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<sst xmlns="http://schemas.openxmlformats.org/spreadsheetml/2006/main" count="3569" uniqueCount="896">
  <si>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</si>
  <si>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</si>
  <si>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</si>
  <si>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</si>
  <si>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</si>
  <si>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</si>
  <si>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</si>
  <si>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</si>
  <si>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</si>
  <si>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</si>
  <si>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</si>
  <si>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</si>
  <si>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</si>
  <si>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</si>
  <si>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</si>
  <si>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</si>
  <si>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</si>
  <si>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</si>
  <si>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</si>
  <si>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</si>
  <si>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</si>
  <si>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</si>
  <si>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</si>
  <si>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</si>
  <si>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</si>
  <si>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</si>
  <si>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</si>
  <si>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</si>
  <si>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</si>
  <si>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</si>
  <si>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</si>
  <si>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</si>
  <si>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</si>
  <si>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</si>
  <si>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</si>
  <si>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</si>
  <si>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</si>
  <si>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</si>
  <si>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</si>
  <si>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</si>
  <si>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</si>
  <si>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</si>
  <si>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</si>
  <si>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</si>
  <si>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</si>
  <si>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</si>
  <si>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</si>
  <si>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</si>
  <si>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</si>
  <si>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</si>
  <si>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</si>
  <si>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</si>
  <si>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</si>
  <si>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</si>
  <si>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</si>
  <si>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</si>
  <si>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</si>
  <si>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</si>
  <si>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</si>
  <si>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</si>
  <si>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</si>
  <si>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</si>
  <si>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</si>
  <si>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</si>
  <si>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</si>
  <si>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</si>
  <si>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</si>
  <si>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</si>
  <si>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</si>
  <si>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</si>
  <si>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</si>
  <si>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</si>
  <si>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</si>
  <si>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</si>
  <si>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</si>
  <si>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</si>
  <si>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</si>
  <si>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</si>
  <si>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</si>
  <si>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</si>
  <si>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</si>
  <si>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</si>
  <si>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</si>
  <si>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</si>
  <si>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</si>
  <si>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</si>
  <si>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</si>
  <si>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</si>
  <si>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</si>
  <si>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</si>
  <si>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</si>
  <si>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</si>
  <si>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</si>
  <si>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</si>
  <si>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</si>
  <si>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</si>
  <si>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</si>
  <si>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</si>
  <si>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</si>
  <si>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</si>
  <si>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</si>
  <si>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</si>
  <si>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</si>
  <si>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</si>
  <si>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</si>
  <si>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</si>
  <si>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</si>
  <si>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</si>
  <si>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</si>
  <si>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</si>
  <si>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</si>
  <si>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</si>
  <si>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</si>
  <si>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</si>
  <si>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</si>
  <si>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</si>
  <si>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</si>
  <si>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</si>
  <si>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</si>
  <si>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</si>
  <si>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</si>
  <si>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</si>
  <si>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</si>
  <si>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</si>
  <si>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</si>
  <si>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</si>
  <si>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</si>
  <si>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</si>
  <si>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</si>
  <si>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</si>
  <si>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</si>
  <si>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</si>
  <si>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</si>
  <si>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</si>
  <si>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</si>
  <si>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</si>
  <si>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</si>
  <si>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</si>
  <si>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</si>
  <si>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</si>
  <si>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</si>
  <si>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</si>
  <si>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</si>
  <si>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</si>
  <si>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</si>
  <si>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</si>
  <si>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</si>
  <si>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</si>
  <si>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</si>
  <si>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</si>
  <si>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</si>
  <si>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</si>
  <si>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</si>
  <si>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</si>
  <si>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</si>
  <si>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</si>
  <si>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</si>
  <si>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</si>
  <si>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</si>
  <si>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</si>
  <si>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</si>
  <si>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</si>
  <si>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</si>
  <si>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</si>
  <si>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</si>
  <si>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</si>
  <si>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</si>
  <si>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</si>
  <si>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</si>
  <si>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</si>
  <si>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</si>
  <si>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</si>
  <si>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</si>
  <si>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</si>
  <si>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</si>
  <si>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</si>
  <si>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</si>
  <si>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</si>
  <si>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</si>
  <si>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</si>
  <si>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</si>
  <si>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</si>
  <si>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</si>
  <si>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</si>
  <si>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</si>
  <si>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</si>
  <si>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</si>
  <si>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</si>
  <si>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</si>
  <si>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</si>
  <si>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</si>
  <si>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</si>
  <si>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</si>
  <si>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</si>
  <si>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</si>
  <si>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</si>
  <si>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</si>
  <si>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</si>
  <si>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</si>
  <si>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</si>
  <si>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</si>
  <si>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</si>
  <si>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</si>
  <si>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</si>
  <si>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</si>
  <si>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</si>
  <si>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</si>
  <si>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</si>
  <si>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</si>
  <si>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</si>
  <si>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</si>
  <si>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</si>
  <si>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</si>
  <si>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</si>
  <si>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</si>
  <si>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</si>
  <si>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</si>
  <si>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</si>
  <si>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</si>
  <si>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</si>
  <si>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</si>
  <si>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</si>
  <si>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</si>
  <si>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</si>
  <si>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</si>
  <si>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</si>
  <si>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</si>
  <si>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</si>
  <si>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</si>
  <si>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</si>
  <si>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</si>
  <si>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</si>
  <si>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</si>
  <si>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</si>
  <si>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</si>
  <si>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</si>
  <si>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</si>
  <si>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</si>
  <si>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</si>
  <si>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</si>
  <si>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</si>
  <si>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</si>
  <si>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</si>
  <si>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</si>
  <si>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</si>
  <si>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</si>
  <si>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</si>
  <si>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</si>
  <si>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</si>
  <si>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</si>
  <si>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</si>
  <si>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</si>
  <si>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</si>
  <si>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</si>
  <si>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</si>
  <si>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</si>
  <si>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</si>
  <si>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</si>
  <si>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</si>
  <si>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</si>
  <si>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</si>
  <si>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</si>
  <si>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</si>
  <si>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</si>
  <si>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</si>
  <si>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</si>
  <si>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</si>
  <si>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</si>
  <si>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</si>
  <si>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</si>
  <si>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</si>
  <si>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</si>
  <si>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</si>
  <si>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</si>
  <si>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</si>
  <si>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</si>
  <si>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</si>
  <si>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</si>
  <si>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</si>
  <si>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</si>
  <si>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</si>
  <si>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</si>
  <si>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</si>
  <si>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</si>
  <si>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</si>
  <si>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</si>
  <si>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</si>
  <si>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</si>
  <si>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</si>
  <si>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</si>
  <si>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</si>
  <si>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</si>
  <si>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</si>
  <si>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</si>
  <si>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</si>
  <si>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</si>
  <si>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</si>
  <si>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</si>
  <si>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</si>
  <si>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</si>
  <si>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</si>
  <si>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</si>
  <si>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</si>
  <si>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</si>
  <si>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</si>
  <si>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</si>
  <si>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</si>
  <si>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</si>
  <si>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</si>
  <si>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</si>
  <si>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</si>
  <si>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</si>
  <si>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</si>
  <si>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</si>
  <si>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</si>
  <si>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</si>
  <si>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</si>
  <si>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</si>
  <si>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</si>
  <si>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</si>
  <si>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</si>
  <si>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</si>
  <si>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</si>
  <si>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</si>
  <si>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</si>
  <si>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</si>
  <si>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</si>
  <si>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</si>
  <si>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</si>
  <si>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</si>
  <si>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</si>
  <si>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</si>
  <si>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</si>
  <si>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</si>
  <si>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</si>
  <si>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</si>
  <si>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</si>
  <si>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</si>
  <si>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</si>
  <si>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</si>
  <si>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</si>
  <si>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</si>
  <si>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</si>
  <si>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</si>
  <si>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</si>
  <si>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</si>
  <si>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</si>
  <si>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</si>
  <si>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</si>
  <si>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</si>
  <si>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</si>
  <si>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</si>
  <si>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</si>
  <si>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</si>
  <si>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</si>
  <si>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</si>
  <si>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</si>
  <si>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</si>
  <si>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</si>
  <si>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</si>
  <si>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</si>
  <si>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</si>
  <si>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</si>
  <si>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</si>
  <si>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</si>
  <si>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</si>
  <si>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</si>
  <si>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</si>
  <si>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</si>
  <si>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</si>
  <si>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</si>
  <si>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</si>
  <si>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</si>
  <si>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</si>
  <si>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</si>
  <si>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</si>
  <si>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</si>
  <si>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</si>
  <si>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</si>
  <si>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</si>
  <si>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</si>
  <si>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</si>
  <si>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</si>
  <si>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</si>
  <si>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</si>
  <si>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</si>
  <si>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</si>
  <si>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</si>
  <si>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</si>
  <si>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</si>
  <si>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</si>
  <si>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</si>
  <si>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</si>
  <si>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</si>
  <si>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</si>
  <si>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</si>
  <si>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</si>
  <si>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</si>
  <si>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</si>
  <si>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</si>
  <si>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</si>
  <si>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</si>
  <si>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</si>
  <si>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</si>
  <si>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</si>
  <si>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</si>
  <si>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</si>
  <si>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</si>
  <si>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</si>
  <si>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</si>
  <si>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</si>
  <si>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</si>
  <si>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</si>
  <si>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</si>
  <si>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</si>
  <si>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</si>
  <si>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</si>
  <si>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</si>
  <si>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</si>
  <si>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</si>
  <si>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</si>
  <si>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</si>
  <si>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</si>
  <si>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</si>
  <si>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</si>
  <si>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</si>
  <si>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</si>
  <si>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</si>
  <si>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</si>
  <si>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</si>
  <si>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</si>
  <si>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</si>
  <si>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</si>
  <si>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</si>
  <si>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</si>
  <si>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</si>
  <si>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</si>
  <si>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</si>
  <si>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</si>
  <si>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</si>
  <si>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</si>
  <si>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</si>
  <si>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</si>
  <si>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</si>
  <si>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</si>
  <si>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</si>
  <si>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</si>
  <si>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</si>
  <si>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</si>
  <si>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</si>
  <si>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</si>
  <si>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</si>
  <si>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</si>
  <si>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</si>
  <si>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</si>
  <si>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</si>
  <si>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</si>
  <si>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</si>
  <si>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</si>
  <si>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</si>
  <si>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</si>
  <si>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</si>
  <si>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</si>
  <si>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</si>
  <si>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</si>
  <si>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</si>
  <si>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</si>
  <si>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</si>
  <si>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</si>
  <si>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</si>
  <si>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</si>
  <si>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</si>
  <si>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</si>
  <si>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</si>
  <si>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</si>
  <si>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</si>
  <si>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</si>
  <si>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</si>
  <si>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</si>
  <si>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</si>
  <si>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</si>
  <si>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</si>
  <si>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</si>
  <si>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</si>
  <si>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</si>
  <si>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</si>
  <si>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</si>
  <si>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</si>
  <si>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</si>
  <si>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</si>
  <si>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</si>
  <si>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</si>
  <si>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</si>
  <si>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</si>
  <si>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</si>
  <si>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</si>
  <si>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</si>
  <si>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</si>
  <si>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</si>
  <si>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</si>
  <si>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</si>
  <si>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</si>
  <si>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</si>
  <si>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</si>
  <si>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</si>
  <si>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</si>
  <si>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</si>
  <si>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</si>
  <si>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</si>
  <si>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</si>
  <si>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</si>
  <si>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</si>
  <si>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</si>
  <si>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</si>
  <si>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</si>
  <si>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</si>
  <si>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</si>
  <si>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</si>
  <si>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</si>
  <si>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</si>
  <si>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</si>
  <si>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</si>
  <si>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</si>
  <si>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</si>
  <si>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</si>
  <si>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</si>
  <si>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</si>
  <si>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</si>
  <si>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</si>
  <si>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平成２２年度</t>
  </si>
  <si>
    <t>終了予定なし</t>
  </si>
  <si>
    <t xml:space="preserve">・学校教育法施行令　第５条、第１１条
・障害者の権利に関する条約　第２４条第２項
・改正障害者基本法第１６条第１項、第２項
・障害者虐待防止、障害者の養護者に対する支援等に関する法律第６条、第２９条
・障害を理由とする差別の解消の推進に関する法律第３条、第５条、第７条、第８条
・発達障害者支援法第８条第１項 </t>
  </si>
  <si>
    <t>・第３期教育振興基本計画（平成30年6月15日閣議決定）
・子ども・子育てビジョン　～子どもの笑顔があふれる社会のために～（平成２２年１月２９日閣議決定）
・内閣府障がい者制度改革推進会議　第一次意向を踏まえた閣議決定「障害者制度改革の推進のための基本的な方向」（平成２２年６月２９日閣議決定）
・平成１９年４月１日付１９文科初第１２５号「特別支援教育の推進について（通知）」
・「共生社会の形成に向けたインクルーシブ教育システム構築のための特別支援教育の推進（報告）」（平成24年7月23日中央教育審議会初等中等教育分科会）
・障害者基本計画（第4次）（平成 30年3月30日閣議決定）</t>
  </si>
  <si>
    <t>　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特別支援教育の充実に資する体制整備の推進や教員の専門性向上及び指導内容・方法の改善を図ることを目的とする。</t>
  </si>
  <si>
    <t>○必要な支援を行う体制を構築するため、発達障害の可能性のある児童生徒等に対する支援、障害のある生徒の高等学校段階におけるキャリア教育の充実や「特別の教育課程」の編成に関する研究、障害の状態等に応じて使いやすい教材の開発、教育課程の改善に資するための実践研究を行う。
○適切な指導を行うための体制構築のため、特別支援学校教員免許取得のための認定講習を実施することにより、教員の専門性向上に資する取組を行う。</t>
  </si>
  <si>
    <t>初等中等教育振興事業委託費</t>
  </si>
  <si>
    <t>教職員研修費</t>
  </si>
  <si>
    <t>職員旅費</t>
  </si>
  <si>
    <t>諸謝金</t>
  </si>
  <si>
    <t>委員等旅費</t>
  </si>
  <si>
    <t>幼稚園、小・中・高等学校における個別の教育支援計画の作成率が向上し、適切な指導及び支援が行われること</t>
  </si>
  <si>
    <t>幼・小・中・高等学校等において、個別の教育支援計画の作成を必要とする児童等のうち、実際に個別の教育支援計画が作成されている児童等の割合</t>
  </si>
  <si>
    <t>幼稚園、小・中・高等学校における個別の指導計画の作成率が向上し、障害のある児童生徒等への指導が充実すること</t>
  </si>
  <si>
    <t>幼・小・中・高等学校等において、個別の指導計画の作成を必要とする児童等のうち、実際に個別の指導計画が作成されている児童等の割合</t>
  </si>
  <si>
    <t>特別支援教育充実事業の委託件数</t>
  </si>
  <si>
    <t>－</t>
  </si>
  <si>
    <t>1,459百万円/270件</t>
  </si>
  <si>
    <t>821百万円/190件</t>
  </si>
  <si>
    <t>／　　　　　　　　　　　　　　</t>
    <phoneticPr fontId="5"/>
  </si>
  <si>
    <t>① 幼・小・中・高等学校等において、個別の指導計画の作成を必要とする児童等のうち、実際に個別の指導計画が作成されている児童等の割合</t>
  </si>
  <si>
    <t>② 幼・小・中・高等学校等において、個別の教育支援計画の作成を必要とする児童等のうち、実際に個別の教育支援計画が作成されている児童等の割合</t>
  </si>
  <si>
    <t>③ 幼・小・中・高等学校等において、合理的配慮の提供について個別の指導計画又は個別の教育支援計画に明記することとしている学校の割合</t>
  </si>
  <si>
    <t>%</t>
  </si>
  <si>
    <t>-</t>
    <phoneticPr fontId="5"/>
  </si>
  <si>
    <t>-</t>
    <phoneticPr fontId="5"/>
  </si>
  <si>
    <t>-</t>
    <phoneticPr fontId="5"/>
  </si>
  <si>
    <t>-</t>
    <phoneticPr fontId="5"/>
  </si>
  <si>
    <t>-</t>
    <phoneticPr fontId="5"/>
  </si>
  <si>
    <t>-</t>
    <phoneticPr fontId="5"/>
  </si>
  <si>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このように特別支援教育の充実が求められているところであり、本事業は国民や社会のニーズに即した事業である。</t>
  </si>
  <si>
    <t xml:space="preserve">特別支援教育は、平成19年の改正学校教育法の施行により、全国の学校において本格的に実施されており、また、平成23年には改正障害者基本法が施行され、その年齢・能力に応じ、かつ、その特性を踏まえた十分な教育が受けられるようにするための規定が設けられており、国が総合的に推進していく必要がある。                 </t>
  </si>
  <si>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このような状況から児童生徒等の一人一人の教育ニーズに応じた適切な指導及び必要な支援を実施するための環境整備は喫緊の課題であり、必要な事業である。</t>
  </si>
  <si>
    <t>支出先の選定に当たっては、十分な公告期間を確保した上で公募（企画競争）を実施、外部審査員による審査を経て委託先を選定しており、その妥当性や競争性を確保しており、今後とも、一者応札の状況が改善されるよう検討を行う。</t>
  </si>
  <si>
    <t>事業経費の費目・使途については、委託契約の締結に当たって、真に必要なものに限定されているかなど、内容を厳正に審査し、事業規模の妥当性について適切にチェックを行っている。</t>
  </si>
  <si>
    <t>再委託のある事業については委託契約の締結に当たって、委託先と再委託先の経費の内容を厳正に審査し、その必要性について適切にチェックを行っている。</t>
  </si>
  <si>
    <t>事業計画の費目・使途については、委託契約の締結に当たって、真に必要なものに限定されているかなど、内容を厳正に審査し、その必要性について適切にチェックを行っている。</t>
  </si>
  <si>
    <t>不用理由は、委託契約の締結及び積算に当たって、事業計画や事業報告及びその経費を厳正に審査した結果に伴う経費の縮減による不用であり、妥当である。</t>
  </si>
  <si>
    <t>委託契約の締結及び積算に当たって、事業契約や事業報告及びその経費を厳正に審査することで経費の縮減を図っている。</t>
  </si>
  <si>
    <t>成果実績は成果目標の目標値を上回っており、着実に実績を上げている。</t>
  </si>
  <si>
    <t>委託件数は当初の見込みとほぼ同数であり、十分な実績が得られている。</t>
  </si>
  <si>
    <t>本事業で得られた成果については、毎年度全国協議会を開催することにより、先導的な取組や課題の共有が図られ、各地域の取組への普及・還元がなされている。</t>
  </si>
  <si>
    <t>146,149,150</t>
  </si>
  <si>
    <t>121</t>
  </si>
  <si>
    <t>126</t>
  </si>
  <si>
    <t>119</t>
  </si>
  <si>
    <t>122</t>
  </si>
  <si>
    <t>116</t>
  </si>
  <si>
    <t>113</t>
  </si>
  <si>
    <t>⑥センター的機能を主として担当する校務分掌・組織を設けている特別支援学校の割合</t>
  </si>
  <si>
    <t>発達障害を含む障害のある子供一人一人の教育的ニーズを把握し適切な支援を行うための体制整備等を実施し、また、特別支援学校に在籍する児童生徒の障害の重度・重複化、多様化等に対応した適切な指導や支援を行うための教員の専門性の向上や、指導内容、方法等の改善を図ることで、一人一人のニーズに応じた特別支援教育の推進に寄与する。</t>
  </si>
  <si>
    <t>○</t>
  </si>
  <si>
    <t>2　確かな学力の向上、豊かな心と健やかな体の育成と信頼される学校づくり</t>
    <phoneticPr fontId="5"/>
  </si>
  <si>
    <t>2-8 一人一人のニーズに応じた特別支援教育の推進</t>
    <phoneticPr fontId="5"/>
  </si>
  <si>
    <t>特別支援教育充実事業</t>
    <phoneticPr fontId="5"/>
  </si>
  <si>
    <t>初等中等教育局</t>
    <phoneticPr fontId="5"/>
  </si>
  <si>
    <t>特別支援教育課</t>
    <phoneticPr fontId="5"/>
  </si>
  <si>
    <t>特別支援教育課長
俵　幸嗣</t>
    <rPh sb="9" eb="10">
      <t>タワラ</t>
    </rPh>
    <rPh sb="11" eb="12">
      <t>サチ</t>
    </rPh>
    <rPh sb="12" eb="13">
      <t>シ</t>
    </rPh>
    <phoneticPr fontId="5"/>
  </si>
  <si>
    <t>平成30年度特別支援教育体制整備状況調査　※公表前のため、公表後に更新</t>
    <rPh sb="22" eb="24">
      <t>コウヒョウ</t>
    </rPh>
    <rPh sb="24" eb="25">
      <t>マエ</t>
    </rPh>
    <rPh sb="29" eb="31">
      <t>コウヒョウ</t>
    </rPh>
    <rPh sb="31" eb="32">
      <t>ゴ</t>
    </rPh>
    <rPh sb="33" eb="35">
      <t>コウシン</t>
    </rPh>
    <phoneticPr fontId="5"/>
  </si>
  <si>
    <t>委託費／委託実績件数
（31年度見込は予算積算上の数値）　　　　　　　　　　　　　　</t>
    <phoneticPr fontId="5"/>
  </si>
  <si>
    <t>582百万円/186件</t>
    <phoneticPr fontId="5"/>
  </si>
  <si>
    <t>469百万円/171件</t>
    <rPh sb="3" eb="6">
      <t>ヒャクマンエン</t>
    </rPh>
    <rPh sb="10" eb="11">
      <t>ケン</t>
    </rPh>
    <phoneticPr fontId="5"/>
  </si>
  <si>
    <t>-</t>
    <phoneticPr fontId="5"/>
  </si>
  <si>
    <t>発達障害を含む障害のある子供一人一人の教育的ニーズを把握し適切な支援を行うための体制整備等を実施し、また、特別支援学校に在籍する児童生徒の障害の重度・重複化、多様化等に対応した適切な指導や支援を行うための教員の専門性の向上や、指導内容、方法等の改善を図ることで、一人一人のニーズに応じた特別支援教育の推進に寄与する。</t>
    <phoneticPr fontId="5"/>
  </si>
  <si>
    <t>有</t>
  </si>
  <si>
    <t>無</t>
  </si>
  <si>
    <t>‐</t>
  </si>
  <si>
    <t>本事業は、事業者より提出された実施計画書・事業計画書の事前書類審査及び事業完了報告書等の事後書類審査を行い、支出の適正性、使途の確認、必要に応じた証拠書類の提出や電話等での確認により、状況把握を行っており、適切に実施がなされている。</t>
    <rPh sb="0" eb="1">
      <t>ホン</t>
    </rPh>
    <rPh sb="1" eb="3">
      <t>ジギョウ</t>
    </rPh>
    <rPh sb="5" eb="8">
      <t>ジギョウシャ</t>
    </rPh>
    <rPh sb="10" eb="12">
      <t>テイシュツ</t>
    </rPh>
    <rPh sb="15" eb="17">
      <t>ジッシ</t>
    </rPh>
    <rPh sb="17" eb="19">
      <t>ケイカク</t>
    </rPh>
    <rPh sb="19" eb="20">
      <t>ショ</t>
    </rPh>
    <rPh sb="21" eb="23">
      <t>ジギョウ</t>
    </rPh>
    <rPh sb="23" eb="25">
      <t>ケイカク</t>
    </rPh>
    <rPh sb="25" eb="26">
      <t>ショ</t>
    </rPh>
    <rPh sb="27" eb="29">
      <t>ジゼン</t>
    </rPh>
    <rPh sb="29" eb="31">
      <t>ショルイ</t>
    </rPh>
    <rPh sb="31" eb="33">
      <t>シンサ</t>
    </rPh>
    <rPh sb="33" eb="34">
      <t>オヨ</t>
    </rPh>
    <rPh sb="35" eb="37">
      <t>ジギョウ</t>
    </rPh>
    <rPh sb="37" eb="39">
      <t>カンリョウ</t>
    </rPh>
    <rPh sb="39" eb="42">
      <t>ホウコクショ</t>
    </rPh>
    <rPh sb="42" eb="43">
      <t>トウ</t>
    </rPh>
    <rPh sb="44" eb="46">
      <t>ジゴ</t>
    </rPh>
    <rPh sb="46" eb="48">
      <t>ショルイ</t>
    </rPh>
    <rPh sb="48" eb="50">
      <t>シンサ</t>
    </rPh>
    <rPh sb="51" eb="52">
      <t>オコナ</t>
    </rPh>
    <rPh sb="54" eb="56">
      <t>シシュツ</t>
    </rPh>
    <rPh sb="57" eb="60">
      <t>テキセイセイ</t>
    </rPh>
    <rPh sb="61" eb="63">
      <t>シト</t>
    </rPh>
    <rPh sb="64" eb="66">
      <t>カクニン</t>
    </rPh>
    <rPh sb="67" eb="69">
      <t>ヒツヨウ</t>
    </rPh>
    <rPh sb="70" eb="71">
      <t>オウ</t>
    </rPh>
    <rPh sb="73" eb="75">
      <t>ショウコ</t>
    </rPh>
    <rPh sb="75" eb="77">
      <t>ショルイ</t>
    </rPh>
    <rPh sb="78" eb="80">
      <t>テイシュツ</t>
    </rPh>
    <rPh sb="81" eb="83">
      <t>デンワ</t>
    </rPh>
    <rPh sb="83" eb="84">
      <t>トウ</t>
    </rPh>
    <rPh sb="86" eb="88">
      <t>カクニン</t>
    </rPh>
    <rPh sb="92" eb="94">
      <t>ジョウキョウ</t>
    </rPh>
    <rPh sb="94" eb="96">
      <t>ハアク</t>
    </rPh>
    <rPh sb="97" eb="98">
      <t>オコナ</t>
    </rPh>
    <rPh sb="103" eb="105">
      <t>テキセツ</t>
    </rPh>
    <rPh sb="106" eb="108">
      <t>ジッシ</t>
    </rPh>
    <phoneticPr fontId="5"/>
  </si>
  <si>
    <t>引き続き支出先の選定や支出の適正性及び使途の確認を行うための状況把握を行い、適切な実施を図る。</t>
    <rPh sb="0" eb="1">
      <t>ヒ</t>
    </rPh>
    <rPh sb="2" eb="3">
      <t>ツヅ</t>
    </rPh>
    <rPh sb="4" eb="6">
      <t>シシュツ</t>
    </rPh>
    <rPh sb="6" eb="7">
      <t>サキ</t>
    </rPh>
    <rPh sb="8" eb="10">
      <t>センテイ</t>
    </rPh>
    <rPh sb="11" eb="13">
      <t>シシュツ</t>
    </rPh>
    <rPh sb="14" eb="17">
      <t>テキセイセイ</t>
    </rPh>
    <rPh sb="17" eb="18">
      <t>オヨ</t>
    </rPh>
    <rPh sb="19" eb="21">
      <t>シト</t>
    </rPh>
    <rPh sb="22" eb="24">
      <t>カクニン</t>
    </rPh>
    <rPh sb="25" eb="26">
      <t>オコナ</t>
    </rPh>
    <rPh sb="30" eb="32">
      <t>ジョウキョウ</t>
    </rPh>
    <rPh sb="32" eb="34">
      <t>ハアク</t>
    </rPh>
    <rPh sb="35" eb="36">
      <t>オコナ</t>
    </rPh>
    <rPh sb="38" eb="40">
      <t>テキセツ</t>
    </rPh>
    <rPh sb="41" eb="43">
      <t>ジッシ</t>
    </rPh>
    <rPh sb="44" eb="45">
      <t>ハカ</t>
    </rPh>
    <phoneticPr fontId="5"/>
  </si>
  <si>
    <t>委託事業の成果については、以下に掲載。
http://www.mext.go.jp/a_menu/shotou/tokubetu/main/006.htm</t>
    <phoneticPr fontId="5"/>
  </si>
  <si>
    <t>大阪府教育委員会</t>
    <phoneticPr fontId="5"/>
  </si>
  <si>
    <t xml:space="preserve">特別支援教育の体制充実のための組織強化を図るため、学校経営を行うために必要なノウハウ及び効果的な運営の在り方について、大学教授等の専門家を活用し、調査研究を行う。
</t>
    <phoneticPr fontId="5"/>
  </si>
  <si>
    <t>随意契約
（企画競争）</t>
  </si>
  <si>
    <t>浜松市教育委員会</t>
  </si>
  <si>
    <t>国立大学法人弘前大学</t>
  </si>
  <si>
    <t>福岡県教育委員会</t>
  </si>
  <si>
    <t>高知県教育委員会</t>
    <phoneticPr fontId="5"/>
  </si>
  <si>
    <t>京都市教育委員会</t>
  </si>
  <si>
    <t>国立大学法人静岡大学</t>
  </si>
  <si>
    <t>学校法人玉木学園</t>
    <phoneticPr fontId="5"/>
  </si>
  <si>
    <t>美瑛町教育委員会</t>
    <phoneticPr fontId="5"/>
  </si>
  <si>
    <t>国立大学法人長崎大学</t>
  </si>
  <si>
    <t>舞鶴市教育委員会</t>
    <phoneticPr fontId="5"/>
  </si>
  <si>
    <t>調布市教育委員会</t>
    <phoneticPr fontId="5"/>
  </si>
  <si>
    <t>多治見市教育委員会</t>
    <phoneticPr fontId="5"/>
  </si>
  <si>
    <t>宮崎県教育委員会</t>
  </si>
  <si>
    <t>☑</t>
  </si>
  <si>
    <t>鳥取県教育委員会</t>
    <phoneticPr fontId="5"/>
  </si>
  <si>
    <t>国立大学法人大阪教育大学</t>
  </si>
  <si>
    <t>国立大学法人筑波大学</t>
    <phoneticPr fontId="5"/>
  </si>
  <si>
    <t>国立大学法人愛媛大学</t>
    <phoneticPr fontId="5"/>
  </si>
  <si>
    <t>学校法人光華女子学園</t>
  </si>
  <si>
    <t>国立大学法人香川大学</t>
  </si>
  <si>
    <t>国立大学法人高知大学</t>
  </si>
  <si>
    <t>国立大学法人滋賀大学</t>
  </si>
  <si>
    <t>学校法人高崎健康福祉大学</t>
  </si>
  <si>
    <t>福井県教育委員会</t>
  </si>
  <si>
    <t>国立大学法人島根大学</t>
  </si>
  <si>
    <t>国立大学法人福井大学</t>
  </si>
  <si>
    <t>島根県教育委員会</t>
    <phoneticPr fontId="5"/>
  </si>
  <si>
    <t>山形県教育委員会</t>
    <phoneticPr fontId="5"/>
  </si>
  <si>
    <t>兵庫県教育委員会</t>
  </si>
  <si>
    <t>山口県教育委員会</t>
  </si>
  <si>
    <t>市川市教育委員会</t>
    <phoneticPr fontId="5"/>
  </si>
  <si>
    <t>横浜市教育委員会</t>
  </si>
  <si>
    <t>大阪府教育委員会</t>
  </si>
  <si>
    <t>香川県教育委員会</t>
  </si>
  <si>
    <t>福井県教育委員会</t>
    <phoneticPr fontId="5"/>
  </si>
  <si>
    <t>国立大学法人福岡教育大学</t>
  </si>
  <si>
    <t>鹿児島県教育委員会</t>
  </si>
  <si>
    <t>茨城県教育委員会</t>
  </si>
  <si>
    <t>学校法人国際学園</t>
    <phoneticPr fontId="5"/>
  </si>
  <si>
    <t>三重県教育委員会</t>
  </si>
  <si>
    <t>国立大学法人兵庫教育大学</t>
  </si>
  <si>
    <t>豊橋市教育委員会</t>
    <phoneticPr fontId="5"/>
  </si>
  <si>
    <t xml:space="preserve">発達障害の可能性のある児童生徒に対する支援に当たって，学校と放課後等デイサービス事業者等の福祉機関との連携支援，支援内容の共有方法について調査研究を行う。
</t>
    <phoneticPr fontId="5"/>
  </si>
  <si>
    <t>霧島市教育委員会</t>
    <phoneticPr fontId="5"/>
  </si>
  <si>
    <t>坂東市教育委員会</t>
    <phoneticPr fontId="5"/>
  </si>
  <si>
    <t xml:space="preserve">教員が障害の状態や特性を理解した上で、適切な支援機器等教材を選定・活用するために必要な指標及び支援機器等の活用に伴う学習評価指標の研究を行う。
</t>
    <phoneticPr fontId="5"/>
  </si>
  <si>
    <t>国立大学法人東京学芸大学</t>
    <phoneticPr fontId="5"/>
  </si>
  <si>
    <t>学校法人明星学苑</t>
    <phoneticPr fontId="5"/>
  </si>
  <si>
    <t>国立大学法人筑波大学</t>
  </si>
  <si>
    <t>学校法人大阪医科薬科大学</t>
  </si>
  <si>
    <t>秋田県教育委員会</t>
  </si>
  <si>
    <t>大阪市教育委員会</t>
  </si>
  <si>
    <t>武雄市教育委員会</t>
    <phoneticPr fontId="5"/>
  </si>
  <si>
    <t>大阪府教育委員会</t>
    <rPh sb="0" eb="3">
      <t>オオサカフ</t>
    </rPh>
    <rPh sb="3" eb="5">
      <t>キョウイク</t>
    </rPh>
    <rPh sb="5" eb="8">
      <t>イインカイ</t>
    </rPh>
    <phoneticPr fontId="5"/>
  </si>
  <si>
    <t>次期学習指導要領に向けた授業及び教育課程改善研究を実施。</t>
    <phoneticPr fontId="5"/>
  </si>
  <si>
    <t>－</t>
    <phoneticPr fontId="5"/>
  </si>
  <si>
    <t>千葉県教育委員会</t>
    <rPh sb="0" eb="3">
      <t>チバケン</t>
    </rPh>
    <rPh sb="3" eb="5">
      <t>キョウイク</t>
    </rPh>
    <rPh sb="5" eb="8">
      <t>イインカイ</t>
    </rPh>
    <phoneticPr fontId="5"/>
  </si>
  <si>
    <t>国立大学法人筑波大学</t>
    <rPh sb="0" eb="2">
      <t>コクリツ</t>
    </rPh>
    <rPh sb="2" eb="4">
      <t>ダイガク</t>
    </rPh>
    <rPh sb="4" eb="6">
      <t>ホウジン</t>
    </rPh>
    <rPh sb="6" eb="9">
      <t>ツクバダイ</t>
    </rPh>
    <rPh sb="9" eb="10">
      <t>ガク</t>
    </rPh>
    <phoneticPr fontId="5"/>
  </si>
  <si>
    <t>石川県</t>
    <rPh sb="0" eb="3">
      <t>イシカワケン</t>
    </rPh>
    <phoneticPr fontId="5"/>
  </si>
  <si>
    <t>京都府教育委員会</t>
    <rPh sb="0" eb="3">
      <t>キョウトフ</t>
    </rPh>
    <rPh sb="3" eb="5">
      <t>キョウイク</t>
    </rPh>
    <rPh sb="5" eb="8">
      <t>イインカイ</t>
    </rPh>
    <phoneticPr fontId="5"/>
  </si>
  <si>
    <t>国立大学法人鹿児島大学</t>
    <rPh sb="0" eb="2">
      <t>コクリツ</t>
    </rPh>
    <rPh sb="2" eb="4">
      <t>ダイガク</t>
    </rPh>
    <rPh sb="4" eb="6">
      <t>ホウジン</t>
    </rPh>
    <rPh sb="6" eb="9">
      <t>カゴシマ</t>
    </rPh>
    <rPh sb="9" eb="11">
      <t>ダイガク</t>
    </rPh>
    <phoneticPr fontId="5"/>
  </si>
  <si>
    <t>国立大学法人熊本大学</t>
    <rPh sb="0" eb="2">
      <t>コクリツ</t>
    </rPh>
    <rPh sb="2" eb="4">
      <t>ダイガク</t>
    </rPh>
    <rPh sb="4" eb="6">
      <t>ホウジン</t>
    </rPh>
    <rPh sb="6" eb="8">
      <t>クマモト</t>
    </rPh>
    <rPh sb="8" eb="10">
      <t>ダイガク</t>
    </rPh>
    <phoneticPr fontId="5"/>
  </si>
  <si>
    <t>国立大学法人金沢大学</t>
    <rPh sb="0" eb="2">
      <t>コクリツ</t>
    </rPh>
    <rPh sb="2" eb="4">
      <t>ダイガク</t>
    </rPh>
    <rPh sb="4" eb="6">
      <t>ホウジン</t>
    </rPh>
    <rPh sb="6" eb="8">
      <t>カナザワ</t>
    </rPh>
    <rPh sb="8" eb="10">
      <t>ダイガク</t>
    </rPh>
    <phoneticPr fontId="5"/>
  </si>
  <si>
    <t>横浜訓盲学院</t>
    <rPh sb="0" eb="2">
      <t>ヨコハマ</t>
    </rPh>
    <rPh sb="2" eb="3">
      <t>クン</t>
    </rPh>
    <rPh sb="3" eb="4">
      <t>モウ</t>
    </rPh>
    <rPh sb="4" eb="6">
      <t>ガクイン</t>
    </rPh>
    <phoneticPr fontId="5"/>
  </si>
  <si>
    <t>国立大学法人香川大学</t>
    <rPh sb="0" eb="2">
      <t>コクリツ</t>
    </rPh>
    <rPh sb="2" eb="4">
      <t>ダイガク</t>
    </rPh>
    <rPh sb="4" eb="6">
      <t>ホウジン</t>
    </rPh>
    <rPh sb="6" eb="8">
      <t>カガワ</t>
    </rPh>
    <rPh sb="8" eb="10">
      <t>ダイガク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</si>
  <si>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</si>
  <si>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通常の学級に在籍する知的障害のある児童に対する通級による指導についての実践研究を実施。</t>
    <rPh sb="40" eb="42">
      <t>ジッシ</t>
    </rPh>
    <phoneticPr fontId="5"/>
  </si>
  <si>
    <t>愛媛県教育委員会</t>
    <rPh sb="0" eb="3">
      <t>エヒメケン</t>
    </rPh>
    <rPh sb="3" eb="5">
      <t>キョウイク</t>
    </rPh>
    <rPh sb="5" eb="8">
      <t>イインカイ</t>
    </rPh>
    <phoneticPr fontId="5"/>
  </si>
  <si>
    <t>国立大学法人愛媛大学</t>
    <rPh sb="0" eb="2">
      <t>コクリツ</t>
    </rPh>
    <rPh sb="2" eb="4">
      <t>ダイガク</t>
    </rPh>
    <rPh sb="4" eb="6">
      <t>ホウジン</t>
    </rPh>
    <rPh sb="6" eb="8">
      <t>エヒメ</t>
    </rPh>
    <rPh sb="8" eb="10">
      <t>ダイガク</t>
    </rPh>
    <phoneticPr fontId="5"/>
  </si>
  <si>
    <t>特別支援学校教諭免許状取得に資する取組を実施。</t>
    <rPh sb="14" eb="15">
      <t>シ</t>
    </rPh>
    <rPh sb="17" eb="19">
      <t>トリクミ</t>
    </rPh>
    <rPh sb="20" eb="22">
      <t>ジッシ</t>
    </rPh>
    <phoneticPr fontId="5"/>
  </si>
  <si>
    <t>帝京平成大学</t>
    <rPh sb="0" eb="6">
      <t>テイキョウヘイセイダイガク</t>
    </rPh>
    <phoneticPr fontId="5"/>
  </si>
  <si>
    <t>高崎福祉大学</t>
    <rPh sb="0" eb="2">
      <t>タカサキ</t>
    </rPh>
    <rPh sb="2" eb="4">
      <t>フクシ</t>
    </rPh>
    <rPh sb="4" eb="6">
      <t>ダイガク</t>
    </rPh>
    <phoneticPr fontId="5"/>
  </si>
  <si>
    <t>国立大学法人群馬大学</t>
    <rPh sb="0" eb="2">
      <t>コクリツ</t>
    </rPh>
    <rPh sb="2" eb="4">
      <t>ダイガク</t>
    </rPh>
    <rPh sb="4" eb="6">
      <t>ホウジン</t>
    </rPh>
    <rPh sb="6" eb="8">
      <t>グンマ</t>
    </rPh>
    <rPh sb="8" eb="10">
      <t>ダイガク</t>
    </rPh>
    <phoneticPr fontId="5"/>
  </si>
  <si>
    <t>静岡県教育委員会</t>
    <rPh sb="0" eb="3">
      <t>シズオカケン</t>
    </rPh>
    <rPh sb="3" eb="5">
      <t>キョウイク</t>
    </rPh>
    <rPh sb="5" eb="8">
      <t>イインカイ</t>
    </rPh>
    <phoneticPr fontId="5"/>
  </si>
  <si>
    <t>富山県</t>
    <rPh sb="0" eb="3">
      <t>トヤマケン</t>
    </rPh>
    <phoneticPr fontId="5"/>
  </si>
  <si>
    <t>学校法人滋賀学園</t>
    <rPh sb="0" eb="2">
      <t>ガッコウ</t>
    </rPh>
    <rPh sb="2" eb="4">
      <t>ホウジン</t>
    </rPh>
    <rPh sb="4" eb="6">
      <t>シガ</t>
    </rPh>
    <rPh sb="6" eb="8">
      <t>ガクエン</t>
    </rPh>
    <phoneticPr fontId="5"/>
  </si>
  <si>
    <t>国立大学法人広島大学</t>
    <rPh sb="0" eb="2">
      <t>コクリツ</t>
    </rPh>
    <rPh sb="2" eb="4">
      <t>ダイガク</t>
    </rPh>
    <rPh sb="4" eb="6">
      <t>ホウジン</t>
    </rPh>
    <rPh sb="6" eb="8">
      <t>ヒロシマ</t>
    </rPh>
    <rPh sb="8" eb="10">
      <t>ダイガク</t>
    </rPh>
    <phoneticPr fontId="5"/>
  </si>
  <si>
    <t>さいたま市教育委員会</t>
    <rPh sb="4" eb="5">
      <t>シ</t>
    </rPh>
    <rPh sb="5" eb="7">
      <t>キョウイク</t>
    </rPh>
    <rPh sb="7" eb="10">
      <t>イインカイ</t>
    </rPh>
    <phoneticPr fontId="5"/>
  </si>
  <si>
    <t>手話等のコミュニケーションツールを活用できる教員の育成や自立教科等の専門教科の指導移管する研修を行う。</t>
    <rPh sb="0" eb="2">
      <t>シュワ</t>
    </rPh>
    <rPh sb="2" eb="3">
      <t>トウ</t>
    </rPh>
    <rPh sb="17" eb="19">
      <t>カツヨウ</t>
    </rPh>
    <rPh sb="22" eb="24">
      <t>キョウイン</t>
    </rPh>
    <rPh sb="25" eb="27">
      <t>イクセイ</t>
    </rPh>
    <rPh sb="28" eb="30">
      <t>ジリツ</t>
    </rPh>
    <rPh sb="30" eb="32">
      <t>キョウカ</t>
    </rPh>
    <rPh sb="32" eb="33">
      <t>トウ</t>
    </rPh>
    <rPh sb="34" eb="36">
      <t>センモン</t>
    </rPh>
    <rPh sb="36" eb="38">
      <t>キョウカ</t>
    </rPh>
    <rPh sb="39" eb="41">
      <t>シドウ</t>
    </rPh>
    <rPh sb="41" eb="43">
      <t>イカン</t>
    </rPh>
    <rPh sb="45" eb="47">
      <t>ケンシュウ</t>
    </rPh>
    <rPh sb="48" eb="49">
      <t>オコナ</t>
    </rPh>
    <phoneticPr fontId="5"/>
  </si>
  <si>
    <t>兵庫県教育委員会</t>
    <rPh sb="0" eb="3">
      <t>ヒョウゴケン</t>
    </rPh>
    <rPh sb="3" eb="5">
      <t>キョウイク</t>
    </rPh>
    <rPh sb="5" eb="8">
      <t>イインカイ</t>
    </rPh>
    <phoneticPr fontId="5"/>
  </si>
  <si>
    <t>山口県教育委員会</t>
    <rPh sb="0" eb="3">
      <t>ヤマグチケン</t>
    </rPh>
    <rPh sb="3" eb="5">
      <t>キョウイク</t>
    </rPh>
    <rPh sb="5" eb="8">
      <t>イインカイ</t>
    </rPh>
    <phoneticPr fontId="5"/>
  </si>
  <si>
    <t>山形県</t>
    <rPh sb="0" eb="3">
      <t>ヤマガタケン</t>
    </rPh>
    <phoneticPr fontId="5"/>
  </si>
  <si>
    <t>全国特別支援教育推進連盟</t>
    <rPh sb="0" eb="2">
      <t>ゼンコク</t>
    </rPh>
    <rPh sb="2" eb="4">
      <t>トクベツ</t>
    </rPh>
    <rPh sb="4" eb="6">
      <t>シエン</t>
    </rPh>
    <rPh sb="6" eb="8">
      <t>キョウイク</t>
    </rPh>
    <rPh sb="8" eb="10">
      <t>スイシン</t>
    </rPh>
    <rPh sb="10" eb="12">
      <t>レンメイ</t>
    </rPh>
    <phoneticPr fontId="5"/>
  </si>
  <si>
    <t>民間企業の知見等を活用しながら、障害のある子供の保護者等に対し特別支援教育に関する理解を深めていく取組を実施。</t>
    <rPh sb="0" eb="2">
      <t>ミンカン</t>
    </rPh>
    <rPh sb="2" eb="4">
      <t>キギョウ</t>
    </rPh>
    <rPh sb="5" eb="7">
      <t>チケン</t>
    </rPh>
    <rPh sb="7" eb="8">
      <t>トウ</t>
    </rPh>
    <rPh sb="9" eb="11">
      <t>カツヨウ</t>
    </rPh>
    <rPh sb="49" eb="51">
      <t>トリクミ</t>
    </rPh>
    <rPh sb="52" eb="54">
      <t>ジッシ</t>
    </rPh>
    <phoneticPr fontId="5"/>
  </si>
  <si>
    <t>特定非営利活動法人翔和学園</t>
    <rPh sb="0" eb="2">
      <t>トクテイ</t>
    </rPh>
    <rPh sb="2" eb="5">
      <t>ヒエイリ</t>
    </rPh>
    <rPh sb="5" eb="7">
      <t>カツドウ</t>
    </rPh>
    <rPh sb="7" eb="9">
      <t>ホウジン</t>
    </rPh>
    <rPh sb="9" eb="10">
      <t>ショウ</t>
    </rPh>
    <rPh sb="10" eb="11">
      <t>ワ</t>
    </rPh>
    <rPh sb="11" eb="13">
      <t>ガクエン</t>
    </rPh>
    <phoneticPr fontId="5"/>
  </si>
  <si>
    <t>障害のある子供の保護者等に対し就学制度や特別支援教育に関する理解を深めるための理解啓発会議を開催。</t>
    <phoneticPr fontId="5"/>
  </si>
  <si>
    <t>ＮＰＯ団体志リレーションＬab</t>
    <rPh sb="3" eb="5">
      <t>ダンタイ</t>
    </rPh>
    <rPh sb="5" eb="6">
      <t>ココロザシ</t>
    </rPh>
    <phoneticPr fontId="5"/>
  </si>
  <si>
    <t>国立大学法人筑波大学</t>
    <rPh sb="0" eb="2">
      <t>コクリツ</t>
    </rPh>
    <rPh sb="2" eb="4">
      <t>ダイガク</t>
    </rPh>
    <rPh sb="4" eb="6">
      <t>ホウジン</t>
    </rPh>
    <rPh sb="6" eb="8">
      <t>ツクバ</t>
    </rPh>
    <rPh sb="8" eb="10">
      <t>ダイガク</t>
    </rPh>
    <phoneticPr fontId="5"/>
  </si>
  <si>
    <t>交流及び共同学習の推進のため、教育委員会が主体となり、学校において、障害のある子供とない子供との交流及び共同学習の機会を設け、各教科やスポーツ、文化・芸術活動等を教育課程に位置づけ、障害者理解の一層の推進を図る。</t>
    <rPh sb="0" eb="2">
      <t>コウリュウ</t>
    </rPh>
    <rPh sb="2" eb="3">
      <t>オヨ</t>
    </rPh>
    <rPh sb="4" eb="6">
      <t>キョウドウ</t>
    </rPh>
    <rPh sb="6" eb="8">
      <t>ガクシュウ</t>
    </rPh>
    <rPh sb="9" eb="11">
      <t>スイシン</t>
    </rPh>
    <rPh sb="15" eb="17">
      <t>キョウイク</t>
    </rPh>
    <rPh sb="17" eb="20">
      <t>イインカイ</t>
    </rPh>
    <rPh sb="21" eb="23">
      <t>シュタイ</t>
    </rPh>
    <rPh sb="27" eb="29">
      <t>ガッコウ</t>
    </rPh>
    <rPh sb="34" eb="36">
      <t>ショウガイ</t>
    </rPh>
    <rPh sb="39" eb="41">
      <t>コドモ</t>
    </rPh>
    <rPh sb="44" eb="46">
      <t>コドモ</t>
    </rPh>
    <rPh sb="48" eb="50">
      <t>コウリュウ</t>
    </rPh>
    <rPh sb="50" eb="51">
      <t>オヨ</t>
    </rPh>
    <rPh sb="52" eb="54">
      <t>キョウドウ</t>
    </rPh>
    <rPh sb="54" eb="56">
      <t>ガクシュウ</t>
    </rPh>
    <rPh sb="57" eb="59">
      <t>キカイ</t>
    </rPh>
    <rPh sb="60" eb="61">
      <t>モウ</t>
    </rPh>
    <rPh sb="63" eb="64">
      <t>カク</t>
    </rPh>
    <rPh sb="64" eb="66">
      <t>キョウカ</t>
    </rPh>
    <rPh sb="72" eb="74">
      <t>ブンカ</t>
    </rPh>
    <rPh sb="75" eb="77">
      <t>ゲイジュツ</t>
    </rPh>
    <rPh sb="77" eb="79">
      <t>カツドウ</t>
    </rPh>
    <rPh sb="79" eb="80">
      <t>トウ</t>
    </rPh>
    <rPh sb="81" eb="83">
      <t>キョウイク</t>
    </rPh>
    <rPh sb="83" eb="85">
      <t>カテイ</t>
    </rPh>
    <phoneticPr fontId="5"/>
  </si>
  <si>
    <t>宮崎県</t>
    <rPh sb="0" eb="3">
      <t>ミヤザキケン</t>
    </rPh>
    <phoneticPr fontId="5"/>
  </si>
  <si>
    <t>愛媛県</t>
    <rPh sb="0" eb="3">
      <t>エヒメケン</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</si>
  <si>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</si>
  <si>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青森県</t>
    <rPh sb="0" eb="3">
      <t>アオモリケン</t>
    </rPh>
    <phoneticPr fontId="5"/>
  </si>
  <si>
    <t>三重県</t>
    <rPh sb="0" eb="3">
      <t>ミエケン</t>
    </rPh>
    <phoneticPr fontId="5"/>
  </si>
  <si>
    <t>高石市</t>
    <rPh sb="0" eb="3">
      <t>タカイシシ</t>
    </rPh>
    <phoneticPr fontId="5"/>
  </si>
  <si>
    <t>南丹市</t>
    <rPh sb="0" eb="3">
      <t>ナンタンシ</t>
    </rPh>
    <phoneticPr fontId="5"/>
  </si>
  <si>
    <t>大阪府</t>
    <rPh sb="0" eb="3">
      <t>オオサカフ</t>
    </rPh>
    <phoneticPr fontId="5"/>
  </si>
  <si>
    <t>国立大学法人群馬大学</t>
    <rPh sb="0" eb="4">
      <t>コクリツダイガク</t>
    </rPh>
    <rPh sb="4" eb="6">
      <t>ホウジン</t>
    </rPh>
    <rPh sb="6" eb="8">
      <t>グンマ</t>
    </rPh>
    <rPh sb="8" eb="10">
      <t>ダイガク</t>
    </rPh>
    <phoneticPr fontId="5"/>
  </si>
  <si>
    <t>神奈川県教育委員会</t>
    <rPh sb="0" eb="9">
      <t>カナガワケンキョウイクイインカイ</t>
    </rPh>
    <phoneticPr fontId="5"/>
  </si>
  <si>
    <t>栃木県教育委員会</t>
    <rPh sb="0" eb="3">
      <t>トチギケン</t>
    </rPh>
    <rPh sb="3" eb="5">
      <t>キョウイク</t>
    </rPh>
    <rPh sb="5" eb="8">
      <t>イインカイ</t>
    </rPh>
    <phoneticPr fontId="5"/>
  </si>
  <si>
    <t>愛知県教育委員会</t>
    <rPh sb="0" eb="3">
      <t>アイチケン</t>
    </rPh>
    <rPh sb="3" eb="8">
      <t>キョウイクイインカイ</t>
    </rPh>
    <phoneticPr fontId="5"/>
  </si>
  <si>
    <t>青森県教育委員会</t>
    <rPh sb="0" eb="2">
      <t>アオモリ</t>
    </rPh>
    <rPh sb="2" eb="3">
      <t>ケン</t>
    </rPh>
    <rPh sb="3" eb="8">
      <t>キョウイクイインカイ</t>
    </rPh>
    <phoneticPr fontId="5"/>
  </si>
  <si>
    <t>京都市教育委員会</t>
    <rPh sb="0" eb="3">
      <t>キョウトシ</t>
    </rPh>
    <rPh sb="3" eb="8">
      <t>キョウイクイインカイ</t>
    </rPh>
    <phoneticPr fontId="5"/>
  </si>
  <si>
    <t>山梨県教育委員会</t>
    <rPh sb="0" eb="3">
      <t>ヤマナシケン</t>
    </rPh>
    <rPh sb="3" eb="8">
      <t>キョウイクイインカイ</t>
    </rPh>
    <phoneticPr fontId="5"/>
  </si>
  <si>
    <t>秋田県教育委員会</t>
    <rPh sb="0" eb="3">
      <t>アキタケン</t>
    </rPh>
    <rPh sb="3" eb="5">
      <t>キョウイク</t>
    </rPh>
    <rPh sb="5" eb="8">
      <t>イインカイ</t>
    </rPh>
    <phoneticPr fontId="5"/>
  </si>
  <si>
    <t>宇部市教育委員会</t>
    <rPh sb="0" eb="3">
      <t>ウベシ</t>
    </rPh>
    <rPh sb="3" eb="8">
      <t>キョウイクイインカイ</t>
    </rPh>
    <phoneticPr fontId="5"/>
  </si>
  <si>
    <t>岐阜県教育委員会</t>
    <rPh sb="0" eb="3">
      <t>ギフケン</t>
    </rPh>
    <rPh sb="3" eb="5">
      <t>キョウイク</t>
    </rPh>
    <rPh sb="5" eb="8">
      <t>イインカイ</t>
    </rPh>
    <phoneticPr fontId="5"/>
  </si>
  <si>
    <t>入院する児童生徒の教育機会保障のため、関係機関が連携して支援する体制の構築方法の調査研究を行う。</t>
    <phoneticPr fontId="5"/>
  </si>
  <si>
    <t>学校において、医師と連携した校内支援体制を構築するとともに、学校において高度な医療的ケアにも対応するための医療的ケア実施マニュアル等を作成するなど、医療的ケア実施体制の充実を図る。</t>
    <phoneticPr fontId="5"/>
  </si>
  <si>
    <t>京都市</t>
    <rPh sb="0" eb="3">
      <t>キョウトシ</t>
    </rPh>
    <phoneticPr fontId="5"/>
  </si>
  <si>
    <t>岡山県</t>
    <rPh sb="0" eb="3">
      <t>オカヤマケン</t>
    </rPh>
    <phoneticPr fontId="5"/>
  </si>
  <si>
    <t>刈谷市</t>
    <rPh sb="0" eb="3">
      <t>カリヤシ</t>
    </rPh>
    <phoneticPr fontId="5"/>
  </si>
  <si>
    <t>広島県</t>
    <rPh sb="0" eb="3">
      <t>ヒロシマケン</t>
    </rPh>
    <phoneticPr fontId="5"/>
  </si>
  <si>
    <t>北海道</t>
    <rPh sb="0" eb="3">
      <t>ホッカイドウ</t>
    </rPh>
    <phoneticPr fontId="5"/>
  </si>
  <si>
    <t>松戸市</t>
    <rPh sb="0" eb="3">
      <t>マツドシ</t>
    </rPh>
    <phoneticPr fontId="5"/>
  </si>
  <si>
    <t>福井県</t>
    <rPh sb="0" eb="3">
      <t>フクイケン</t>
    </rPh>
    <phoneticPr fontId="5"/>
  </si>
  <si>
    <t>豊中市</t>
    <rPh sb="0" eb="3">
      <t>トヨナカシ</t>
    </rPh>
    <phoneticPr fontId="5"/>
  </si>
  <si>
    <t>山口県</t>
    <rPh sb="0" eb="3">
      <t>ヤマグチケン</t>
    </rPh>
    <phoneticPr fontId="5"/>
  </si>
  <si>
    <t>通常の学級において発達障害の可能性のある児童生徒が、教科毎の学習でつまずくポイントについて専門家を活用し明らかにするなど、効果的な教科指導の方向性のあるかたについて調査研究を行う。</t>
    <phoneticPr fontId="5"/>
  </si>
  <si>
    <t>教育委員会における発達障害に係る通級による指導の担当教員に対する研修体制を構築するとともに、必要な指導方法について医療関係機関等と連携しつつ研究を行う。</t>
    <phoneticPr fontId="5"/>
  </si>
  <si>
    <t>児童生徒の多様な特性に応じた合理的配慮の在り方について実践研究を行うとともに、実践事例を収集する。</t>
    <phoneticPr fontId="5"/>
  </si>
  <si>
    <t>教員が障害の状態や特性を理解した上で、適切な支援機器等教材を選定・活用するために必要な指標及び支援機器等の活用に伴う学習評価指標の研究を行う。</t>
    <phoneticPr fontId="5"/>
  </si>
  <si>
    <t>再委託費</t>
  </si>
  <si>
    <t>貝塚市、柏原市、富田林市</t>
    <phoneticPr fontId="5"/>
  </si>
  <si>
    <t>指導助言謝金</t>
    <phoneticPr fontId="5"/>
  </si>
  <si>
    <t>印刷製本費</t>
  </si>
  <si>
    <t>冊子</t>
    <phoneticPr fontId="5"/>
  </si>
  <si>
    <t>借損料</t>
  </si>
  <si>
    <t>会場使用料</t>
    <phoneticPr fontId="5"/>
  </si>
  <si>
    <t>雑役務費</t>
  </si>
  <si>
    <t>ホール人件費</t>
    <phoneticPr fontId="5"/>
  </si>
  <si>
    <t>消耗品費（看板）、旅費（指導助言）</t>
    <phoneticPr fontId="5"/>
  </si>
  <si>
    <t>賃金</t>
  </si>
  <si>
    <t>アドバイザー</t>
    <phoneticPr fontId="5"/>
  </si>
  <si>
    <t>旅費</t>
  </si>
  <si>
    <t>アドバイザー旅費</t>
    <rPh sb="6" eb="8">
      <t>リョヒ</t>
    </rPh>
    <phoneticPr fontId="5"/>
  </si>
  <si>
    <t>冊子</t>
  </si>
  <si>
    <t>A.大阪府教育委員会</t>
    <phoneticPr fontId="5"/>
  </si>
  <si>
    <t>A'.高知県教育委員会</t>
    <phoneticPr fontId="5"/>
  </si>
  <si>
    <t>B.鳥取県教育委員会</t>
    <phoneticPr fontId="5"/>
  </si>
  <si>
    <t>B'.国立大学法人愛媛大学</t>
    <phoneticPr fontId="5"/>
  </si>
  <si>
    <t>倉吉市、米子市</t>
    <phoneticPr fontId="5"/>
  </si>
  <si>
    <t>旅費（協議会）、諸謝金（協議会）、消耗品費（再生紙）</t>
    <phoneticPr fontId="5"/>
  </si>
  <si>
    <t>一般管理費</t>
  </si>
  <si>
    <t>消費税相当額</t>
  </si>
  <si>
    <t>消耗品費</t>
  </si>
  <si>
    <t>教材</t>
    <phoneticPr fontId="5"/>
  </si>
  <si>
    <t>雑役務費（HP作成）、図書購入費（参考図書）</t>
    <rPh sb="7" eb="9">
      <t>サクセイ</t>
    </rPh>
    <rPh sb="17" eb="19">
      <t>サンコウ</t>
    </rPh>
    <rPh sb="19" eb="21">
      <t>トショ</t>
    </rPh>
    <phoneticPr fontId="5"/>
  </si>
  <si>
    <t>C.島根県教育委員会</t>
    <phoneticPr fontId="5"/>
  </si>
  <si>
    <t>C'. 山形県教育委員会</t>
    <phoneticPr fontId="5"/>
  </si>
  <si>
    <t>運営指導委員会旅費</t>
    <rPh sb="7" eb="9">
      <t>リョヒ</t>
    </rPh>
    <phoneticPr fontId="5"/>
  </si>
  <si>
    <t>アドバイザー</t>
  </si>
  <si>
    <t>邑南町</t>
    <phoneticPr fontId="5"/>
  </si>
  <si>
    <t>教材</t>
  </si>
  <si>
    <t>リーフレット</t>
    <phoneticPr fontId="5"/>
  </si>
  <si>
    <t>講師謝金</t>
    <phoneticPr fontId="5"/>
  </si>
  <si>
    <t>図書購入費（参考図書）、雑役務費（講師）、消耗品費（教材）、会議費（お茶）</t>
    <rPh sb="6" eb="8">
      <t>サンコウ</t>
    </rPh>
    <rPh sb="8" eb="10">
      <t>トショ</t>
    </rPh>
    <rPh sb="26" eb="28">
      <t>キョウザイ</t>
    </rPh>
    <phoneticPr fontId="5"/>
  </si>
  <si>
    <t>運営指導委員会</t>
    <phoneticPr fontId="5"/>
  </si>
  <si>
    <t>講師旅費</t>
    <phoneticPr fontId="5"/>
  </si>
  <si>
    <t>図書購入費（参考図書）、通信運搬費（案内郵送代）</t>
    <rPh sb="6" eb="8">
      <t>サンコウ</t>
    </rPh>
    <rPh sb="8" eb="10">
      <t>トショ</t>
    </rPh>
    <phoneticPr fontId="5"/>
  </si>
  <si>
    <t>D.国立大学法人愛媛大学</t>
    <phoneticPr fontId="5"/>
  </si>
  <si>
    <t>D'.福井県教育委員会</t>
    <phoneticPr fontId="5"/>
  </si>
  <si>
    <t>教育支援専門員</t>
    <phoneticPr fontId="5"/>
  </si>
  <si>
    <t xml:space="preserve"> 志リレーションLab</t>
    <phoneticPr fontId="5"/>
  </si>
  <si>
    <t>教育相談旅費</t>
    <phoneticPr fontId="5"/>
  </si>
  <si>
    <t>教材</t>
    <rPh sb="0" eb="2">
      <t>キョウザイ</t>
    </rPh>
    <phoneticPr fontId="5"/>
  </si>
  <si>
    <t>印刷製本費（リーフレット）、借損料（会場使用料）、会議費（講師昼食）</t>
    <rPh sb="18" eb="20">
      <t>カイジョウ</t>
    </rPh>
    <rPh sb="20" eb="23">
      <t>シヨウリョウ</t>
    </rPh>
    <rPh sb="29" eb="31">
      <t>コウシ</t>
    </rPh>
    <rPh sb="31" eb="33">
      <t>チュウショク</t>
    </rPh>
    <phoneticPr fontId="5"/>
  </si>
  <si>
    <t>ホームページ作成</t>
    <phoneticPr fontId="5"/>
  </si>
  <si>
    <t>運営協議会謝金</t>
    <rPh sb="5" eb="7">
      <t>シャキン</t>
    </rPh>
    <phoneticPr fontId="5"/>
  </si>
  <si>
    <t>消費税相当額、図書購入費（参考図書）、通信運搬費（切手）、印刷製本費（リーフレット）</t>
    <rPh sb="13" eb="17">
      <t>サンコウトショ</t>
    </rPh>
    <phoneticPr fontId="5"/>
  </si>
  <si>
    <t>運営協議会旅費</t>
    <rPh sb="5" eb="7">
      <t>リョヒ</t>
    </rPh>
    <phoneticPr fontId="5"/>
  </si>
  <si>
    <t>E.豊橋市教育委員会</t>
    <phoneticPr fontId="5"/>
  </si>
  <si>
    <t>E'.霧島市教育委員会</t>
    <phoneticPr fontId="5"/>
  </si>
  <si>
    <t>社会福祉法人岩崎学園、医療法人和音会</t>
    <phoneticPr fontId="5"/>
  </si>
  <si>
    <t>支援員</t>
    <phoneticPr fontId="5"/>
  </si>
  <si>
    <t>定例会謝金</t>
    <rPh sb="3" eb="5">
      <t>シャキン</t>
    </rPh>
    <phoneticPr fontId="5"/>
  </si>
  <si>
    <t>パンフレット</t>
    <phoneticPr fontId="5"/>
  </si>
  <si>
    <t>指導・助言謝金</t>
    <phoneticPr fontId="5"/>
  </si>
  <si>
    <t>旅費（視察）、賃金（アドバイザー）、消耗品費（用紙）</t>
    <rPh sb="7" eb="9">
      <t>チンギン</t>
    </rPh>
    <phoneticPr fontId="5"/>
  </si>
  <si>
    <t>消耗品費（事務用品）、雑役務費（学会出席費）、通信運搬費（切手）</t>
    <rPh sb="5" eb="7">
      <t>ジム</t>
    </rPh>
    <rPh sb="7" eb="9">
      <t>ヨウヒン</t>
    </rPh>
    <rPh sb="16" eb="18">
      <t>ガッカイ</t>
    </rPh>
    <rPh sb="18" eb="20">
      <t>シュッセキ</t>
    </rPh>
    <rPh sb="20" eb="21">
      <t>ヒ</t>
    </rPh>
    <phoneticPr fontId="5"/>
  </si>
  <si>
    <t>F.国立大学法人愛媛大学</t>
    <phoneticPr fontId="5"/>
  </si>
  <si>
    <t>F'.国立大学法人東京学芸大学</t>
    <phoneticPr fontId="5"/>
  </si>
  <si>
    <t>検討会議委員</t>
    <phoneticPr fontId="5"/>
  </si>
  <si>
    <t>教育情報化相談業務</t>
    <phoneticPr fontId="5"/>
  </si>
  <si>
    <t>志リレーションＬaｂ</t>
    <phoneticPr fontId="5"/>
  </si>
  <si>
    <t>タブレット</t>
  </si>
  <si>
    <t>タブレット</t>
    <phoneticPr fontId="5"/>
  </si>
  <si>
    <t>実態調査旅費</t>
    <phoneticPr fontId="5"/>
  </si>
  <si>
    <t>諸謝金(補助業務)、印刷製本費(研究事業報告書)、消費税相当額、通信運搬費(郵便料)</t>
    <phoneticPr fontId="5"/>
  </si>
  <si>
    <t>通信運搬費</t>
  </si>
  <si>
    <t>切手</t>
    <phoneticPr fontId="5"/>
  </si>
  <si>
    <t>旅費（成果報告会）、諸謝金（成果報告会）、消費税相当額、印刷製本費（リーフレット）、図書購入費（参考図書）、会議費（お茶）</t>
    <rPh sb="48" eb="50">
      <t>サンコウ</t>
    </rPh>
    <rPh sb="50" eb="52">
      <t>トショ</t>
    </rPh>
    <phoneticPr fontId="5"/>
  </si>
  <si>
    <t>G. 大阪府教育委員会</t>
    <rPh sb="3" eb="6">
      <t>オオサカフ</t>
    </rPh>
    <rPh sb="6" eb="8">
      <t>キョウイク</t>
    </rPh>
    <rPh sb="8" eb="11">
      <t>イインカイ</t>
    </rPh>
    <phoneticPr fontId="5"/>
  </si>
  <si>
    <t>賃金</t>
    <rPh sb="0" eb="2">
      <t>チンギン</t>
    </rPh>
    <phoneticPr fontId="5"/>
  </si>
  <si>
    <t>人件費</t>
    <rPh sb="0" eb="3">
      <t>ジンケンヒ</t>
    </rPh>
    <phoneticPr fontId="5"/>
  </si>
  <si>
    <t>諸謝金、消耗品費、旅費等</t>
    <rPh sb="0" eb="3">
      <t>ショシャキン</t>
    </rPh>
    <rPh sb="4" eb="7">
      <t>ショウモウヒン</t>
    </rPh>
    <rPh sb="7" eb="8">
      <t>ヒ</t>
    </rPh>
    <rPh sb="9" eb="11">
      <t>リョヒ</t>
    </rPh>
    <rPh sb="11" eb="12">
      <t>トウ</t>
    </rPh>
    <phoneticPr fontId="5"/>
  </si>
  <si>
    <t>H.国立大学法人宮城教育大学</t>
    <rPh sb="2" eb="4">
      <t>コクリツ</t>
    </rPh>
    <rPh sb="4" eb="6">
      <t>ダイガク</t>
    </rPh>
    <rPh sb="6" eb="8">
      <t>ホウジン</t>
    </rPh>
    <rPh sb="8" eb="10">
      <t>ミヤギ</t>
    </rPh>
    <rPh sb="10" eb="12">
      <t>キョウイク</t>
    </rPh>
    <rPh sb="12" eb="14">
      <t>ダイガク</t>
    </rPh>
    <phoneticPr fontId="5"/>
  </si>
  <si>
    <t>旅費</t>
    <rPh sb="0" eb="2">
      <t>リョヒ</t>
    </rPh>
    <phoneticPr fontId="5"/>
  </si>
  <si>
    <t>研修会旅費</t>
    <rPh sb="0" eb="2">
      <t>ケンシュウ</t>
    </rPh>
    <rPh sb="2" eb="3">
      <t>カイ</t>
    </rPh>
    <rPh sb="3" eb="5">
      <t>リョヒ</t>
    </rPh>
    <phoneticPr fontId="5"/>
  </si>
  <si>
    <t>消耗品費</t>
    <rPh sb="0" eb="3">
      <t>ショウモウヒン</t>
    </rPh>
    <rPh sb="3" eb="4">
      <t>ヒ</t>
    </rPh>
    <phoneticPr fontId="5"/>
  </si>
  <si>
    <t>文具等</t>
    <rPh sb="0" eb="2">
      <t>ブング</t>
    </rPh>
    <rPh sb="2" eb="3">
      <t>トウ</t>
    </rPh>
    <phoneticPr fontId="5"/>
  </si>
  <si>
    <t>図書購入費、通信運搬費、一般管理費等</t>
    <rPh sb="0" eb="2">
      <t>トショ</t>
    </rPh>
    <rPh sb="2" eb="4">
      <t>コウニュウ</t>
    </rPh>
    <rPh sb="4" eb="5">
      <t>ヒ</t>
    </rPh>
    <rPh sb="6" eb="8">
      <t>ツウシン</t>
    </rPh>
    <rPh sb="8" eb="10">
      <t>ウンパン</t>
    </rPh>
    <rPh sb="10" eb="11">
      <t>ヒ</t>
    </rPh>
    <rPh sb="12" eb="14">
      <t>イッパン</t>
    </rPh>
    <rPh sb="14" eb="17">
      <t>カンリヒ</t>
    </rPh>
    <rPh sb="17" eb="18">
      <t>トウ</t>
    </rPh>
    <phoneticPr fontId="5"/>
  </si>
  <si>
    <t>I.国立大学法人愛媛大学</t>
    <rPh sb="2" eb="4">
      <t>コクリツ</t>
    </rPh>
    <rPh sb="4" eb="6">
      <t>ダイガク</t>
    </rPh>
    <rPh sb="6" eb="8">
      <t>ホウジン</t>
    </rPh>
    <rPh sb="8" eb="10">
      <t>エヒメ</t>
    </rPh>
    <rPh sb="10" eb="12">
      <t>ダイガク</t>
    </rPh>
    <phoneticPr fontId="5"/>
  </si>
  <si>
    <t>雑役務費</t>
    <rPh sb="0" eb="1">
      <t>ザツ</t>
    </rPh>
    <rPh sb="1" eb="4">
      <t>エキムヒ</t>
    </rPh>
    <phoneticPr fontId="5"/>
  </si>
  <si>
    <t>文字起こし等</t>
    <rPh sb="0" eb="2">
      <t>モジ</t>
    </rPh>
    <rPh sb="2" eb="3">
      <t>オ</t>
    </rPh>
    <rPh sb="5" eb="6">
      <t>トウ</t>
    </rPh>
    <phoneticPr fontId="5"/>
  </si>
  <si>
    <t>一般管理費</t>
    <rPh sb="0" eb="2">
      <t>イッパン</t>
    </rPh>
    <rPh sb="2" eb="5">
      <t>カンリヒ</t>
    </rPh>
    <phoneticPr fontId="5"/>
  </si>
  <si>
    <t>光熱水料</t>
    <rPh sb="0" eb="2">
      <t>コウネツ</t>
    </rPh>
    <rPh sb="2" eb="3">
      <t>ミズ</t>
    </rPh>
    <rPh sb="3" eb="4">
      <t>リョウ</t>
    </rPh>
    <phoneticPr fontId="5"/>
  </si>
  <si>
    <t>試験監督旅費</t>
    <rPh sb="0" eb="2">
      <t>シケン</t>
    </rPh>
    <rPh sb="2" eb="4">
      <t>カントク</t>
    </rPh>
    <rPh sb="4" eb="6">
      <t>リョヒ</t>
    </rPh>
    <phoneticPr fontId="5"/>
  </si>
  <si>
    <t>会議費</t>
    <rPh sb="0" eb="3">
      <t>カイギヒ</t>
    </rPh>
    <phoneticPr fontId="5"/>
  </si>
  <si>
    <t>会議室利用代</t>
    <rPh sb="0" eb="3">
      <t>カイギシツ</t>
    </rPh>
    <rPh sb="3" eb="5">
      <t>リヨウ</t>
    </rPh>
    <rPh sb="5" eb="6">
      <t>ダイ</t>
    </rPh>
    <phoneticPr fontId="5"/>
  </si>
  <si>
    <t>消費税相当額</t>
    <rPh sb="0" eb="3">
      <t>ショウヒゼイ</t>
    </rPh>
    <rPh sb="3" eb="5">
      <t>ソウトウ</t>
    </rPh>
    <rPh sb="5" eb="6">
      <t>ガク</t>
    </rPh>
    <phoneticPr fontId="5"/>
  </si>
  <si>
    <t>諸謝金</t>
    <rPh sb="0" eb="3">
      <t>ショシャキン</t>
    </rPh>
    <phoneticPr fontId="5"/>
  </si>
  <si>
    <t>研修講師謝金</t>
    <rPh sb="0" eb="2">
      <t>ケンシュウ</t>
    </rPh>
    <rPh sb="2" eb="4">
      <t>コウシ</t>
    </rPh>
    <rPh sb="4" eb="6">
      <t>シャキン</t>
    </rPh>
    <phoneticPr fontId="5"/>
  </si>
  <si>
    <t>ＣＤ、文具等</t>
    <rPh sb="3" eb="5">
      <t>ブング</t>
    </rPh>
    <rPh sb="5" eb="6">
      <t>トウ</t>
    </rPh>
    <phoneticPr fontId="5"/>
  </si>
  <si>
    <t>J.国立大学法人筑波大学</t>
    <rPh sb="2" eb="4">
      <t>コクリツ</t>
    </rPh>
    <rPh sb="4" eb="6">
      <t>ダイガク</t>
    </rPh>
    <rPh sb="6" eb="8">
      <t>ホウジン</t>
    </rPh>
    <rPh sb="8" eb="11">
      <t>ツクバダイ</t>
    </rPh>
    <rPh sb="11" eb="12">
      <t>ガク</t>
    </rPh>
    <phoneticPr fontId="5"/>
  </si>
  <si>
    <t>講習会講師謝金</t>
    <rPh sb="0" eb="3">
      <t>コウシュウカイ</t>
    </rPh>
    <rPh sb="3" eb="5">
      <t>コウシ</t>
    </rPh>
    <rPh sb="5" eb="7">
      <t>シャキン</t>
    </rPh>
    <phoneticPr fontId="5"/>
  </si>
  <si>
    <t>印刷製本費</t>
    <rPh sb="0" eb="2">
      <t>インサツ</t>
    </rPh>
    <rPh sb="2" eb="4">
      <t>セイホン</t>
    </rPh>
    <rPh sb="4" eb="5">
      <t>ヒ</t>
    </rPh>
    <phoneticPr fontId="5"/>
  </si>
  <si>
    <t>講習会資料作成費</t>
    <rPh sb="0" eb="3">
      <t>コウシュウカイ</t>
    </rPh>
    <rPh sb="3" eb="5">
      <t>シリョウ</t>
    </rPh>
    <rPh sb="5" eb="7">
      <t>サクセイ</t>
    </rPh>
    <rPh sb="7" eb="8">
      <t>ヒ</t>
    </rPh>
    <phoneticPr fontId="5"/>
  </si>
  <si>
    <t>図書購入費</t>
    <rPh sb="0" eb="2">
      <t>トショ</t>
    </rPh>
    <rPh sb="2" eb="4">
      <t>コウニュウ</t>
    </rPh>
    <rPh sb="4" eb="5">
      <t>ヒ</t>
    </rPh>
    <phoneticPr fontId="5"/>
  </si>
  <si>
    <t>書籍代</t>
    <rPh sb="0" eb="2">
      <t>ショセキ</t>
    </rPh>
    <rPh sb="2" eb="3">
      <t>ダイ</t>
    </rPh>
    <phoneticPr fontId="5"/>
  </si>
  <si>
    <t>手話通訳等</t>
    <rPh sb="0" eb="2">
      <t>シュワ</t>
    </rPh>
    <rPh sb="2" eb="4">
      <t>ツウヤク</t>
    </rPh>
    <rPh sb="4" eb="5">
      <t>トウ</t>
    </rPh>
    <phoneticPr fontId="5"/>
  </si>
  <si>
    <t>講習会旅費</t>
    <rPh sb="0" eb="3">
      <t>コウシュウカイ</t>
    </rPh>
    <rPh sb="3" eb="5">
      <t>リョヒ</t>
    </rPh>
    <phoneticPr fontId="5"/>
  </si>
  <si>
    <t>会議費、通信運搬費、消費税相当額等</t>
    <rPh sb="0" eb="3">
      <t>カイギヒ</t>
    </rPh>
    <rPh sb="4" eb="6">
      <t>ツウシン</t>
    </rPh>
    <rPh sb="6" eb="8">
      <t>ウンパン</t>
    </rPh>
    <rPh sb="8" eb="9">
      <t>ヒ</t>
    </rPh>
    <rPh sb="10" eb="13">
      <t>ショウヒゼイ</t>
    </rPh>
    <rPh sb="13" eb="15">
      <t>ソウトウ</t>
    </rPh>
    <rPh sb="15" eb="16">
      <t>ガク</t>
    </rPh>
    <rPh sb="16" eb="17">
      <t>トウ</t>
    </rPh>
    <phoneticPr fontId="5"/>
  </si>
  <si>
    <t>K.全国特別支援教育推進連盟</t>
    <rPh sb="2" eb="4">
      <t>ゼンコク</t>
    </rPh>
    <rPh sb="4" eb="6">
      <t>トクベツ</t>
    </rPh>
    <rPh sb="6" eb="8">
      <t>シエン</t>
    </rPh>
    <rPh sb="8" eb="10">
      <t>キョウイク</t>
    </rPh>
    <rPh sb="10" eb="12">
      <t>スイシン</t>
    </rPh>
    <rPh sb="12" eb="14">
      <t>レンメイ</t>
    </rPh>
    <phoneticPr fontId="5"/>
  </si>
  <si>
    <t>会議資料、報告資料等</t>
    <rPh sb="0" eb="2">
      <t>カイギ</t>
    </rPh>
    <rPh sb="2" eb="4">
      <t>シリョウ</t>
    </rPh>
    <rPh sb="5" eb="7">
      <t>ホウコク</t>
    </rPh>
    <rPh sb="7" eb="9">
      <t>シリョウ</t>
    </rPh>
    <rPh sb="9" eb="10">
      <t>トウ</t>
    </rPh>
    <phoneticPr fontId="5"/>
  </si>
  <si>
    <t>通信運搬費</t>
    <rPh sb="0" eb="2">
      <t>ツウシン</t>
    </rPh>
    <rPh sb="2" eb="4">
      <t>ウンパン</t>
    </rPh>
    <rPh sb="4" eb="5">
      <t>ヒ</t>
    </rPh>
    <phoneticPr fontId="5"/>
  </si>
  <si>
    <t>切手、郵送料等</t>
    <rPh sb="0" eb="2">
      <t>キッテ</t>
    </rPh>
    <rPh sb="3" eb="5">
      <t>ユウソウ</t>
    </rPh>
    <rPh sb="6" eb="7">
      <t>トウ</t>
    </rPh>
    <phoneticPr fontId="5"/>
  </si>
  <si>
    <t>委員謝金</t>
    <rPh sb="0" eb="2">
      <t>イイン</t>
    </rPh>
    <rPh sb="2" eb="4">
      <t>シャキン</t>
    </rPh>
    <phoneticPr fontId="5"/>
  </si>
  <si>
    <t>損借料</t>
    <rPh sb="0" eb="1">
      <t>ソン</t>
    </rPh>
    <rPh sb="1" eb="3">
      <t>シャクリョウ</t>
    </rPh>
    <phoneticPr fontId="5"/>
  </si>
  <si>
    <t>会議室代</t>
    <rPh sb="0" eb="3">
      <t>カイギシツ</t>
    </rPh>
    <rPh sb="3" eb="4">
      <t>ダイ</t>
    </rPh>
    <phoneticPr fontId="5"/>
  </si>
  <si>
    <t>旅費、消耗品費等</t>
    <rPh sb="0" eb="2">
      <t>リョヒ</t>
    </rPh>
    <rPh sb="3" eb="6">
      <t>ショウモウヒン</t>
    </rPh>
    <rPh sb="6" eb="7">
      <t>ヒ</t>
    </rPh>
    <rPh sb="7" eb="8">
      <t>トウ</t>
    </rPh>
    <phoneticPr fontId="5"/>
  </si>
  <si>
    <t>L.国立大学法人筑波大学</t>
    <rPh sb="2" eb="4">
      <t>コクリツ</t>
    </rPh>
    <rPh sb="4" eb="6">
      <t>ダイガク</t>
    </rPh>
    <rPh sb="6" eb="8">
      <t>ホウジン</t>
    </rPh>
    <rPh sb="8" eb="10">
      <t>ツクバ</t>
    </rPh>
    <rPh sb="10" eb="12">
      <t>ダイガク</t>
    </rPh>
    <phoneticPr fontId="5"/>
  </si>
  <si>
    <t>教材購入等</t>
    <rPh sb="0" eb="2">
      <t>キョウザイ</t>
    </rPh>
    <rPh sb="2" eb="4">
      <t>コウニュウ</t>
    </rPh>
    <rPh sb="4" eb="5">
      <t>トウ</t>
    </rPh>
    <phoneticPr fontId="5"/>
  </si>
  <si>
    <t>会議出席旅費等</t>
    <rPh sb="0" eb="2">
      <t>カイギ</t>
    </rPh>
    <rPh sb="2" eb="4">
      <t>シュッセキ</t>
    </rPh>
    <rPh sb="4" eb="6">
      <t>リョヒ</t>
    </rPh>
    <rPh sb="6" eb="7">
      <t>トウ</t>
    </rPh>
    <phoneticPr fontId="5"/>
  </si>
  <si>
    <t>借損料</t>
    <rPh sb="0" eb="2">
      <t>シャクソン</t>
    </rPh>
    <rPh sb="2" eb="3">
      <t>リョウ</t>
    </rPh>
    <phoneticPr fontId="5"/>
  </si>
  <si>
    <t>バス借り上げ料等</t>
    <rPh sb="2" eb="7">
      <t>カリアゲリョウ</t>
    </rPh>
    <rPh sb="7" eb="8">
      <t>トウ</t>
    </rPh>
    <phoneticPr fontId="5"/>
  </si>
  <si>
    <t>印刷製本費</t>
    <rPh sb="0" eb="5">
      <t>インサツセイホンヒ</t>
    </rPh>
    <phoneticPr fontId="5"/>
  </si>
  <si>
    <t>報告書印刷代等</t>
    <rPh sb="0" eb="3">
      <t>ホウコクショ</t>
    </rPh>
    <rPh sb="3" eb="5">
      <t>インサツ</t>
    </rPh>
    <rPh sb="5" eb="6">
      <t>ダイ</t>
    </rPh>
    <rPh sb="6" eb="7">
      <t>トウ</t>
    </rPh>
    <phoneticPr fontId="5"/>
  </si>
  <si>
    <t>指導助言謝金等</t>
    <rPh sb="0" eb="2">
      <t>シドウ</t>
    </rPh>
    <rPh sb="2" eb="4">
      <t>ジョゲン</t>
    </rPh>
    <rPh sb="4" eb="6">
      <t>シャキン</t>
    </rPh>
    <rPh sb="6" eb="7">
      <t>トウ</t>
    </rPh>
    <phoneticPr fontId="5"/>
  </si>
  <si>
    <t>郵送料</t>
    <rPh sb="0" eb="3">
      <t>ユウソウリョウ</t>
    </rPh>
    <phoneticPr fontId="5"/>
  </si>
  <si>
    <t>保険料</t>
    <rPh sb="0" eb="3">
      <t>ホケンリョウ</t>
    </rPh>
    <phoneticPr fontId="5"/>
  </si>
  <si>
    <t>障害保険料</t>
    <rPh sb="0" eb="2">
      <t>ショウガイ</t>
    </rPh>
    <rPh sb="2" eb="4">
      <t>ホケン</t>
    </rPh>
    <rPh sb="4" eb="5">
      <t>リョウ</t>
    </rPh>
    <phoneticPr fontId="5"/>
  </si>
  <si>
    <t>会議費</t>
    <rPh sb="0" eb="2">
      <t>カイギ</t>
    </rPh>
    <rPh sb="2" eb="3">
      <t>ヒ</t>
    </rPh>
    <phoneticPr fontId="5"/>
  </si>
  <si>
    <t>お弁当代</t>
    <rPh sb="1" eb="3">
      <t>ベントウ</t>
    </rPh>
    <rPh sb="3" eb="4">
      <t>ダイ</t>
    </rPh>
    <phoneticPr fontId="5"/>
  </si>
  <si>
    <t>M.神奈川県教育委員会</t>
    <rPh sb="2" eb="6">
      <t>カナガワケン</t>
    </rPh>
    <rPh sb="6" eb="8">
      <t>キョウイク</t>
    </rPh>
    <rPh sb="8" eb="11">
      <t>イインカイ</t>
    </rPh>
    <phoneticPr fontId="5"/>
  </si>
  <si>
    <t>ＩＣＴ機器</t>
    <rPh sb="3" eb="5">
      <t>キキ</t>
    </rPh>
    <phoneticPr fontId="5"/>
  </si>
  <si>
    <t>雑役務費</t>
    <rPh sb="0" eb="2">
      <t>ザツエキ</t>
    </rPh>
    <rPh sb="2" eb="3">
      <t>ム</t>
    </rPh>
    <rPh sb="3" eb="4">
      <t>ヒ</t>
    </rPh>
    <phoneticPr fontId="5"/>
  </si>
  <si>
    <t>ウェブ会議システム使用料、ルーター通信料</t>
    <rPh sb="3" eb="5">
      <t>カイギ</t>
    </rPh>
    <rPh sb="9" eb="12">
      <t>シヨウリョウ</t>
    </rPh>
    <rPh sb="17" eb="20">
      <t>ツウシンリョウ</t>
    </rPh>
    <phoneticPr fontId="5"/>
  </si>
  <si>
    <t>報告書印刷費</t>
    <rPh sb="0" eb="3">
      <t>ホウコクショ</t>
    </rPh>
    <rPh sb="3" eb="6">
      <t>インサツヒ</t>
    </rPh>
    <phoneticPr fontId="5"/>
  </si>
  <si>
    <t>諸謝金</t>
    <rPh sb="0" eb="1">
      <t>ショ</t>
    </rPh>
    <rPh sb="1" eb="3">
      <t>シャキン</t>
    </rPh>
    <phoneticPr fontId="5"/>
  </si>
  <si>
    <t>運営協議会・研修謝金</t>
    <rPh sb="0" eb="2">
      <t>ウンエイ</t>
    </rPh>
    <rPh sb="2" eb="5">
      <t>キョウギカイ</t>
    </rPh>
    <rPh sb="6" eb="8">
      <t>ケンシュウ</t>
    </rPh>
    <rPh sb="8" eb="10">
      <t>シャキン</t>
    </rPh>
    <phoneticPr fontId="5"/>
  </si>
  <si>
    <t>運営協議会・研修旅費</t>
    <rPh sb="0" eb="2">
      <t>ウンエイ</t>
    </rPh>
    <rPh sb="2" eb="5">
      <t>キョウギカイ</t>
    </rPh>
    <rPh sb="6" eb="8">
      <t>ケンシュウ</t>
    </rPh>
    <rPh sb="8" eb="10">
      <t>リョヒ</t>
    </rPh>
    <phoneticPr fontId="5"/>
  </si>
  <si>
    <t>講師謝金等</t>
    <rPh sb="0" eb="2">
      <t>コウシ</t>
    </rPh>
    <rPh sb="2" eb="4">
      <t>シャキン</t>
    </rPh>
    <rPh sb="4" eb="5">
      <t>トウ</t>
    </rPh>
    <phoneticPr fontId="5"/>
  </si>
  <si>
    <t>医療用具等</t>
    <rPh sb="0" eb="2">
      <t>イリョウ</t>
    </rPh>
    <rPh sb="2" eb="4">
      <t>ヨウグ</t>
    </rPh>
    <rPh sb="4" eb="5">
      <t>トウ</t>
    </rPh>
    <phoneticPr fontId="5"/>
  </si>
  <si>
    <t>講師旅費等</t>
    <rPh sb="0" eb="2">
      <t>コウシ</t>
    </rPh>
    <rPh sb="2" eb="4">
      <t>リョヒ</t>
    </rPh>
    <rPh sb="4" eb="5">
      <t>トウ</t>
    </rPh>
    <phoneticPr fontId="5"/>
  </si>
  <si>
    <t>冊子印刷等</t>
    <rPh sb="0" eb="2">
      <t>サッシ</t>
    </rPh>
    <rPh sb="2" eb="4">
      <t>インサツ</t>
    </rPh>
    <rPh sb="4" eb="5">
      <t>トウ</t>
    </rPh>
    <phoneticPr fontId="5"/>
  </si>
  <si>
    <t>再委託費</t>
    <rPh sb="0" eb="3">
      <t>サイイタク</t>
    </rPh>
    <rPh sb="3" eb="4">
      <t>ヒ</t>
    </rPh>
    <phoneticPr fontId="5"/>
  </si>
  <si>
    <t>セコム医療システム株式会社等</t>
    <rPh sb="3" eb="5">
      <t>イリョウ</t>
    </rPh>
    <rPh sb="9" eb="13">
      <t>カブシキガイシャ</t>
    </rPh>
    <rPh sb="13" eb="14">
      <t>トウ</t>
    </rPh>
    <phoneticPr fontId="5"/>
  </si>
  <si>
    <t>委員謝礼等</t>
    <rPh sb="0" eb="2">
      <t>イイン</t>
    </rPh>
    <rPh sb="2" eb="4">
      <t>シャレイ</t>
    </rPh>
    <rPh sb="4" eb="5">
      <t>トウ</t>
    </rPh>
    <phoneticPr fontId="5"/>
  </si>
  <si>
    <t>委員旅費等</t>
    <rPh sb="0" eb="2">
      <t>イイン</t>
    </rPh>
    <rPh sb="2" eb="4">
      <t>リョヒ</t>
    </rPh>
    <rPh sb="4" eb="5">
      <t>トウ</t>
    </rPh>
    <phoneticPr fontId="5"/>
  </si>
  <si>
    <t>封筒購入等</t>
    <rPh sb="0" eb="2">
      <t>フウトウ</t>
    </rPh>
    <rPh sb="2" eb="4">
      <t>コウニュウ</t>
    </rPh>
    <rPh sb="4" eb="5">
      <t>トウ</t>
    </rPh>
    <phoneticPr fontId="5"/>
  </si>
  <si>
    <t>郵便代</t>
    <rPh sb="0" eb="2">
      <t>ユウビン</t>
    </rPh>
    <rPh sb="2" eb="3">
      <t>ダイ</t>
    </rPh>
    <phoneticPr fontId="5"/>
  </si>
  <si>
    <t>研修受入れ謝礼</t>
    <rPh sb="0" eb="2">
      <t>ケンシュウ</t>
    </rPh>
    <rPh sb="2" eb="4">
      <t>ウケイ</t>
    </rPh>
    <rPh sb="5" eb="7">
      <t>シャレイ</t>
    </rPh>
    <phoneticPr fontId="5"/>
  </si>
  <si>
    <t>書籍購入</t>
    <rPh sb="0" eb="2">
      <t>ショセキ</t>
    </rPh>
    <rPh sb="2" eb="4">
      <t>コウニュウ</t>
    </rPh>
    <phoneticPr fontId="5"/>
  </si>
  <si>
    <t>N.豊中市教育員会</t>
    <rPh sb="2" eb="5">
      <t>トヨナカシ</t>
    </rPh>
    <rPh sb="5" eb="7">
      <t>キョウイク</t>
    </rPh>
    <rPh sb="7" eb="8">
      <t>イン</t>
    </rPh>
    <rPh sb="8" eb="9">
      <t>カイ</t>
    </rPh>
    <phoneticPr fontId="5"/>
  </si>
  <si>
    <t>N'.大阪府教育委員会</t>
    <rPh sb="3" eb="6">
      <t>オオサカフ</t>
    </rPh>
    <rPh sb="6" eb="8">
      <t>キョウイク</t>
    </rPh>
    <rPh sb="8" eb="11">
      <t>イインカイ</t>
    </rPh>
    <phoneticPr fontId="5"/>
  </si>
  <si>
    <t>公益財団法人聴覚障害者教育福祉協会</t>
    <phoneticPr fontId="5"/>
  </si>
  <si>
    <t>④ 特別支援学校の教師の特別支援学校教諭免許状保有状況の割合</t>
    <phoneticPr fontId="5"/>
  </si>
  <si>
    <t>-</t>
    <phoneticPr fontId="5"/>
  </si>
  <si>
    <t>A.</t>
    <phoneticPr fontId="5"/>
  </si>
  <si>
    <t>A'</t>
    <phoneticPr fontId="5"/>
  </si>
  <si>
    <t>Ｂ．</t>
    <phoneticPr fontId="5"/>
  </si>
  <si>
    <t>Ｂ'．</t>
    <phoneticPr fontId="5"/>
  </si>
  <si>
    <t>Ｃ．</t>
    <phoneticPr fontId="5"/>
  </si>
  <si>
    <t>Ｃ'．</t>
    <phoneticPr fontId="5"/>
  </si>
  <si>
    <t>D．</t>
    <phoneticPr fontId="5"/>
  </si>
  <si>
    <t>D'．</t>
    <phoneticPr fontId="5"/>
  </si>
  <si>
    <t>Ｅ．</t>
    <phoneticPr fontId="5"/>
  </si>
  <si>
    <t>Ｅ'．</t>
    <phoneticPr fontId="5"/>
  </si>
  <si>
    <t>F.</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</si>
  <si>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</si>
  <si>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</si>
  <si>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</si>
  <si>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</si>
  <si>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</si>
  <si>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</si>
  <si>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</si>
  <si>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</si>
  <si>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</si>
  <si>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N’.</t>
    <phoneticPr fontId="5"/>
  </si>
  <si>
    <t>縮減</t>
  </si>
  <si>
    <t>事業の効果的、効率的な実施を図ることとし、執行状況を踏まえ、事業内容の見直し等により、概算要求において▲72百万円を反映した。</t>
    <phoneticPr fontId="5"/>
  </si>
  <si>
    <t>１．事業評価の観点：この事業は、発達障害の可能性のある児童生徒等に対する支援等に資するための実践研究や特別支援学校教員免許取得のための認定講習を実施する事業であり、予算執行状況の観点から検証を行った。
２．所見：この事業は、行政事業レビューの予算執行上の検証を反映して概算要求額を縮減等しているところだが、平成３０年度決算も引き続き不用額が生じていることから、不用額が生じた要因をさらに分析したうえで、予算執行の実績を適切に平成３２度概算要求に反映すべきである。</t>
    <rPh sb="213" eb="215">
      <t>ヘイセイ</t>
    </rPh>
    <phoneticPr fontId="5"/>
  </si>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</sst>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 fontId="0" fillId="0" borderId="11" xfId="0" applyNumberFormat="1" applyFont="1" applyBorder="1" applyAlignment="1" applyProtection="1">
      <alignment horizontal="left" vertical="center" wrapText="1"/>
      <protection locked="0"/>
    </xf>
    <xf numFmtId="3" fontId="3"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87923</xdr:colOff>
      <xdr:row>757</xdr:row>
      <xdr:rowOff>615461</xdr:rowOff>
    </xdr:from>
    <xdr:to>
      <xdr:col>22</xdr:col>
      <xdr:colOff>93091</xdr:colOff>
      <xdr:row>758</xdr:row>
      <xdr:rowOff>131884</xdr:rowOff>
    </xdr:to>
    <xdr:sp macro="" textlink="">
      <xdr:nvSpPr>
        <xdr:cNvPr id="97" name="テキスト ボックス 96">
          <a:extLst>
            <a:ext uri="{FF2B5EF4-FFF2-40B4-BE49-F238E27FC236}">
              <a16:creationId xmlns:a16="http://schemas.microsoft.com/office/drawing/2014/main" id="{1DA4134C-56E4-4B69-B75E-6420862D00CC}"/>
            </a:ext>
          </a:extLst>
        </xdr:cNvPr>
        <xdr:cNvSpPr txBox="1"/>
      </xdr:nvSpPr>
      <xdr:spPr>
        <a:xfrm>
          <a:off x="3450981" y="62938269"/>
          <a:ext cx="994302" cy="1831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endParaRPr kumimoji="1" lang="ja-JP" altLang="en-US" sz="900">
            <a:solidFill>
              <a:sysClr val="windowText" lastClr="000000"/>
            </a:solidFill>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166407</xdr:colOff>
      <xdr:row>745</xdr:row>
      <xdr:rowOff>17224</xdr:rowOff>
    </xdr:from>
    <xdr:to>
      <xdr:col>16</xdr:col>
      <xdr:colOff>154662</xdr:colOff>
      <xdr:row>751</xdr:row>
      <xdr:rowOff>235187</xdr:rowOff>
    </xdr:to>
    <xdr:grpSp>
      <xdr:nvGrpSpPr>
        <xdr:cNvPr id="33" name="グループ化 32">
          <a:extLst>
            <a:ext uri="{FF2B5EF4-FFF2-40B4-BE49-F238E27FC236}">
              <a16:creationId xmlns:a16="http://schemas.microsoft.com/office/drawing/2014/main" id="{9B72F0AB-7C1B-4FAF-B042-38C7A3C833BB}"/>
            </a:ext>
          </a:extLst>
        </xdr:cNvPr>
        <xdr:cNvGrpSpPr/>
      </xdr:nvGrpSpPr>
      <xdr:grpSpPr>
        <a:xfrm>
          <a:off x="1385607" y="57230724"/>
          <a:ext cx="2020255" cy="2351563"/>
          <a:chOff x="1387848" y="56394013"/>
          <a:chExt cx="2005314" cy="2300498"/>
        </a:xfrm>
      </xdr:grpSpPr>
      <xdr:sp macro="" textlink="">
        <xdr:nvSpPr>
          <xdr:cNvPr id="3" name="テキスト ボックス 2">
            <a:extLst>
              <a:ext uri="{FF2B5EF4-FFF2-40B4-BE49-F238E27FC236}">
                <a16:creationId xmlns:a16="http://schemas.microsoft.com/office/drawing/2014/main" id="{B72230DD-DE44-4C58-B92D-6A823CA1931E}"/>
              </a:ext>
            </a:extLst>
          </xdr:cNvPr>
          <xdr:cNvSpPr txBox="1"/>
        </xdr:nvSpPr>
        <xdr:spPr>
          <a:xfrm>
            <a:off x="1807394" y="56394013"/>
            <a:ext cx="1585768" cy="1626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F07E8186-5F15-46D3-AAF7-58E44F25D422}"/>
              </a:ext>
            </a:extLst>
          </xdr:cNvPr>
          <xdr:cNvSpPr txBox="1"/>
        </xdr:nvSpPr>
        <xdr:spPr>
          <a:xfrm>
            <a:off x="1387848" y="56592996"/>
            <a:ext cx="900902" cy="139110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500" b="0" i="0">
                <a:solidFill>
                  <a:schemeClr val="dk1"/>
                </a:solidFill>
                <a:effectLst/>
                <a:latin typeface="+mj-ea"/>
                <a:ea typeface="+mj-ea"/>
                <a:cs typeface="+mn-cs"/>
              </a:rPr>
              <a:t>Ａ．発達障害の可能性のある児童生徒等に対する支援事業（発達障害に関する教職員等の理解啓発・専門性向上事業（特別支援教育の視点を踏まえた学校経営構築研究開発事業））：</a:t>
            </a:r>
            <a:endParaRPr lang="en-US" altLang="ja-JP" sz="500" b="0" i="0">
              <a:solidFill>
                <a:schemeClr val="dk1"/>
              </a:solidFill>
              <a:effectLst/>
              <a:latin typeface="+mj-ea"/>
              <a:ea typeface="+mj-ea"/>
              <a:cs typeface="+mn-cs"/>
            </a:endParaRPr>
          </a:p>
          <a:p>
            <a:r>
              <a:rPr lang="ja-JP" altLang="en-US" sz="500" b="0" i="0">
                <a:solidFill>
                  <a:schemeClr val="dk1"/>
                </a:solidFill>
                <a:effectLst/>
                <a:latin typeface="+mj-ea"/>
                <a:ea typeface="+mj-ea"/>
                <a:cs typeface="+mn-cs"/>
              </a:rPr>
              <a:t>９</a:t>
            </a:r>
            <a:r>
              <a:rPr lang="ja-JP" altLang="ja-JP" sz="500" b="0" i="0">
                <a:solidFill>
                  <a:schemeClr val="dk1"/>
                </a:solidFill>
                <a:effectLst/>
                <a:latin typeface="+mj-ea"/>
                <a:ea typeface="+mj-ea"/>
                <a:cs typeface="+mn-cs"/>
              </a:rPr>
              <a:t>．</a:t>
            </a:r>
            <a:r>
              <a:rPr lang="ja-JP" altLang="en-US" sz="500" b="0" i="0">
                <a:solidFill>
                  <a:schemeClr val="dk1"/>
                </a:solidFill>
                <a:effectLst/>
                <a:latin typeface="+mj-ea"/>
                <a:ea typeface="+mj-ea"/>
                <a:cs typeface="+mn-cs"/>
              </a:rPr>
              <a:t>４</a:t>
            </a:r>
            <a:r>
              <a:rPr lang="ja-JP" altLang="ja-JP" sz="500" b="0" i="0">
                <a:solidFill>
                  <a:schemeClr val="dk1"/>
                </a:solidFill>
                <a:effectLst/>
                <a:latin typeface="+mj-ea"/>
                <a:ea typeface="+mj-ea"/>
                <a:cs typeface="+mn-cs"/>
              </a:rPr>
              <a:t>百万円　</a:t>
            </a:r>
            <a:endParaRPr lang="ja-JP" altLang="ja-JP" sz="500" b="0" i="0">
              <a:effectLst/>
              <a:latin typeface="+mj-ea"/>
              <a:ea typeface="+mj-ea"/>
            </a:endParaRPr>
          </a:p>
          <a:p>
            <a:r>
              <a:rPr lang="ja-JP" altLang="ja-JP" sz="500" b="0" i="0">
                <a:solidFill>
                  <a:schemeClr val="dk1"/>
                </a:solidFill>
                <a:effectLst/>
                <a:latin typeface="+mj-ea"/>
                <a:ea typeface="+mj-ea"/>
                <a:cs typeface="+mn-cs"/>
              </a:rPr>
              <a:t>都道府県教育委員会等　全</a:t>
            </a:r>
            <a:r>
              <a:rPr lang="ja-JP" altLang="en-US" sz="500" b="0" i="0">
                <a:solidFill>
                  <a:schemeClr val="dk1"/>
                </a:solidFill>
                <a:effectLst/>
                <a:latin typeface="+mj-ea"/>
                <a:ea typeface="+mj-ea"/>
                <a:cs typeface="+mn-cs"/>
              </a:rPr>
              <a:t>４</a:t>
            </a:r>
            <a:r>
              <a:rPr lang="ja-JP" altLang="ja-JP" sz="500" b="0" i="0">
                <a:solidFill>
                  <a:schemeClr val="dk1"/>
                </a:solidFill>
                <a:effectLst/>
                <a:latin typeface="+mj-ea"/>
                <a:ea typeface="+mj-ea"/>
                <a:cs typeface="+mn-cs"/>
              </a:rPr>
              <a:t>件</a:t>
            </a:r>
            <a:endParaRPr lang="ja-JP" altLang="ja-JP" sz="500" b="0" i="0">
              <a:effectLst/>
              <a:latin typeface="+mj-ea"/>
              <a:ea typeface="+mj-ea"/>
            </a:endParaRPr>
          </a:p>
          <a:p>
            <a:pPr algn="l">
              <a:lnSpc>
                <a:spcPts val="1100"/>
              </a:lnSpc>
            </a:pPr>
            <a:endParaRPr kumimoji="1" lang="ja-JP" altLang="en-US" sz="500" b="0" i="0">
              <a:solidFill>
                <a:sysClr val="windowText" lastClr="000000"/>
              </a:solidFill>
              <a:latin typeface="+mj-ea"/>
              <a:ea typeface="+mj-ea"/>
            </a:endParaRPr>
          </a:p>
        </xdr:txBody>
      </xdr:sp>
      <xdr:sp macro="" textlink="">
        <xdr:nvSpPr>
          <xdr:cNvPr id="5" name="テキスト ボックス 4">
            <a:extLst>
              <a:ext uri="{FF2B5EF4-FFF2-40B4-BE49-F238E27FC236}">
                <a16:creationId xmlns:a16="http://schemas.microsoft.com/office/drawing/2014/main" id="{3E608657-001D-40DB-889F-836671B91632}"/>
              </a:ext>
            </a:extLst>
          </xdr:cNvPr>
          <xdr:cNvSpPr txBox="1"/>
        </xdr:nvSpPr>
        <xdr:spPr>
          <a:xfrm>
            <a:off x="2297214" y="56592181"/>
            <a:ext cx="886302" cy="138541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500">
                <a:effectLst/>
              </a:rPr>
              <a:t>Ａ</a:t>
            </a:r>
            <a:r>
              <a:rPr lang="en-US" altLang="ja-JP" sz="500">
                <a:effectLst/>
              </a:rPr>
              <a:t>'</a:t>
            </a:r>
            <a:r>
              <a:rPr lang="ja-JP" altLang="en-US" sz="500">
                <a:effectLst/>
              </a:rPr>
              <a:t>．発達障害の可能性のある児童生徒等に対する支援事業（発達障害に関する教職員等の理解啓発・専門性向上事業（特別支援教育の視点を踏まえた学校経営構築研究開発事業））：　　　　　　　　　　　　３２．０ 百万円　</a:t>
            </a:r>
          </a:p>
          <a:p>
            <a:r>
              <a:rPr lang="ja-JP" altLang="en-US" sz="500">
                <a:effectLst/>
              </a:rPr>
              <a:t>都道府県教育委員会等　全１４件</a:t>
            </a:r>
          </a:p>
          <a:p>
            <a:endParaRPr lang="ja-JP" altLang="ja-JP" sz="400">
              <a:effectLst/>
            </a:endParaRPr>
          </a:p>
        </xdr:txBody>
      </xdr:sp>
      <xdr:sp macro="" textlink="">
        <xdr:nvSpPr>
          <xdr:cNvPr id="6" name="大かっこ 5">
            <a:extLst>
              <a:ext uri="{FF2B5EF4-FFF2-40B4-BE49-F238E27FC236}">
                <a16:creationId xmlns:a16="http://schemas.microsoft.com/office/drawing/2014/main" id="{8FC173C9-6B07-44C0-919E-37CCFCE8007D}"/>
              </a:ext>
            </a:extLst>
          </xdr:cNvPr>
          <xdr:cNvSpPr/>
        </xdr:nvSpPr>
        <xdr:spPr>
          <a:xfrm>
            <a:off x="1430103" y="58073244"/>
            <a:ext cx="1623839" cy="61158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7" name="テキスト ボックス 6">
            <a:extLst>
              <a:ext uri="{FF2B5EF4-FFF2-40B4-BE49-F238E27FC236}">
                <a16:creationId xmlns:a16="http://schemas.microsoft.com/office/drawing/2014/main" id="{E0643247-0B31-401B-86EB-14084018F989}"/>
              </a:ext>
            </a:extLst>
          </xdr:cNvPr>
          <xdr:cNvSpPr txBox="1"/>
        </xdr:nvSpPr>
        <xdr:spPr>
          <a:xfrm>
            <a:off x="1503389" y="58079018"/>
            <a:ext cx="1460031" cy="6154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600">
                <a:solidFill>
                  <a:sysClr val="windowText" lastClr="000000"/>
                </a:solidFill>
              </a:rPr>
              <a:t>特別支援教育の体制充実のための組織強化を図るため、学校経営を行うために必要なノウハウ及び効果的な運営の在り方について、大学教授等の専門家を活用し、調査研究を行う。</a:t>
            </a:r>
          </a:p>
        </xdr:txBody>
      </xdr:sp>
    </xdr:grpSp>
    <xdr:clientData/>
  </xdr:twoCellAnchor>
  <xdr:twoCellAnchor>
    <xdr:from>
      <xdr:col>15</xdr:col>
      <xdr:colOff>196294</xdr:colOff>
      <xdr:row>745</xdr:row>
      <xdr:rowOff>27861</xdr:rowOff>
    </xdr:from>
    <xdr:to>
      <xdr:col>25</xdr:col>
      <xdr:colOff>164148</xdr:colOff>
      <xdr:row>751</xdr:row>
      <xdr:rowOff>322204</xdr:rowOff>
    </xdr:to>
    <xdr:grpSp>
      <xdr:nvGrpSpPr>
        <xdr:cNvPr id="34" name="グループ化 33">
          <a:extLst>
            <a:ext uri="{FF2B5EF4-FFF2-40B4-BE49-F238E27FC236}">
              <a16:creationId xmlns:a16="http://schemas.microsoft.com/office/drawing/2014/main" id="{3CDDD50D-ED4F-4F75-9651-1855A923DCA5}"/>
            </a:ext>
          </a:extLst>
        </xdr:cNvPr>
        <xdr:cNvGrpSpPr/>
      </xdr:nvGrpSpPr>
      <xdr:grpSpPr>
        <a:xfrm>
          <a:off x="3244294" y="57241361"/>
          <a:ext cx="1999854" cy="2427943"/>
          <a:chOff x="3255500" y="56404659"/>
          <a:chExt cx="1984913" cy="2371696"/>
        </a:xfrm>
      </xdr:grpSpPr>
      <xdr:sp macro="" textlink="">
        <xdr:nvSpPr>
          <xdr:cNvPr id="8" name="テキスト ボックス 7">
            <a:extLst>
              <a:ext uri="{FF2B5EF4-FFF2-40B4-BE49-F238E27FC236}">
                <a16:creationId xmlns:a16="http://schemas.microsoft.com/office/drawing/2014/main" id="{D7F8602C-8388-407C-8B5C-C9B8B413D40D}"/>
              </a:ext>
            </a:extLst>
          </xdr:cNvPr>
          <xdr:cNvSpPr txBox="1"/>
        </xdr:nvSpPr>
        <xdr:spPr>
          <a:xfrm>
            <a:off x="3255500" y="56603598"/>
            <a:ext cx="779506" cy="135814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prstClr val="black"/>
                </a:solidFill>
                <a:effectLst/>
                <a:uLnTx/>
                <a:uFillTx/>
                <a:latin typeface="+mn-lt"/>
                <a:ea typeface="+mn-ea"/>
                <a:cs typeface="+mn-cs"/>
              </a:rPr>
              <a:t>Ｂ．発達障害の可能性のある児童生徒に対する支援事業（（発達障害に関する教職員等の理解啓発・専門性向上事業（発達障害の可能性のある児童生徒に対する教科指導法研究事業））：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prstClr val="black"/>
                </a:solidFill>
                <a:effectLst/>
                <a:uLnTx/>
                <a:uFillTx/>
                <a:latin typeface="+mn-lt"/>
                <a:ea typeface="+mn-ea"/>
                <a:cs typeface="+mn-cs"/>
              </a:rPr>
              <a:t>１７．４百万円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prstClr val="black"/>
                </a:solidFill>
                <a:effectLst/>
                <a:uLnTx/>
                <a:uFillTx/>
                <a:latin typeface="+mn-lt"/>
                <a:ea typeface="+mn-ea"/>
                <a:cs typeface="+mn-cs"/>
              </a:rPr>
              <a:t>都道府県教育委員会等　全３件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 name="テキスト ボックス 8">
            <a:extLst>
              <a:ext uri="{FF2B5EF4-FFF2-40B4-BE49-F238E27FC236}">
                <a16:creationId xmlns:a16="http://schemas.microsoft.com/office/drawing/2014/main" id="{9D0FE2C3-54E2-40CC-A129-38506513B04D}"/>
              </a:ext>
            </a:extLst>
          </xdr:cNvPr>
          <xdr:cNvSpPr txBox="1"/>
        </xdr:nvSpPr>
        <xdr:spPr>
          <a:xfrm>
            <a:off x="4035006" y="56600944"/>
            <a:ext cx="835816" cy="135799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Ｂ</a:t>
            </a:r>
            <a:r>
              <a:rPr kumimoji="0"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．発達障害の可能性のある児童生徒に対する支援事業（（発達障害に関する教職員等の理解啓発・専門性向上事業（発達障害の可能性のある児童生徒に対する教科指導法研究事業））：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９５．２百万円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全２４ 件</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0" name="テキスト ボックス 9">
            <a:extLst>
              <a:ext uri="{FF2B5EF4-FFF2-40B4-BE49-F238E27FC236}">
                <a16:creationId xmlns:a16="http://schemas.microsoft.com/office/drawing/2014/main" id="{519CCB49-FF44-4921-818F-E99C0A0A2072}"/>
              </a:ext>
            </a:extLst>
          </xdr:cNvPr>
          <xdr:cNvSpPr txBox="1"/>
        </xdr:nvSpPr>
        <xdr:spPr>
          <a:xfrm>
            <a:off x="3319069" y="57988101"/>
            <a:ext cx="1447032" cy="7882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通常の学級において発達障害の可能性のある児童生徒が、教科毎の学習でつまずくポイントについて専門家を活用し明らかにするなど、効果的な教科指導の方向性のあるかたについて調査研究を行う。</a:t>
            </a:r>
          </a:p>
        </xdr:txBody>
      </xdr:sp>
      <xdr:sp macro="" textlink="">
        <xdr:nvSpPr>
          <xdr:cNvPr id="11" name="大かっこ 10">
            <a:extLst>
              <a:ext uri="{FF2B5EF4-FFF2-40B4-BE49-F238E27FC236}">
                <a16:creationId xmlns:a16="http://schemas.microsoft.com/office/drawing/2014/main" id="{4A0C4CA2-D66F-444E-B45F-BFC8DA6290BC}"/>
              </a:ext>
            </a:extLst>
          </xdr:cNvPr>
          <xdr:cNvSpPr/>
        </xdr:nvSpPr>
        <xdr:spPr>
          <a:xfrm>
            <a:off x="3288413" y="57997797"/>
            <a:ext cx="1535673" cy="763192"/>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23" name="テキスト ボックス 22">
            <a:extLst>
              <a:ext uri="{FF2B5EF4-FFF2-40B4-BE49-F238E27FC236}">
                <a16:creationId xmlns:a16="http://schemas.microsoft.com/office/drawing/2014/main" id="{235B3FBB-2B75-41D6-885A-C96CF1D7A249}"/>
              </a:ext>
            </a:extLst>
          </xdr:cNvPr>
          <xdr:cNvSpPr txBox="1"/>
        </xdr:nvSpPr>
        <xdr:spPr>
          <a:xfrm>
            <a:off x="3661208" y="56404659"/>
            <a:ext cx="1579205" cy="1626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grpSp>
    <xdr:clientData/>
  </xdr:twoCellAnchor>
  <xdr:twoCellAnchor>
    <xdr:from>
      <xdr:col>24</xdr:col>
      <xdr:colOff>83377</xdr:colOff>
      <xdr:row>745</xdr:row>
      <xdr:rowOff>36424</xdr:rowOff>
    </xdr:from>
    <xdr:to>
      <xdr:col>34</xdr:col>
      <xdr:colOff>34453</xdr:colOff>
      <xdr:row>752</xdr:row>
      <xdr:rowOff>29145</xdr:rowOff>
    </xdr:to>
    <xdr:grpSp>
      <xdr:nvGrpSpPr>
        <xdr:cNvPr id="35" name="グループ化 34">
          <a:extLst>
            <a:ext uri="{FF2B5EF4-FFF2-40B4-BE49-F238E27FC236}">
              <a16:creationId xmlns:a16="http://schemas.microsoft.com/office/drawing/2014/main" id="{BDB9B854-234A-4E74-A357-FA135E60ADDF}"/>
            </a:ext>
          </a:extLst>
        </xdr:cNvPr>
        <xdr:cNvGrpSpPr/>
      </xdr:nvGrpSpPr>
      <xdr:grpSpPr>
        <a:xfrm>
          <a:off x="4960177" y="57249924"/>
          <a:ext cx="1983076" cy="2481921"/>
          <a:chOff x="4946730" y="56402012"/>
          <a:chExt cx="1968135" cy="2424397"/>
        </a:xfrm>
      </xdr:grpSpPr>
      <xdr:sp macro="" textlink="">
        <xdr:nvSpPr>
          <xdr:cNvPr id="12" name="テキスト ボックス 11">
            <a:extLst>
              <a:ext uri="{FF2B5EF4-FFF2-40B4-BE49-F238E27FC236}">
                <a16:creationId xmlns:a16="http://schemas.microsoft.com/office/drawing/2014/main" id="{907214CA-28D4-4AD8-9BA3-312EED8E9199}"/>
              </a:ext>
            </a:extLst>
          </xdr:cNvPr>
          <xdr:cNvSpPr txBox="1"/>
        </xdr:nvSpPr>
        <xdr:spPr>
          <a:xfrm>
            <a:off x="4953736" y="56595179"/>
            <a:ext cx="833919" cy="13613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Ｃ．発達障害の可能性のある児童生徒等に対する支援事業（（発達障害に関する教職員等の理解啓発・専門性向上事業（発達障害に関する通級による指導担当教員等専門性充実事業））：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４．４百万円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全１件</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3" name="テキスト ボックス 12">
            <a:extLst>
              <a:ext uri="{FF2B5EF4-FFF2-40B4-BE49-F238E27FC236}">
                <a16:creationId xmlns:a16="http://schemas.microsoft.com/office/drawing/2014/main" id="{4A3CDEE9-264F-47E0-B202-09760EF7D339}"/>
              </a:ext>
            </a:extLst>
          </xdr:cNvPr>
          <xdr:cNvSpPr txBox="1"/>
        </xdr:nvSpPr>
        <xdr:spPr>
          <a:xfrm>
            <a:off x="5789218" y="56595192"/>
            <a:ext cx="979776" cy="13548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Ｃ’．発達障害の可能性のある児童生徒等に対する支援事業（（発達障害に関する教職員等の理解啓発・専門性向上事業（発達障害に関する通級による指導担当教員等専門性充実事業））：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３３．８百万円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全１４件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6" name="大かっこ 15">
            <a:extLst>
              <a:ext uri="{FF2B5EF4-FFF2-40B4-BE49-F238E27FC236}">
                <a16:creationId xmlns:a16="http://schemas.microsoft.com/office/drawing/2014/main" id="{180CE1E5-6122-4F37-96E5-D1606B5F7E7D}"/>
              </a:ext>
            </a:extLst>
          </xdr:cNvPr>
          <xdr:cNvSpPr/>
        </xdr:nvSpPr>
        <xdr:spPr>
          <a:xfrm>
            <a:off x="4946730" y="58016793"/>
            <a:ext cx="1850503" cy="704141"/>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9" name="テキスト ボックス 18">
            <a:extLst>
              <a:ext uri="{FF2B5EF4-FFF2-40B4-BE49-F238E27FC236}">
                <a16:creationId xmlns:a16="http://schemas.microsoft.com/office/drawing/2014/main" id="{EC75F18F-AB9A-4C7D-9A61-64C0A26FA036}"/>
              </a:ext>
            </a:extLst>
          </xdr:cNvPr>
          <xdr:cNvSpPr txBox="1"/>
        </xdr:nvSpPr>
        <xdr:spPr>
          <a:xfrm>
            <a:off x="5127804" y="58029952"/>
            <a:ext cx="1462963" cy="79645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教育委員会における発達障害に係る通級による指導の担当教員に対する研修体制を構築するとともに、必要な指導方法について医療関係機関等と連携しつつ研究を行う。</a:t>
            </a:r>
          </a:p>
        </xdr:txBody>
      </xdr:sp>
      <xdr:sp macro="" textlink="">
        <xdr:nvSpPr>
          <xdr:cNvPr id="24" name="テキスト ボックス 23">
            <a:extLst>
              <a:ext uri="{FF2B5EF4-FFF2-40B4-BE49-F238E27FC236}">
                <a16:creationId xmlns:a16="http://schemas.microsoft.com/office/drawing/2014/main" id="{3F4315E6-9F18-4ED5-849C-790B6C5A2F89}"/>
              </a:ext>
            </a:extLst>
          </xdr:cNvPr>
          <xdr:cNvSpPr txBox="1"/>
        </xdr:nvSpPr>
        <xdr:spPr>
          <a:xfrm>
            <a:off x="5327442" y="56402012"/>
            <a:ext cx="1587423" cy="1802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grpSp>
    <xdr:clientData/>
  </xdr:twoCellAnchor>
  <xdr:twoCellAnchor>
    <xdr:from>
      <xdr:col>33</xdr:col>
      <xdr:colOff>163413</xdr:colOff>
      <xdr:row>745</xdr:row>
      <xdr:rowOff>22413</xdr:rowOff>
    </xdr:from>
    <xdr:to>
      <xdr:col>41</xdr:col>
      <xdr:colOff>113382</xdr:colOff>
      <xdr:row>751</xdr:row>
      <xdr:rowOff>271058</xdr:rowOff>
    </xdr:to>
    <xdr:grpSp>
      <xdr:nvGrpSpPr>
        <xdr:cNvPr id="36" name="グループ化 35">
          <a:extLst>
            <a:ext uri="{FF2B5EF4-FFF2-40B4-BE49-F238E27FC236}">
              <a16:creationId xmlns:a16="http://schemas.microsoft.com/office/drawing/2014/main" id="{90F1823F-5130-4DF3-8A81-36CD15022151}"/>
            </a:ext>
          </a:extLst>
        </xdr:cNvPr>
        <xdr:cNvGrpSpPr/>
      </xdr:nvGrpSpPr>
      <xdr:grpSpPr>
        <a:xfrm>
          <a:off x="6869013" y="57235913"/>
          <a:ext cx="1575569" cy="2382245"/>
          <a:chOff x="6819707" y="56421619"/>
          <a:chExt cx="1563616" cy="2332939"/>
        </a:xfrm>
      </xdr:grpSpPr>
      <xdr:sp macro="" textlink="">
        <xdr:nvSpPr>
          <xdr:cNvPr id="14" name="テキスト ボックス 13">
            <a:extLst>
              <a:ext uri="{FF2B5EF4-FFF2-40B4-BE49-F238E27FC236}">
                <a16:creationId xmlns:a16="http://schemas.microsoft.com/office/drawing/2014/main" id="{3635EF77-F877-44F2-B94F-1AA39FC0A020}"/>
              </a:ext>
            </a:extLst>
          </xdr:cNvPr>
          <xdr:cNvSpPr txBox="1"/>
        </xdr:nvSpPr>
        <xdr:spPr>
          <a:xfrm>
            <a:off x="6819707" y="56620633"/>
            <a:ext cx="777871" cy="13523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Ｄ．発達障害の可能性のある児童生徒等に対する支援事業（（発達障害に関する教職員等の理解啓発・専門性向上事業（発達障害の可能性のある児童生徒の多様な特性に応じた合理的配慮研究事業））：　３．３ 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全１ 件</a:t>
            </a:r>
          </a:p>
        </xdr:txBody>
      </xdr:sp>
      <xdr:sp macro="" textlink="">
        <xdr:nvSpPr>
          <xdr:cNvPr id="15" name="テキスト ボックス 14">
            <a:extLst>
              <a:ext uri="{FF2B5EF4-FFF2-40B4-BE49-F238E27FC236}">
                <a16:creationId xmlns:a16="http://schemas.microsoft.com/office/drawing/2014/main" id="{60019867-CD53-454D-9E34-9866DD19B787}"/>
              </a:ext>
            </a:extLst>
          </xdr:cNvPr>
          <xdr:cNvSpPr txBox="1"/>
        </xdr:nvSpPr>
        <xdr:spPr>
          <a:xfrm>
            <a:off x="7603837" y="56619819"/>
            <a:ext cx="735675" cy="13466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Ｄ’．発達障害の可能性のある児童生徒等に対する支援事業（（発達障害に関する教職員等の理解啓発・専門性向上事業（発達障害の可能性のある児童生徒の多様な特性に応じた合理的配慮研究事業））：１４．２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全８件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5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7" name="大かっこ 16">
            <a:extLst>
              <a:ext uri="{FF2B5EF4-FFF2-40B4-BE49-F238E27FC236}">
                <a16:creationId xmlns:a16="http://schemas.microsoft.com/office/drawing/2014/main" id="{BFC7CE95-B635-4A3D-BB3A-3982F1FB2A9B}"/>
              </a:ext>
            </a:extLst>
          </xdr:cNvPr>
          <xdr:cNvSpPr/>
        </xdr:nvSpPr>
        <xdr:spPr>
          <a:xfrm>
            <a:off x="6870872" y="58060913"/>
            <a:ext cx="1512451" cy="693645"/>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8" name="テキスト ボックス 17">
            <a:extLst>
              <a:ext uri="{FF2B5EF4-FFF2-40B4-BE49-F238E27FC236}">
                <a16:creationId xmlns:a16="http://schemas.microsoft.com/office/drawing/2014/main" id="{89ACE78A-D1B7-4B7E-8DEB-5AEA9ED3281E}"/>
              </a:ext>
            </a:extLst>
          </xdr:cNvPr>
          <xdr:cNvSpPr txBox="1"/>
        </xdr:nvSpPr>
        <xdr:spPr>
          <a:xfrm>
            <a:off x="7013158" y="58050149"/>
            <a:ext cx="1287839" cy="6404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児童生徒の多様な特性に応じた合理的配慮の在り方について実践研究を行うとともに、実践事例を収集する。</a:t>
            </a:r>
          </a:p>
        </xdr:txBody>
      </xdr:sp>
      <xdr:sp macro="" textlink="">
        <xdr:nvSpPr>
          <xdr:cNvPr id="25" name="テキスト ボックス 24">
            <a:extLst>
              <a:ext uri="{FF2B5EF4-FFF2-40B4-BE49-F238E27FC236}">
                <a16:creationId xmlns:a16="http://schemas.microsoft.com/office/drawing/2014/main" id="{6A32C984-7EDC-498E-B50A-08F0EB3C737A}"/>
              </a:ext>
            </a:extLst>
          </xdr:cNvPr>
          <xdr:cNvSpPr txBox="1"/>
        </xdr:nvSpPr>
        <xdr:spPr>
          <a:xfrm>
            <a:off x="7064299" y="56421619"/>
            <a:ext cx="1317702" cy="1906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grpSp>
    <xdr:clientData/>
  </xdr:twoCellAnchor>
  <xdr:twoCellAnchor>
    <xdr:from>
      <xdr:col>7</xdr:col>
      <xdr:colOff>58091</xdr:colOff>
      <xdr:row>753</xdr:row>
      <xdr:rowOff>13505</xdr:rowOff>
    </xdr:from>
    <xdr:to>
      <xdr:col>14</xdr:col>
      <xdr:colOff>163957</xdr:colOff>
      <xdr:row>757</xdr:row>
      <xdr:rowOff>49457</xdr:rowOff>
    </xdr:to>
    <xdr:grpSp>
      <xdr:nvGrpSpPr>
        <xdr:cNvPr id="39" name="グループ化 38">
          <a:extLst>
            <a:ext uri="{FF2B5EF4-FFF2-40B4-BE49-F238E27FC236}">
              <a16:creationId xmlns:a16="http://schemas.microsoft.com/office/drawing/2014/main" id="{D5559D22-AA34-4143-832D-0BCD16E73972}"/>
            </a:ext>
          </a:extLst>
        </xdr:cNvPr>
        <xdr:cNvGrpSpPr/>
      </xdr:nvGrpSpPr>
      <xdr:grpSpPr>
        <a:xfrm>
          <a:off x="1480491" y="60071805"/>
          <a:ext cx="1528266" cy="1775852"/>
          <a:chOff x="3312663" y="59244527"/>
          <a:chExt cx="1521052" cy="1755579"/>
        </a:xfrm>
      </xdr:grpSpPr>
      <xdr:sp macro="" textlink="">
        <xdr:nvSpPr>
          <xdr:cNvPr id="27" name="テキスト ボックス 26">
            <a:extLst>
              <a:ext uri="{FF2B5EF4-FFF2-40B4-BE49-F238E27FC236}">
                <a16:creationId xmlns:a16="http://schemas.microsoft.com/office/drawing/2014/main" id="{ACE43165-05D4-469F-90B2-F1B84DA5FA21}"/>
              </a:ext>
            </a:extLst>
          </xdr:cNvPr>
          <xdr:cNvSpPr txBox="1"/>
        </xdr:nvSpPr>
        <xdr:spPr>
          <a:xfrm>
            <a:off x="3312663" y="59413588"/>
            <a:ext cx="807079" cy="9346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00" b="0" i="0" u="none" strike="noStrike" kern="0" cap="none" spc="0" normalizeH="0" baseline="0" noProof="0">
                <a:ln>
                  <a:noFill/>
                </a:ln>
                <a:solidFill>
                  <a:sysClr val="windowText" lastClr="000000"/>
                </a:solidFill>
                <a:effectLst/>
                <a:uLnTx/>
                <a:uFillTx/>
                <a:latin typeface="+mn-lt"/>
                <a:ea typeface="+mn-ea"/>
                <a:cs typeface="+mn-cs"/>
              </a:rPr>
              <a:t>F</a:t>
            </a: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．学習上の支援機器等教材活用促進事業（学習上の支援機器等教材活用評価研究事業）：</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４．７百万円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全２件</a:t>
            </a:r>
          </a:p>
        </xdr:txBody>
      </xdr:sp>
      <xdr:grpSp>
        <xdr:nvGrpSpPr>
          <xdr:cNvPr id="38" name="グループ化 37">
            <a:extLst>
              <a:ext uri="{FF2B5EF4-FFF2-40B4-BE49-F238E27FC236}">
                <a16:creationId xmlns:a16="http://schemas.microsoft.com/office/drawing/2014/main" id="{D1E22410-F796-417C-9BE3-87A9166528DF}"/>
              </a:ext>
            </a:extLst>
          </xdr:cNvPr>
          <xdr:cNvGrpSpPr/>
        </xdr:nvGrpSpPr>
        <xdr:grpSpPr>
          <a:xfrm>
            <a:off x="3322135" y="60404837"/>
            <a:ext cx="1500123" cy="595269"/>
            <a:chOff x="3322135" y="60404837"/>
            <a:chExt cx="1500123" cy="595269"/>
          </a:xfrm>
        </xdr:grpSpPr>
        <xdr:sp macro="" textlink="">
          <xdr:nvSpPr>
            <xdr:cNvPr id="28" name="大かっこ 27">
              <a:extLst>
                <a:ext uri="{FF2B5EF4-FFF2-40B4-BE49-F238E27FC236}">
                  <a16:creationId xmlns:a16="http://schemas.microsoft.com/office/drawing/2014/main" id="{0EF62B3C-3EB3-48EB-A9DA-3906EA2DF5DE}"/>
                </a:ext>
              </a:extLst>
            </xdr:cNvPr>
            <xdr:cNvSpPr/>
          </xdr:nvSpPr>
          <xdr:spPr>
            <a:xfrm>
              <a:off x="3322135" y="60409930"/>
              <a:ext cx="1500123" cy="580226"/>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29" name="テキスト ボックス 28">
              <a:extLst>
                <a:ext uri="{FF2B5EF4-FFF2-40B4-BE49-F238E27FC236}">
                  <a16:creationId xmlns:a16="http://schemas.microsoft.com/office/drawing/2014/main" id="{9945B885-914F-45FB-B61B-12905C98A191}"/>
                </a:ext>
              </a:extLst>
            </xdr:cNvPr>
            <xdr:cNvSpPr txBox="1"/>
          </xdr:nvSpPr>
          <xdr:spPr>
            <a:xfrm>
              <a:off x="3428847" y="60404837"/>
              <a:ext cx="1315735" cy="5952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教員が障害の状態や特性を理解した上で、適切な支援機器等教材を選定・活用するために必要な指標及び支援機器等の活用に伴う学習評価指標の研究を行う。</a:t>
              </a:r>
            </a:p>
          </xdr:txBody>
        </xdr:sp>
      </xdr:grpSp>
      <xdr:sp macro="" textlink="">
        <xdr:nvSpPr>
          <xdr:cNvPr id="30" name="テキスト ボックス 29">
            <a:extLst>
              <a:ext uri="{FF2B5EF4-FFF2-40B4-BE49-F238E27FC236}">
                <a16:creationId xmlns:a16="http://schemas.microsoft.com/office/drawing/2014/main" id="{018106AF-63D3-4223-8D72-CA6378BDD1EA}"/>
              </a:ext>
            </a:extLst>
          </xdr:cNvPr>
          <xdr:cNvSpPr txBox="1"/>
        </xdr:nvSpPr>
        <xdr:spPr>
          <a:xfrm>
            <a:off x="4132259" y="59416973"/>
            <a:ext cx="701456" cy="93123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00" b="0" i="0" u="none" strike="noStrike" kern="0" cap="none" spc="0" normalizeH="0" baseline="0" noProof="0">
                <a:ln>
                  <a:noFill/>
                </a:ln>
                <a:solidFill>
                  <a:sysClr val="windowText" lastClr="000000"/>
                </a:solidFill>
                <a:effectLst/>
                <a:uLnTx/>
                <a:uFillTx/>
                <a:latin typeface="+mn-lt"/>
                <a:ea typeface="+mn-ea"/>
                <a:cs typeface="+mn-cs"/>
              </a:rPr>
              <a:t>F</a:t>
            </a: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’．学習上の支援機器等教材活用促進事業（学習上の支援機器等教材活用評価研究事業）：　　１３．０百万円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全９件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5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31" name="テキスト ボックス 30">
            <a:extLst>
              <a:ext uri="{FF2B5EF4-FFF2-40B4-BE49-F238E27FC236}">
                <a16:creationId xmlns:a16="http://schemas.microsoft.com/office/drawing/2014/main" id="{1B3B0144-7628-4B32-9017-8DA6CA928153}"/>
              </a:ext>
            </a:extLst>
          </xdr:cNvPr>
          <xdr:cNvSpPr txBox="1"/>
        </xdr:nvSpPr>
        <xdr:spPr>
          <a:xfrm>
            <a:off x="3639958" y="59244527"/>
            <a:ext cx="1014035" cy="1511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xdr:txBody>
      </xdr:sp>
    </xdr:grpSp>
    <xdr:clientData/>
  </xdr:twoCellAnchor>
  <xdr:twoCellAnchor>
    <xdr:from>
      <xdr:col>42</xdr:col>
      <xdr:colOff>29616</xdr:colOff>
      <xdr:row>745</xdr:row>
      <xdr:rowOff>12327</xdr:rowOff>
    </xdr:from>
    <xdr:to>
      <xdr:col>49</xdr:col>
      <xdr:colOff>279639</xdr:colOff>
      <xdr:row>752</xdr:row>
      <xdr:rowOff>160284</xdr:rowOff>
    </xdr:to>
    <xdr:grpSp>
      <xdr:nvGrpSpPr>
        <xdr:cNvPr id="37" name="グループ化 36">
          <a:extLst>
            <a:ext uri="{FF2B5EF4-FFF2-40B4-BE49-F238E27FC236}">
              <a16:creationId xmlns:a16="http://schemas.microsoft.com/office/drawing/2014/main" id="{6B32DFEC-2B6D-4A25-A9AF-D691C989E705}"/>
            </a:ext>
          </a:extLst>
        </xdr:cNvPr>
        <xdr:cNvGrpSpPr/>
      </xdr:nvGrpSpPr>
      <xdr:grpSpPr>
        <a:xfrm>
          <a:off x="8564016" y="57225827"/>
          <a:ext cx="1672423" cy="2637157"/>
          <a:chOff x="8478851" y="56377915"/>
          <a:chExt cx="1661964" cy="2579633"/>
        </a:xfrm>
      </xdr:grpSpPr>
      <xdr:sp macro="" textlink="">
        <xdr:nvSpPr>
          <xdr:cNvPr id="20" name="テキスト ボックス 19">
            <a:extLst>
              <a:ext uri="{FF2B5EF4-FFF2-40B4-BE49-F238E27FC236}">
                <a16:creationId xmlns:a16="http://schemas.microsoft.com/office/drawing/2014/main" id="{282335B9-CDE9-408E-B60D-4DF71658B51F}"/>
              </a:ext>
            </a:extLst>
          </xdr:cNvPr>
          <xdr:cNvSpPr txBox="1"/>
        </xdr:nvSpPr>
        <xdr:spPr>
          <a:xfrm>
            <a:off x="8478851" y="56589706"/>
            <a:ext cx="762195" cy="13714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500">
                <a:solidFill>
                  <a:sysClr val="windowText" lastClr="000000"/>
                </a:solidFill>
              </a:rPr>
              <a:t>Ｅ．発達障害の可能性のある児童生徒に対する支援事業（発達障害の可能性のある児童生徒に対する連携支援事業（放課後等福祉連携支援事業））：　</a:t>
            </a:r>
          </a:p>
          <a:p>
            <a:pPr eaLnBrk="1" fontAlgn="auto" latinLnBrk="0" hangingPunct="1"/>
            <a:r>
              <a:rPr kumimoji="1" lang="ja-JP" altLang="en-US" sz="500">
                <a:solidFill>
                  <a:sysClr val="windowText" lastClr="000000"/>
                </a:solidFill>
              </a:rPr>
              <a:t>０．５百万円</a:t>
            </a:r>
          </a:p>
          <a:p>
            <a:pPr eaLnBrk="1" fontAlgn="auto" latinLnBrk="0" hangingPunct="1"/>
            <a:r>
              <a:rPr kumimoji="1" lang="ja-JP" altLang="en-US" sz="500">
                <a:solidFill>
                  <a:sysClr val="windowText" lastClr="000000"/>
                </a:solidFill>
              </a:rPr>
              <a:t>都道府県教育委員会等　全１件</a:t>
            </a:r>
            <a:endParaRPr kumimoji="1" lang="en-US" altLang="ja-JP" sz="500">
              <a:solidFill>
                <a:sysClr val="windowText" lastClr="000000"/>
              </a:solidFill>
            </a:endParaRPr>
          </a:p>
          <a:p>
            <a:pPr eaLnBrk="1" fontAlgn="auto" latinLnBrk="0" hangingPunct="1"/>
            <a:r>
              <a:rPr kumimoji="1" lang="ja-JP" altLang="en-US" sz="500">
                <a:solidFill>
                  <a:sysClr val="windowText" lastClr="000000"/>
                </a:solidFill>
              </a:rPr>
              <a:t>　　　　</a:t>
            </a:r>
          </a:p>
          <a:p>
            <a:pPr eaLnBrk="1" fontAlgn="auto" latinLnBrk="0" hangingPunct="1"/>
            <a:endParaRPr kumimoji="1" lang="ja-JP" altLang="en-US" sz="500">
              <a:solidFill>
                <a:sysClr val="windowText" lastClr="000000"/>
              </a:solidFill>
            </a:endParaRPr>
          </a:p>
        </xdr:txBody>
      </xdr:sp>
      <xdr:sp macro="" textlink="">
        <xdr:nvSpPr>
          <xdr:cNvPr id="21" name="大かっこ 20">
            <a:extLst>
              <a:ext uri="{FF2B5EF4-FFF2-40B4-BE49-F238E27FC236}">
                <a16:creationId xmlns:a16="http://schemas.microsoft.com/office/drawing/2014/main" id="{3D7A41FF-D043-497B-A29B-8A913A38657F}"/>
              </a:ext>
            </a:extLst>
          </xdr:cNvPr>
          <xdr:cNvSpPr/>
        </xdr:nvSpPr>
        <xdr:spPr>
          <a:xfrm>
            <a:off x="8512578" y="58038289"/>
            <a:ext cx="1455404" cy="592809"/>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22" name="テキスト ボックス 21">
            <a:extLst>
              <a:ext uri="{FF2B5EF4-FFF2-40B4-BE49-F238E27FC236}">
                <a16:creationId xmlns:a16="http://schemas.microsoft.com/office/drawing/2014/main" id="{61381819-6227-483C-A9C3-988E96B9817C}"/>
              </a:ext>
            </a:extLst>
          </xdr:cNvPr>
          <xdr:cNvSpPr txBox="1"/>
        </xdr:nvSpPr>
        <xdr:spPr>
          <a:xfrm>
            <a:off x="8600239" y="58029640"/>
            <a:ext cx="1233984" cy="9279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発達障害の可能性のある児童生徒に対する支援に当たって、学校と放課後等デイサービス事業者等の福祉機関との連携支援、支援内容の共有方法について調査研究を行う。</a:t>
            </a:r>
          </a:p>
          <a:p>
            <a:pPr algn="l">
              <a:lnSpc>
                <a:spcPts val="1100"/>
              </a:lnSpc>
            </a:pPr>
            <a:endParaRPr kumimoji="1" lang="ja-JP" altLang="en-US" sz="600">
              <a:solidFill>
                <a:sysClr val="windowText" lastClr="000000"/>
              </a:solidFill>
            </a:endParaRPr>
          </a:p>
        </xdr:txBody>
      </xdr:sp>
      <xdr:sp macro="" textlink="">
        <xdr:nvSpPr>
          <xdr:cNvPr id="26" name="テキスト ボックス 25">
            <a:extLst>
              <a:ext uri="{FF2B5EF4-FFF2-40B4-BE49-F238E27FC236}">
                <a16:creationId xmlns:a16="http://schemas.microsoft.com/office/drawing/2014/main" id="{ACFBED89-543B-49B1-9383-28D21959B289}"/>
              </a:ext>
            </a:extLst>
          </xdr:cNvPr>
          <xdr:cNvSpPr txBox="1"/>
        </xdr:nvSpPr>
        <xdr:spPr>
          <a:xfrm>
            <a:off x="8587635" y="56377915"/>
            <a:ext cx="1553180" cy="1767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sp macro="" textlink="">
        <xdr:nvSpPr>
          <xdr:cNvPr id="32" name="テキスト ボックス 31">
            <a:extLst>
              <a:ext uri="{FF2B5EF4-FFF2-40B4-BE49-F238E27FC236}">
                <a16:creationId xmlns:a16="http://schemas.microsoft.com/office/drawing/2014/main" id="{5F5C9841-8438-4AE6-A8EF-D76A580535B7}"/>
              </a:ext>
            </a:extLst>
          </xdr:cNvPr>
          <xdr:cNvSpPr txBox="1"/>
        </xdr:nvSpPr>
        <xdr:spPr>
          <a:xfrm>
            <a:off x="9252092" y="56593920"/>
            <a:ext cx="770412" cy="13643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Ｅ</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．発達障害の可能性のある児童生徒に対する支援事業（発達障害の可能性のある児童生徒に対する連携支援事業（放課後等福祉連携支援事業））：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３．６百万円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全２件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500">
                <a:solidFill>
                  <a:sysClr val="windowText" lastClr="000000"/>
                </a:solidFill>
              </a:rPr>
              <a:t>　　　　　　　　　　　</a:t>
            </a:r>
          </a:p>
        </xdr:txBody>
      </xdr:sp>
    </xdr:grpSp>
    <xdr:clientData/>
  </xdr:twoCellAnchor>
  <xdr:twoCellAnchor editAs="absolute">
    <xdr:from>
      <xdr:col>22</xdr:col>
      <xdr:colOff>88700</xdr:colOff>
      <xdr:row>740</xdr:row>
      <xdr:rowOff>225662</xdr:rowOff>
    </xdr:from>
    <xdr:to>
      <xdr:col>36</xdr:col>
      <xdr:colOff>39702</xdr:colOff>
      <xdr:row>741</xdr:row>
      <xdr:rowOff>328647</xdr:rowOff>
    </xdr:to>
    <xdr:sp macro="" textlink="">
      <xdr:nvSpPr>
        <xdr:cNvPr id="40" name="テキスト ボックス 39">
          <a:extLst>
            <a:ext uri="{FF2B5EF4-FFF2-40B4-BE49-F238E27FC236}">
              <a16:creationId xmlns:a16="http://schemas.microsoft.com/office/drawing/2014/main" id="{413B945A-F674-4F09-89EB-FEDBD7847481}"/>
            </a:ext>
          </a:extLst>
        </xdr:cNvPr>
        <xdr:cNvSpPr txBox="1"/>
      </xdr:nvSpPr>
      <xdr:spPr>
        <a:xfrm>
          <a:off x="4526229" y="55403427"/>
          <a:ext cx="2774885" cy="45036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416</a:t>
          </a: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lientData/>
  </xdr:twoCellAnchor>
  <xdr:twoCellAnchor editAs="absolute">
    <xdr:from>
      <xdr:col>39</xdr:col>
      <xdr:colOff>86451</xdr:colOff>
      <xdr:row>739</xdr:row>
      <xdr:rowOff>70665</xdr:rowOff>
    </xdr:from>
    <xdr:to>
      <xdr:col>49</xdr:col>
      <xdr:colOff>262643</xdr:colOff>
      <xdr:row>742</xdr:row>
      <xdr:rowOff>2809</xdr:rowOff>
    </xdr:to>
    <xdr:sp macro="" textlink="">
      <xdr:nvSpPr>
        <xdr:cNvPr id="41" name="テキスト ボックス 40">
          <a:extLst>
            <a:ext uri="{FF2B5EF4-FFF2-40B4-BE49-F238E27FC236}">
              <a16:creationId xmlns:a16="http://schemas.microsoft.com/office/drawing/2014/main" id="{B9A3D75B-13C8-4FF8-A41D-19F2945F8FDD}"/>
            </a:ext>
          </a:extLst>
        </xdr:cNvPr>
        <xdr:cNvSpPr txBox="1"/>
      </xdr:nvSpPr>
      <xdr:spPr>
        <a:xfrm>
          <a:off x="7952980" y="54901047"/>
          <a:ext cx="2193251" cy="974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1.8</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ja-JP" sz="8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kumimoji="1" lang="en-US" altLang="ja-JP" sz="8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1.8</a:t>
          </a:r>
          <a:r>
            <a:rPr kumimoji="1" lang="ja-JP" altLang="ja-JP" sz="8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1.8</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教職員研修費：　</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4.9</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21</xdr:col>
      <xdr:colOff>190500</xdr:colOff>
      <xdr:row>741</xdr:row>
      <xdr:rowOff>336177</xdr:rowOff>
    </xdr:from>
    <xdr:to>
      <xdr:col>36</xdr:col>
      <xdr:colOff>135217</xdr:colOff>
      <xdr:row>743</xdr:row>
      <xdr:rowOff>238745</xdr:rowOff>
    </xdr:to>
    <xdr:grpSp>
      <xdr:nvGrpSpPr>
        <xdr:cNvPr id="44" name="グループ化 43">
          <a:extLst>
            <a:ext uri="{FF2B5EF4-FFF2-40B4-BE49-F238E27FC236}">
              <a16:creationId xmlns:a16="http://schemas.microsoft.com/office/drawing/2014/main" id="{8326CD02-DC55-42E9-877C-E4101D36C622}"/>
            </a:ext>
          </a:extLst>
        </xdr:cNvPr>
        <xdr:cNvGrpSpPr/>
      </xdr:nvGrpSpPr>
      <xdr:grpSpPr>
        <a:xfrm>
          <a:off x="4457700" y="56127277"/>
          <a:ext cx="2992717" cy="613768"/>
          <a:chOff x="3832412" y="56331972"/>
          <a:chExt cx="2970305" cy="597332"/>
        </a:xfrm>
      </xdr:grpSpPr>
      <xdr:sp macro="" textlink="">
        <xdr:nvSpPr>
          <xdr:cNvPr id="42" name="テキスト ボックス 41">
            <a:extLst>
              <a:ext uri="{FF2B5EF4-FFF2-40B4-BE49-F238E27FC236}">
                <a16:creationId xmlns:a16="http://schemas.microsoft.com/office/drawing/2014/main" id="{63699C3B-1BF5-46CB-9981-08B5517DB446}"/>
              </a:ext>
            </a:extLst>
          </xdr:cNvPr>
          <xdr:cNvSpPr txBox="1"/>
        </xdr:nvSpPr>
        <xdr:spPr>
          <a:xfrm>
            <a:off x="3927469" y="56331972"/>
            <a:ext cx="2845446" cy="580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600">
                <a:solidFill>
                  <a:srgbClr xmlns:mc="http://schemas.openxmlformats.org/markup-compatibility/2006" xmlns:a14="http://schemas.microsoft.com/office/drawing/2010/main" val="000000" mc:Ignorable="a14" a14:legacySpreadsheetColorIndex="8"/>
                </a:solidFill>
              </a:rPr>
              <a:t>幼児児童生徒一人一人の教育的ニーズに応じた適切な指導や必要な支援を行うため、教育委員会、大学、民間機関に対し、特別支援教育の充実に係る事業の実施を委託</a:t>
            </a:r>
          </a:p>
        </xdr:txBody>
      </xdr:sp>
      <xdr:sp macro="" textlink="">
        <xdr:nvSpPr>
          <xdr:cNvPr id="43" name="大かっこ 42">
            <a:extLst>
              <a:ext uri="{FF2B5EF4-FFF2-40B4-BE49-F238E27FC236}">
                <a16:creationId xmlns:a16="http://schemas.microsoft.com/office/drawing/2014/main" id="{576C94DC-7138-4674-839D-A050E97FEFD7}"/>
              </a:ext>
            </a:extLst>
          </xdr:cNvPr>
          <xdr:cNvSpPr/>
        </xdr:nvSpPr>
        <xdr:spPr>
          <a:xfrm>
            <a:off x="3832412" y="56339158"/>
            <a:ext cx="2970305" cy="5901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6</xdr:col>
      <xdr:colOff>91108</xdr:colOff>
      <xdr:row>744</xdr:row>
      <xdr:rowOff>70677</xdr:rowOff>
    </xdr:from>
    <xdr:to>
      <xdr:col>46</xdr:col>
      <xdr:colOff>49696</xdr:colOff>
      <xdr:row>757</xdr:row>
      <xdr:rowOff>373672</xdr:rowOff>
    </xdr:to>
    <xdr:grpSp>
      <xdr:nvGrpSpPr>
        <xdr:cNvPr id="52" name="グループ化 51">
          <a:extLst>
            <a:ext uri="{FF2B5EF4-FFF2-40B4-BE49-F238E27FC236}">
              <a16:creationId xmlns:a16="http://schemas.microsoft.com/office/drawing/2014/main" id="{F2F00ACF-CDBC-4A15-87FF-A5CA4A615DBA}"/>
            </a:ext>
          </a:extLst>
        </xdr:cNvPr>
        <xdr:cNvGrpSpPr/>
      </xdr:nvGrpSpPr>
      <xdr:grpSpPr>
        <a:xfrm>
          <a:off x="1310308" y="56928577"/>
          <a:ext cx="8086588" cy="5243295"/>
          <a:chOff x="1987826" y="57469157"/>
          <a:chExt cx="7909892" cy="5245382"/>
        </a:xfrm>
      </xdr:grpSpPr>
      <xdr:sp macro="" textlink="">
        <xdr:nvSpPr>
          <xdr:cNvPr id="45" name="Line 29">
            <a:extLst>
              <a:ext uri="{FF2B5EF4-FFF2-40B4-BE49-F238E27FC236}">
                <a16:creationId xmlns:a16="http://schemas.microsoft.com/office/drawing/2014/main" id="{E9204E06-55C6-4F98-8FF3-D58A8AE479A1}"/>
              </a:ext>
            </a:extLst>
          </xdr:cNvPr>
          <xdr:cNvSpPr>
            <a:spLocks noChangeShapeType="1"/>
          </xdr:cNvSpPr>
        </xdr:nvSpPr>
        <xdr:spPr bwMode="auto">
          <a:xfrm rot="5400000" flipH="1">
            <a:off x="5932557" y="53524426"/>
            <a:ext cx="20430" cy="790989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6"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2985907" y="57479276"/>
            <a:ext cx="0" cy="21091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7" name="Line 28">
            <a:extLst>
              <a:ext uri="{FF2B5EF4-FFF2-40B4-BE49-F238E27FC236}">
                <a16:creationId xmlns:a16="http://schemas.microsoft.com/office/drawing/2014/main" id="{CB24897A-2EEC-4B7B-BC56-685865E483B0}"/>
              </a:ext>
            </a:extLst>
          </xdr:cNvPr>
          <xdr:cNvSpPr>
            <a:spLocks noChangeShapeType="1"/>
          </xdr:cNvSpPr>
        </xdr:nvSpPr>
        <xdr:spPr bwMode="auto">
          <a:xfrm rot="10800000" flipH="1" flipV="1">
            <a:off x="8354388" y="57489249"/>
            <a:ext cx="0" cy="23442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8" name="Line 28">
            <a:extLst>
              <a:ext uri="{FF2B5EF4-FFF2-40B4-BE49-F238E27FC236}">
                <a16:creationId xmlns:a16="http://schemas.microsoft.com/office/drawing/2014/main" id="{E3279654-4B43-429C-804D-2442D8751CE6}"/>
              </a:ext>
            </a:extLst>
          </xdr:cNvPr>
          <xdr:cNvSpPr>
            <a:spLocks noChangeShapeType="1"/>
          </xdr:cNvSpPr>
        </xdr:nvSpPr>
        <xdr:spPr bwMode="auto">
          <a:xfrm rot="10800000" flipH="1" flipV="1">
            <a:off x="6620240" y="57483681"/>
            <a:ext cx="0" cy="23442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9" name="Line 28">
            <a:extLst>
              <a:ext uri="{FF2B5EF4-FFF2-40B4-BE49-F238E27FC236}">
                <a16:creationId xmlns:a16="http://schemas.microsoft.com/office/drawing/2014/main" id="{3070AD96-0917-4EB8-8931-DDE24E364DE1}"/>
              </a:ext>
            </a:extLst>
          </xdr:cNvPr>
          <xdr:cNvSpPr>
            <a:spLocks noChangeShapeType="1"/>
          </xdr:cNvSpPr>
        </xdr:nvSpPr>
        <xdr:spPr bwMode="auto">
          <a:xfrm rot="10800000" flipH="1" flipV="1">
            <a:off x="4788347" y="57496739"/>
            <a:ext cx="0" cy="21091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28">
            <a:extLst>
              <a:ext uri="{FF2B5EF4-FFF2-40B4-BE49-F238E27FC236}">
                <a16:creationId xmlns:a16="http://schemas.microsoft.com/office/drawing/2014/main" id="{CFD3FB89-A4F1-4A20-80C4-9C6430DF2AD5}"/>
              </a:ext>
            </a:extLst>
          </xdr:cNvPr>
          <xdr:cNvSpPr>
            <a:spLocks noChangeShapeType="1"/>
          </xdr:cNvSpPr>
        </xdr:nvSpPr>
        <xdr:spPr bwMode="auto">
          <a:xfrm rot="10800000" flipH="1" flipV="1">
            <a:off x="9882610" y="57489122"/>
            <a:ext cx="0" cy="23442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29">
            <a:extLst>
              <a:ext uri="{FF2B5EF4-FFF2-40B4-BE49-F238E27FC236}">
                <a16:creationId xmlns:a16="http://schemas.microsoft.com/office/drawing/2014/main" id="{A4CFA0AE-0ED9-4769-B5E5-0DC1C0DB0482}"/>
              </a:ext>
            </a:extLst>
          </xdr:cNvPr>
          <xdr:cNvSpPr>
            <a:spLocks noChangeShapeType="1"/>
          </xdr:cNvSpPr>
        </xdr:nvSpPr>
        <xdr:spPr bwMode="auto">
          <a:xfrm flipH="1">
            <a:off x="1991988" y="57473022"/>
            <a:ext cx="3165" cy="5241517"/>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editAs="absolute">
    <xdr:from>
      <xdr:col>20</xdr:col>
      <xdr:colOff>149596</xdr:colOff>
      <xdr:row>756</xdr:row>
      <xdr:rowOff>100958</xdr:rowOff>
    </xdr:from>
    <xdr:to>
      <xdr:col>25</xdr:col>
      <xdr:colOff>7327</xdr:colOff>
      <xdr:row>757</xdr:row>
      <xdr:rowOff>134345</xdr:rowOff>
    </xdr:to>
    <xdr:sp macro="" textlink="">
      <xdr:nvSpPr>
        <xdr:cNvPr id="53" name="大かっこ 52">
          <a:extLst>
            <a:ext uri="{FF2B5EF4-FFF2-40B4-BE49-F238E27FC236}">
              <a16:creationId xmlns:a16="http://schemas.microsoft.com/office/drawing/2014/main" id="{8CF89AA2-7FCF-45CD-8A25-DEDB24260B11}"/>
            </a:ext>
          </a:extLst>
        </xdr:cNvPr>
        <xdr:cNvSpPr/>
      </xdr:nvSpPr>
      <xdr:spPr>
        <a:xfrm>
          <a:off x="4183714" y="60836840"/>
          <a:ext cx="866260" cy="70574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endParaRPr lang="ja-JP" altLang="en-US"/>
        </a:p>
      </xdr:txBody>
    </xdr:sp>
    <xdr:clientData/>
  </xdr:twoCellAnchor>
  <xdr:twoCellAnchor editAs="absolute">
    <xdr:from>
      <xdr:col>20</xdr:col>
      <xdr:colOff>189760</xdr:colOff>
      <xdr:row>753</xdr:row>
      <xdr:rowOff>211793</xdr:rowOff>
    </xdr:from>
    <xdr:to>
      <xdr:col>24</xdr:col>
      <xdr:colOff>190500</xdr:colOff>
      <xdr:row>756</xdr:row>
      <xdr:rowOff>65424</xdr:rowOff>
    </xdr:to>
    <xdr:sp macro="" textlink="">
      <xdr:nvSpPr>
        <xdr:cNvPr id="56" name="テキスト ボックス 55">
          <a:extLst>
            <a:ext uri="{FF2B5EF4-FFF2-40B4-BE49-F238E27FC236}">
              <a16:creationId xmlns:a16="http://schemas.microsoft.com/office/drawing/2014/main" id="{1E82625F-2250-43B1-9762-DF734F099D11}"/>
            </a:ext>
          </a:extLst>
        </xdr:cNvPr>
        <xdr:cNvSpPr txBox="1"/>
      </xdr:nvSpPr>
      <xdr:spPr>
        <a:xfrm>
          <a:off x="4223878" y="59905528"/>
          <a:ext cx="807563" cy="8957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H.</a:t>
          </a:r>
          <a:r>
            <a:rPr kumimoji="1" lang="ja-JP" altLang="en-US" sz="500">
              <a:solidFill>
                <a:sysClr val="windowText" lastClr="000000"/>
              </a:solidFill>
            </a:rPr>
            <a:t>特別支援教育に関する実践研究充実事業（知的障害に対する通級による指導についての実践研究）</a:t>
          </a:r>
          <a:endParaRPr kumimoji="1" lang="en-US" altLang="ja-JP" sz="5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１．８百</a:t>
          </a:r>
          <a:r>
            <a:rPr kumimoji="1" lang="ja-JP" altLang="ja-JP" sz="500" b="0" i="0" u="none" strike="noStrike" kern="0" cap="none" spc="0" normalizeH="0" baseline="0" noProof="0">
              <a:ln>
                <a:noFill/>
              </a:ln>
              <a:solidFill>
                <a:prstClr val="black"/>
              </a:solidFill>
              <a:effectLst/>
              <a:uLnTx/>
              <a:uFillTx/>
              <a:latin typeface="+mn-lt"/>
              <a:ea typeface="+mn-ea"/>
              <a:cs typeface="+mn-cs"/>
            </a:rPr>
            <a:t>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2</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21</xdr:col>
      <xdr:colOff>29734</xdr:colOff>
      <xdr:row>756</xdr:row>
      <xdr:rowOff>97833</xdr:rowOff>
    </xdr:from>
    <xdr:to>
      <xdr:col>24</xdr:col>
      <xdr:colOff>117230</xdr:colOff>
      <xdr:row>757</xdr:row>
      <xdr:rowOff>183985</xdr:rowOff>
    </xdr:to>
    <xdr:sp macro="" textlink="">
      <xdr:nvSpPr>
        <xdr:cNvPr id="58" name="テキスト ボックス 57">
          <a:extLst>
            <a:ext uri="{FF2B5EF4-FFF2-40B4-BE49-F238E27FC236}">
              <a16:creationId xmlns:a16="http://schemas.microsoft.com/office/drawing/2014/main" id="{3ED169CF-DCDF-4A1C-9CEC-36DA8699AA5B}"/>
            </a:ext>
          </a:extLst>
        </xdr:cNvPr>
        <xdr:cNvSpPr txBox="1"/>
      </xdr:nvSpPr>
      <xdr:spPr>
        <a:xfrm>
          <a:off x="4265558" y="60833715"/>
          <a:ext cx="692613" cy="7585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通常の学級に在籍する知的障害のある児童に対する通級による指導についての実践研究を実施する。</a:t>
          </a:r>
        </a:p>
      </xdr:txBody>
    </xdr:sp>
    <xdr:clientData/>
  </xdr:twoCellAnchor>
  <xdr:twoCellAnchor>
    <xdr:from>
      <xdr:col>15</xdr:col>
      <xdr:colOff>150043</xdr:colOff>
      <xdr:row>753</xdr:row>
      <xdr:rowOff>21023</xdr:rowOff>
    </xdr:from>
    <xdr:to>
      <xdr:col>20</xdr:col>
      <xdr:colOff>154906</xdr:colOff>
      <xdr:row>757</xdr:row>
      <xdr:rowOff>117229</xdr:rowOff>
    </xdr:to>
    <xdr:grpSp>
      <xdr:nvGrpSpPr>
        <xdr:cNvPr id="60" name="グループ化 59">
          <a:extLst>
            <a:ext uri="{FF2B5EF4-FFF2-40B4-BE49-F238E27FC236}">
              <a16:creationId xmlns:a16="http://schemas.microsoft.com/office/drawing/2014/main" id="{6334D044-BC7E-4DA6-93EF-B73066840457}"/>
            </a:ext>
          </a:extLst>
        </xdr:cNvPr>
        <xdr:cNvGrpSpPr/>
      </xdr:nvGrpSpPr>
      <xdr:grpSpPr>
        <a:xfrm>
          <a:off x="3198043" y="60079323"/>
          <a:ext cx="1020863" cy="1836106"/>
          <a:chOff x="3117447" y="60468140"/>
          <a:chExt cx="993997" cy="1854668"/>
        </a:xfrm>
      </xdr:grpSpPr>
      <xdr:sp macro="" textlink="">
        <xdr:nvSpPr>
          <xdr:cNvPr id="54" name="大かっこ 53">
            <a:extLst>
              <a:ext uri="{FF2B5EF4-FFF2-40B4-BE49-F238E27FC236}">
                <a16:creationId xmlns:a16="http://schemas.microsoft.com/office/drawing/2014/main" id="{41008D91-E1D1-4387-A350-4B76A4C2B3C7}"/>
              </a:ext>
            </a:extLst>
          </xdr:cNvPr>
          <xdr:cNvSpPr/>
        </xdr:nvSpPr>
        <xdr:spPr>
          <a:xfrm>
            <a:off x="3145799" y="61615082"/>
            <a:ext cx="894904" cy="70725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55" name="テキスト ボックス 54">
            <a:extLst>
              <a:ext uri="{FF2B5EF4-FFF2-40B4-BE49-F238E27FC236}">
                <a16:creationId xmlns:a16="http://schemas.microsoft.com/office/drawing/2014/main" id="{E2C3DB2C-B91C-4EBC-AC92-76295DF7A3BE}"/>
              </a:ext>
            </a:extLst>
          </xdr:cNvPr>
          <xdr:cNvSpPr txBox="1"/>
        </xdr:nvSpPr>
        <xdr:spPr>
          <a:xfrm>
            <a:off x="3165231" y="60650678"/>
            <a:ext cx="805961" cy="9187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G.</a:t>
            </a:r>
            <a:r>
              <a:rPr kumimoji="1" lang="ja-JP" altLang="en-US" sz="500">
                <a:solidFill>
                  <a:sysClr val="windowText" lastClr="000000"/>
                </a:solidFill>
              </a:rPr>
              <a:t>特別支援教育に関する実践研究充実事業（次期学習指導要領に向けた実践研究）</a:t>
            </a: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　</a:t>
            </a:r>
            <a:endParaRPr kumimoji="1" lang="en-US"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mn-lt"/>
                <a:ea typeface="+mn-ea"/>
                <a:cs typeface="+mn-cs"/>
              </a:rPr>
              <a:t>３３．１百</a:t>
            </a:r>
            <a:r>
              <a:rPr kumimoji="1" lang="ja-JP" altLang="ja-JP" sz="500" b="0" i="0" u="none" strike="noStrike" kern="0" cap="none" spc="0" normalizeH="0" baseline="0" noProof="0">
                <a:ln>
                  <a:noFill/>
                </a:ln>
                <a:solidFill>
                  <a:prstClr val="black"/>
                </a:solidFill>
                <a:effectLst/>
                <a:uLnTx/>
                <a:uFillTx/>
                <a:latin typeface="+mn-lt"/>
                <a:ea typeface="+mn-ea"/>
                <a:cs typeface="+mn-cs"/>
              </a:rPr>
              <a:t>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22</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7" name="テキスト ボックス 56">
            <a:extLst>
              <a:ext uri="{FF2B5EF4-FFF2-40B4-BE49-F238E27FC236}">
                <a16:creationId xmlns:a16="http://schemas.microsoft.com/office/drawing/2014/main" id="{56C1DED4-957F-4373-B5F5-3279BF912244}"/>
              </a:ext>
            </a:extLst>
          </xdr:cNvPr>
          <xdr:cNvSpPr txBox="1"/>
        </xdr:nvSpPr>
        <xdr:spPr>
          <a:xfrm>
            <a:off x="3194784" y="61667618"/>
            <a:ext cx="799344" cy="6551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新学習指導要領に沿った教育課程の編成や指導方法の工夫についての先導的研究を行う。</a:t>
            </a:r>
          </a:p>
        </xdr:txBody>
      </xdr:sp>
      <xdr:sp macro="" textlink="">
        <xdr:nvSpPr>
          <xdr:cNvPr id="59" name="テキスト ボックス 58">
            <a:extLst>
              <a:ext uri="{FF2B5EF4-FFF2-40B4-BE49-F238E27FC236}">
                <a16:creationId xmlns:a16="http://schemas.microsoft.com/office/drawing/2014/main" id="{076E2B3B-F5A4-4CCD-86A0-625DD82799F9}"/>
              </a:ext>
            </a:extLst>
          </xdr:cNvPr>
          <xdr:cNvSpPr txBox="1"/>
        </xdr:nvSpPr>
        <xdr:spPr>
          <a:xfrm>
            <a:off x="3117447" y="60468140"/>
            <a:ext cx="993997" cy="152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xdr:txBody>
      </xdr:sp>
    </xdr:grpSp>
    <xdr:clientData/>
  </xdr:twoCellAnchor>
  <xdr:twoCellAnchor>
    <xdr:from>
      <xdr:col>20</xdr:col>
      <xdr:colOff>95250</xdr:colOff>
      <xdr:row>753</xdr:row>
      <xdr:rowOff>21980</xdr:rowOff>
    </xdr:from>
    <xdr:to>
      <xdr:col>25</xdr:col>
      <xdr:colOff>100112</xdr:colOff>
      <xdr:row>753</xdr:row>
      <xdr:rowOff>174169</xdr:rowOff>
    </xdr:to>
    <xdr:sp macro="" textlink="">
      <xdr:nvSpPr>
        <xdr:cNvPr id="61" name="テキスト ボックス 60">
          <a:extLst>
            <a:ext uri="{FF2B5EF4-FFF2-40B4-BE49-F238E27FC236}">
              <a16:creationId xmlns:a16="http://schemas.microsoft.com/office/drawing/2014/main" id="{CB121831-6368-4745-8D90-947A31CADC83}"/>
            </a:ext>
          </a:extLst>
        </xdr:cNvPr>
        <xdr:cNvSpPr txBox="1"/>
      </xdr:nvSpPr>
      <xdr:spPr>
        <a:xfrm>
          <a:off x="4051788" y="60622961"/>
          <a:ext cx="993997" cy="152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xdr:txBody>
    </xdr:sp>
    <xdr:clientData/>
  </xdr:twoCellAnchor>
  <xdr:twoCellAnchor editAs="absolute">
    <xdr:from>
      <xdr:col>26</xdr:col>
      <xdr:colOff>21981</xdr:colOff>
      <xdr:row>753</xdr:row>
      <xdr:rowOff>221725</xdr:rowOff>
    </xdr:from>
    <xdr:to>
      <xdr:col>29</xdr:col>
      <xdr:colOff>175846</xdr:colOff>
      <xdr:row>756</xdr:row>
      <xdr:rowOff>39995</xdr:rowOff>
    </xdr:to>
    <xdr:sp macro="" textlink="">
      <xdr:nvSpPr>
        <xdr:cNvPr id="62" name="テキスト ボックス 61">
          <a:extLst>
            <a:ext uri="{FF2B5EF4-FFF2-40B4-BE49-F238E27FC236}">
              <a16:creationId xmlns:a16="http://schemas.microsoft.com/office/drawing/2014/main" id="{2F993BF7-F45C-4522-94DA-F5F5FA029D72}"/>
            </a:ext>
          </a:extLst>
        </xdr:cNvPr>
        <xdr:cNvSpPr txBox="1"/>
      </xdr:nvSpPr>
      <xdr:spPr>
        <a:xfrm>
          <a:off x="5266334" y="59915460"/>
          <a:ext cx="758983" cy="86041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I.</a:t>
          </a:r>
          <a:r>
            <a:rPr kumimoji="1" lang="ja-JP" altLang="en-US" sz="500">
              <a:solidFill>
                <a:sysClr val="windowText" lastClr="000000"/>
              </a:solidFill>
            </a:rPr>
            <a:t>特別支援教育に関する教職員等の資質向上事業（指導者養成講習会）</a:t>
          </a:r>
          <a:endParaRPr kumimoji="1" lang="en-US" altLang="ja-JP" sz="5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２５．３</a:t>
          </a:r>
          <a:r>
            <a:rPr kumimoji="1" lang="ja-JP" altLang="ja-JP" sz="5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26</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25</xdr:col>
      <xdr:colOff>158086</xdr:colOff>
      <xdr:row>756</xdr:row>
      <xdr:rowOff>118499</xdr:rowOff>
    </xdr:from>
    <xdr:to>
      <xdr:col>29</xdr:col>
      <xdr:colOff>175846</xdr:colOff>
      <xdr:row>757</xdr:row>
      <xdr:rowOff>87946</xdr:rowOff>
    </xdr:to>
    <xdr:sp macro="" textlink="">
      <xdr:nvSpPr>
        <xdr:cNvPr id="63" name="テキスト ボックス 62">
          <a:extLst>
            <a:ext uri="{FF2B5EF4-FFF2-40B4-BE49-F238E27FC236}">
              <a16:creationId xmlns:a16="http://schemas.microsoft.com/office/drawing/2014/main" id="{D3CBC68A-AEF8-47E7-B2CA-DFA3DC414458}"/>
            </a:ext>
          </a:extLst>
        </xdr:cNvPr>
        <xdr:cNvSpPr txBox="1"/>
      </xdr:nvSpPr>
      <xdr:spPr>
        <a:xfrm>
          <a:off x="5200733" y="60854381"/>
          <a:ext cx="824584" cy="641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600">
              <a:solidFill>
                <a:schemeClr val="dk1"/>
              </a:solidFill>
              <a:effectLst/>
              <a:latin typeface="+mn-lt"/>
              <a:ea typeface="+mn-ea"/>
              <a:cs typeface="+mn-cs"/>
            </a:rPr>
            <a:t>特別支援学校教員等に対する資質を向上させるため、特別支援学校教諭免許状取得に資する取組を実施する。</a:t>
          </a:r>
        </a:p>
        <a:p>
          <a:pPr algn="l">
            <a:lnSpc>
              <a:spcPts val="1100"/>
            </a:lnSpc>
          </a:pPr>
          <a:endParaRPr kumimoji="1" lang="ja-JP" altLang="en-US" sz="600">
            <a:solidFill>
              <a:sysClr val="windowText" lastClr="000000"/>
            </a:solidFill>
          </a:endParaRPr>
        </a:p>
      </xdr:txBody>
    </xdr:sp>
    <xdr:clientData/>
  </xdr:twoCellAnchor>
  <xdr:twoCellAnchor editAs="absolute">
    <xdr:from>
      <xdr:col>25</xdr:col>
      <xdr:colOff>142350</xdr:colOff>
      <xdr:row>756</xdr:row>
      <xdr:rowOff>110124</xdr:rowOff>
    </xdr:from>
    <xdr:to>
      <xdr:col>30</xdr:col>
      <xdr:colOff>29306</xdr:colOff>
      <xdr:row>757</xdr:row>
      <xdr:rowOff>129338</xdr:rowOff>
    </xdr:to>
    <xdr:sp macro="" textlink="">
      <xdr:nvSpPr>
        <xdr:cNvPr id="64" name="大かっこ 63">
          <a:extLst>
            <a:ext uri="{FF2B5EF4-FFF2-40B4-BE49-F238E27FC236}">
              <a16:creationId xmlns:a16="http://schemas.microsoft.com/office/drawing/2014/main" id="{E3DF03B2-225B-4D24-AB5F-1ED1A1C1A3A1}"/>
            </a:ext>
          </a:extLst>
        </xdr:cNvPr>
        <xdr:cNvSpPr/>
      </xdr:nvSpPr>
      <xdr:spPr>
        <a:xfrm>
          <a:off x="5184997" y="60846006"/>
          <a:ext cx="895485" cy="691567"/>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500"/>
        </a:p>
      </xdr:txBody>
    </xdr:sp>
    <xdr:clientData/>
  </xdr:twoCellAnchor>
  <xdr:twoCellAnchor>
    <xdr:from>
      <xdr:col>25</xdr:col>
      <xdr:colOff>124558</xdr:colOff>
      <xdr:row>753</xdr:row>
      <xdr:rowOff>21980</xdr:rowOff>
    </xdr:from>
    <xdr:to>
      <xdr:col>31</xdr:col>
      <xdr:colOff>100853</xdr:colOff>
      <xdr:row>753</xdr:row>
      <xdr:rowOff>168090</xdr:rowOff>
    </xdr:to>
    <xdr:sp macro="" textlink="">
      <xdr:nvSpPr>
        <xdr:cNvPr id="66" name="テキスト ボックス 65">
          <a:extLst>
            <a:ext uri="{FF2B5EF4-FFF2-40B4-BE49-F238E27FC236}">
              <a16:creationId xmlns:a16="http://schemas.microsoft.com/office/drawing/2014/main" id="{95FB66A8-3881-4C41-9962-990C175BAE1E}"/>
            </a:ext>
          </a:extLst>
        </xdr:cNvPr>
        <xdr:cNvSpPr txBox="1"/>
      </xdr:nvSpPr>
      <xdr:spPr>
        <a:xfrm>
          <a:off x="5167205" y="59715715"/>
          <a:ext cx="1186530" cy="14611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xdr:txBody>
    </xdr:sp>
    <xdr:clientData/>
  </xdr:twoCellAnchor>
  <xdr:twoCellAnchor editAs="absolute">
    <xdr:from>
      <xdr:col>31</xdr:col>
      <xdr:colOff>40751</xdr:colOff>
      <xdr:row>753</xdr:row>
      <xdr:rowOff>214397</xdr:rowOff>
    </xdr:from>
    <xdr:to>
      <xdr:col>35</xdr:col>
      <xdr:colOff>95250</xdr:colOff>
      <xdr:row>756</xdr:row>
      <xdr:rowOff>61976</xdr:rowOff>
    </xdr:to>
    <xdr:sp macro="" textlink="">
      <xdr:nvSpPr>
        <xdr:cNvPr id="67" name="テキスト ボックス 66">
          <a:extLst>
            <a:ext uri="{FF2B5EF4-FFF2-40B4-BE49-F238E27FC236}">
              <a16:creationId xmlns:a16="http://schemas.microsoft.com/office/drawing/2014/main" id="{5FA996B6-7DA1-495C-BAF7-E57EDE4602B8}"/>
            </a:ext>
          </a:extLst>
        </xdr:cNvPr>
        <xdr:cNvSpPr txBox="1"/>
      </xdr:nvSpPr>
      <xdr:spPr>
        <a:xfrm>
          <a:off x="6293633" y="59908132"/>
          <a:ext cx="861323" cy="8897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J.</a:t>
          </a:r>
          <a:r>
            <a:rPr kumimoji="1" lang="ja-JP" altLang="en-US" sz="500">
              <a:solidFill>
                <a:sysClr val="windowText" lastClr="000000"/>
              </a:solidFill>
            </a:rPr>
            <a:t>特別支援教育に関する教職員等の資質向上事業（手話等のコミュニケーションツールを活用した教職員等の資質向上に関する講習会）</a:t>
          </a:r>
          <a:endParaRPr kumimoji="1" lang="en-US" altLang="ja-JP" sz="5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８．６</a:t>
          </a:r>
          <a:r>
            <a:rPr kumimoji="1" lang="ja-JP" altLang="ja-JP" sz="5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6</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30</xdr:col>
      <xdr:colOff>182651</xdr:colOff>
      <xdr:row>756</xdr:row>
      <xdr:rowOff>121533</xdr:rowOff>
    </xdr:from>
    <xdr:to>
      <xdr:col>35</xdr:col>
      <xdr:colOff>129687</xdr:colOff>
      <xdr:row>757</xdr:row>
      <xdr:rowOff>64953</xdr:rowOff>
    </xdr:to>
    <xdr:sp macro="" textlink="">
      <xdr:nvSpPr>
        <xdr:cNvPr id="68" name="テキスト ボックス 67">
          <a:extLst>
            <a:ext uri="{FF2B5EF4-FFF2-40B4-BE49-F238E27FC236}">
              <a16:creationId xmlns:a16="http://schemas.microsoft.com/office/drawing/2014/main" id="{E4CCE90E-693F-4099-9B5B-1CD67A30DB80}"/>
            </a:ext>
          </a:extLst>
        </xdr:cNvPr>
        <xdr:cNvSpPr txBox="1"/>
      </xdr:nvSpPr>
      <xdr:spPr>
        <a:xfrm>
          <a:off x="6233827" y="60857415"/>
          <a:ext cx="955566" cy="6157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dk1"/>
              </a:solidFill>
              <a:effectLst/>
              <a:latin typeface="+mn-lt"/>
              <a:ea typeface="+mn-ea"/>
              <a:cs typeface="+mn-cs"/>
            </a:rPr>
            <a:t>手話等のコミュニケーションツールを活用できる教員の育成や自立教科等の専門教科の指導に関する研修を行う。</a:t>
          </a:r>
          <a:endParaRPr kumimoji="1" lang="ja-JP" altLang="en-US" sz="600">
            <a:solidFill>
              <a:sysClr val="windowText" lastClr="000000"/>
            </a:solidFill>
          </a:endParaRPr>
        </a:p>
      </xdr:txBody>
    </xdr:sp>
    <xdr:clientData/>
  </xdr:twoCellAnchor>
  <xdr:twoCellAnchor editAs="absolute">
    <xdr:from>
      <xdr:col>31</xdr:col>
      <xdr:colOff>0</xdr:colOff>
      <xdr:row>756</xdr:row>
      <xdr:rowOff>116718</xdr:rowOff>
    </xdr:from>
    <xdr:to>
      <xdr:col>35</xdr:col>
      <xdr:colOff>117231</xdr:colOff>
      <xdr:row>757</xdr:row>
      <xdr:rowOff>42973</xdr:rowOff>
    </xdr:to>
    <xdr:sp macro="" textlink="">
      <xdr:nvSpPr>
        <xdr:cNvPr id="69" name="大かっこ 68">
          <a:extLst>
            <a:ext uri="{FF2B5EF4-FFF2-40B4-BE49-F238E27FC236}">
              <a16:creationId xmlns:a16="http://schemas.microsoft.com/office/drawing/2014/main" id="{5FFB8A5B-9974-4D0F-A8DE-F9AC78F6CEA3}"/>
            </a:ext>
          </a:extLst>
        </xdr:cNvPr>
        <xdr:cNvSpPr/>
      </xdr:nvSpPr>
      <xdr:spPr>
        <a:xfrm>
          <a:off x="6252882" y="60852600"/>
          <a:ext cx="924055" cy="59860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500"/>
        </a:p>
      </xdr:txBody>
    </xdr:sp>
    <xdr:clientData/>
  </xdr:twoCellAnchor>
  <xdr:twoCellAnchor>
    <xdr:from>
      <xdr:col>30</xdr:col>
      <xdr:colOff>183172</xdr:colOff>
      <xdr:row>752</xdr:row>
      <xdr:rowOff>328418</xdr:rowOff>
    </xdr:from>
    <xdr:to>
      <xdr:col>37</xdr:col>
      <xdr:colOff>56028</xdr:colOff>
      <xdr:row>753</xdr:row>
      <xdr:rowOff>190501</xdr:rowOff>
    </xdr:to>
    <xdr:sp macro="" textlink="">
      <xdr:nvSpPr>
        <xdr:cNvPr id="70" name="テキスト ボックス 69">
          <a:extLst>
            <a:ext uri="{FF2B5EF4-FFF2-40B4-BE49-F238E27FC236}">
              <a16:creationId xmlns:a16="http://schemas.microsoft.com/office/drawing/2014/main" id="{F4CB1F8F-367E-4EBF-8A6F-6BCFAB3F9798}"/>
            </a:ext>
          </a:extLst>
        </xdr:cNvPr>
        <xdr:cNvSpPr txBox="1"/>
      </xdr:nvSpPr>
      <xdr:spPr>
        <a:xfrm>
          <a:off x="6234348" y="59674771"/>
          <a:ext cx="1284798" cy="2094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xdr:txBody>
    </xdr:sp>
    <xdr:clientData/>
  </xdr:twoCellAnchor>
  <xdr:twoCellAnchor editAs="absolute">
    <xdr:from>
      <xdr:col>37</xdr:col>
      <xdr:colOff>28717</xdr:colOff>
      <xdr:row>753</xdr:row>
      <xdr:rowOff>221724</xdr:rowOff>
    </xdr:from>
    <xdr:to>
      <xdr:col>41</xdr:col>
      <xdr:colOff>146539</xdr:colOff>
      <xdr:row>755</xdr:row>
      <xdr:rowOff>346284</xdr:rowOff>
    </xdr:to>
    <xdr:sp macro="" textlink="">
      <xdr:nvSpPr>
        <xdr:cNvPr id="71" name="テキスト ボックス 70">
          <a:extLst>
            <a:ext uri="{FF2B5EF4-FFF2-40B4-BE49-F238E27FC236}">
              <a16:creationId xmlns:a16="http://schemas.microsoft.com/office/drawing/2014/main" id="{81A082EB-38ED-4FA0-AB9F-AB2021F45B8D}"/>
            </a:ext>
          </a:extLst>
        </xdr:cNvPr>
        <xdr:cNvSpPr txBox="1"/>
      </xdr:nvSpPr>
      <xdr:spPr>
        <a:xfrm>
          <a:off x="7491835" y="59915459"/>
          <a:ext cx="924645" cy="8193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K.</a:t>
          </a:r>
          <a:r>
            <a:rPr kumimoji="1" lang="ja-JP" altLang="en-US" sz="500">
              <a:solidFill>
                <a:sysClr val="windowText" lastClr="000000"/>
              </a:solidFill>
            </a:rPr>
            <a:t>特別支援教育に関する教職員等の資質向上事業（民間団体等を活用した特別支援教育の理解啓発）</a:t>
          </a:r>
          <a:endParaRPr kumimoji="1" lang="en-US" altLang="ja-JP" sz="5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７．８</a:t>
          </a:r>
          <a:r>
            <a:rPr kumimoji="1" lang="ja-JP" altLang="ja-JP" sz="5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4</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37</xdr:col>
      <xdr:colOff>18317</xdr:colOff>
      <xdr:row>756</xdr:row>
      <xdr:rowOff>52032</xdr:rowOff>
    </xdr:from>
    <xdr:to>
      <xdr:col>41</xdr:col>
      <xdr:colOff>180975</xdr:colOff>
      <xdr:row>757</xdr:row>
      <xdr:rowOff>260400</xdr:rowOff>
    </xdr:to>
    <xdr:sp macro="" textlink="">
      <xdr:nvSpPr>
        <xdr:cNvPr id="72" name="テキスト ボックス 71">
          <a:extLst>
            <a:ext uri="{FF2B5EF4-FFF2-40B4-BE49-F238E27FC236}">
              <a16:creationId xmlns:a16="http://schemas.microsoft.com/office/drawing/2014/main" id="{0EFCD9DD-4592-4424-9ED0-BA51BDE29949}"/>
            </a:ext>
          </a:extLst>
        </xdr:cNvPr>
        <xdr:cNvSpPr txBox="1"/>
      </xdr:nvSpPr>
      <xdr:spPr>
        <a:xfrm>
          <a:off x="7481435" y="60787914"/>
          <a:ext cx="969481" cy="88072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dk1"/>
              </a:solidFill>
              <a:effectLst/>
              <a:latin typeface="+mn-lt"/>
              <a:ea typeface="+mn-ea"/>
              <a:cs typeface="+mn-cs"/>
            </a:rPr>
            <a:t>民間企業の知見等を活用しながら、通常の学校に在籍する教職員を中心とし、障害がある子供を持つ保護者や地域住民への特別支援教育に関する理解を深めていく取組を実施する。</a:t>
          </a:r>
          <a:endParaRPr lang="ja-JP" altLang="ja-JP" sz="600">
            <a:effectLst/>
          </a:endParaRPr>
        </a:p>
      </xdr:txBody>
    </xdr:sp>
    <xdr:clientData/>
  </xdr:twoCellAnchor>
  <xdr:twoCellAnchor editAs="absolute">
    <xdr:from>
      <xdr:col>36</xdr:col>
      <xdr:colOff>168520</xdr:colOff>
      <xdr:row>756</xdr:row>
      <xdr:rowOff>57474</xdr:rowOff>
    </xdr:from>
    <xdr:to>
      <xdr:col>41</xdr:col>
      <xdr:colOff>184328</xdr:colOff>
      <xdr:row>757</xdr:row>
      <xdr:rowOff>269057</xdr:rowOff>
    </xdr:to>
    <xdr:sp macro="" textlink="">
      <xdr:nvSpPr>
        <xdr:cNvPr id="73" name="大かっこ 72">
          <a:extLst>
            <a:ext uri="{FF2B5EF4-FFF2-40B4-BE49-F238E27FC236}">
              <a16:creationId xmlns:a16="http://schemas.microsoft.com/office/drawing/2014/main" id="{DAB745F7-B735-4843-962B-D0BF76642262}"/>
            </a:ext>
          </a:extLst>
        </xdr:cNvPr>
        <xdr:cNvSpPr/>
      </xdr:nvSpPr>
      <xdr:spPr>
        <a:xfrm>
          <a:off x="7429932" y="60793356"/>
          <a:ext cx="1024337" cy="883936"/>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500"/>
        </a:p>
      </xdr:txBody>
    </xdr:sp>
    <xdr:clientData/>
  </xdr:twoCellAnchor>
  <xdr:twoCellAnchor>
    <xdr:from>
      <xdr:col>37</xdr:col>
      <xdr:colOff>7327</xdr:colOff>
      <xdr:row>753</xdr:row>
      <xdr:rowOff>11206</xdr:rowOff>
    </xdr:from>
    <xdr:to>
      <xdr:col>42</xdr:col>
      <xdr:colOff>179294</xdr:colOff>
      <xdr:row>753</xdr:row>
      <xdr:rowOff>159515</xdr:rowOff>
    </xdr:to>
    <xdr:sp macro="" textlink="">
      <xdr:nvSpPr>
        <xdr:cNvPr id="74" name="テキスト ボックス 73">
          <a:extLst>
            <a:ext uri="{FF2B5EF4-FFF2-40B4-BE49-F238E27FC236}">
              <a16:creationId xmlns:a16="http://schemas.microsoft.com/office/drawing/2014/main" id="{DCBC6AEF-1D4A-44CC-A547-D8B1AB076969}"/>
            </a:ext>
          </a:extLst>
        </xdr:cNvPr>
        <xdr:cNvSpPr txBox="1"/>
      </xdr:nvSpPr>
      <xdr:spPr>
        <a:xfrm>
          <a:off x="7470445" y="59704941"/>
          <a:ext cx="1180496" cy="1483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xdr:txBody>
    </xdr:sp>
    <xdr:clientData/>
  </xdr:twoCellAnchor>
  <xdr:twoCellAnchor editAs="absolute">
    <xdr:from>
      <xdr:col>6</xdr:col>
      <xdr:colOff>133348</xdr:colOff>
      <xdr:row>752</xdr:row>
      <xdr:rowOff>95088</xdr:rowOff>
    </xdr:from>
    <xdr:to>
      <xdr:col>46</xdr:col>
      <xdr:colOff>45426</xdr:colOff>
      <xdr:row>752</xdr:row>
      <xdr:rowOff>107721</xdr:rowOff>
    </xdr:to>
    <xdr:sp macro="" textlink="">
      <xdr:nvSpPr>
        <xdr:cNvPr id="75" name="Line 29">
          <a:extLst>
            <a:ext uri="{FF2B5EF4-FFF2-40B4-BE49-F238E27FC236}">
              <a16:creationId xmlns:a16="http://schemas.microsoft.com/office/drawing/2014/main" id="{FA4E64DC-D442-4205-B0D6-E9EAC9BC4387}"/>
            </a:ext>
          </a:extLst>
        </xdr:cNvPr>
        <xdr:cNvSpPr>
          <a:spLocks noChangeShapeType="1"/>
        </xdr:cNvSpPr>
      </xdr:nvSpPr>
      <xdr:spPr bwMode="auto">
        <a:xfrm rot="5400000" flipH="1">
          <a:off x="5327423" y="55457601"/>
          <a:ext cx="12633" cy="79803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11</xdr:col>
      <xdr:colOff>35430</xdr:colOff>
      <xdr:row>752</xdr:row>
      <xdr:rowOff>101704</xdr:rowOff>
    </xdr:from>
    <xdr:to>
      <xdr:col>11</xdr:col>
      <xdr:colOff>35430</xdr:colOff>
      <xdr:row>752</xdr:row>
      <xdr:rowOff>315319</xdr:rowOff>
    </xdr:to>
    <xdr:sp macro="" textlink="">
      <xdr:nvSpPr>
        <xdr:cNvPr id="76" name="Line 28">
          <a:extLst>
            <a:ext uri="{FF2B5EF4-FFF2-40B4-BE49-F238E27FC236}">
              <a16:creationId xmlns:a16="http://schemas.microsoft.com/office/drawing/2014/main" id="{104F7D43-0DA8-46F2-ADD7-E65BA3935987}"/>
            </a:ext>
          </a:extLst>
        </xdr:cNvPr>
        <xdr:cNvSpPr>
          <a:spLocks noChangeShapeType="1"/>
        </xdr:cNvSpPr>
      </xdr:nvSpPr>
      <xdr:spPr bwMode="auto">
        <a:xfrm rot="10800000" flipH="1" flipV="1">
          <a:off x="2254195" y="59448057"/>
          <a:ext cx="0" cy="21361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23</xdr:col>
      <xdr:colOff>31370</xdr:colOff>
      <xdr:row>752</xdr:row>
      <xdr:rowOff>107091</xdr:rowOff>
    </xdr:from>
    <xdr:to>
      <xdr:col>23</xdr:col>
      <xdr:colOff>31370</xdr:colOff>
      <xdr:row>752</xdr:row>
      <xdr:rowOff>340488</xdr:rowOff>
    </xdr:to>
    <xdr:sp macro="" textlink="">
      <xdr:nvSpPr>
        <xdr:cNvPr id="77" name="Line 28">
          <a:extLst>
            <a:ext uri="{FF2B5EF4-FFF2-40B4-BE49-F238E27FC236}">
              <a16:creationId xmlns:a16="http://schemas.microsoft.com/office/drawing/2014/main" id="{2D6A3474-D7E6-4C66-98D3-ABC3A0C56F1F}"/>
            </a:ext>
          </a:extLst>
        </xdr:cNvPr>
        <xdr:cNvSpPr>
          <a:spLocks noChangeShapeType="1"/>
        </xdr:cNvSpPr>
      </xdr:nvSpPr>
      <xdr:spPr bwMode="auto">
        <a:xfrm rot="10800000" flipH="1" flipV="1">
          <a:off x="4670605" y="59453444"/>
          <a:ext cx="0" cy="23339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17</xdr:col>
      <xdr:colOff>196475</xdr:colOff>
      <xdr:row>752</xdr:row>
      <xdr:rowOff>95381</xdr:rowOff>
    </xdr:from>
    <xdr:to>
      <xdr:col>17</xdr:col>
      <xdr:colOff>196475</xdr:colOff>
      <xdr:row>752</xdr:row>
      <xdr:rowOff>309728</xdr:rowOff>
    </xdr:to>
    <xdr:sp macro="" textlink="">
      <xdr:nvSpPr>
        <xdr:cNvPr id="79" name="Line 28">
          <a:extLst>
            <a:ext uri="{FF2B5EF4-FFF2-40B4-BE49-F238E27FC236}">
              <a16:creationId xmlns:a16="http://schemas.microsoft.com/office/drawing/2014/main" id="{636E5DC7-55A9-490D-8C60-BD7B3787D358}"/>
            </a:ext>
          </a:extLst>
        </xdr:cNvPr>
        <xdr:cNvSpPr>
          <a:spLocks noChangeShapeType="1"/>
        </xdr:cNvSpPr>
      </xdr:nvSpPr>
      <xdr:spPr bwMode="auto">
        <a:xfrm rot="10800000" flipH="1" flipV="1">
          <a:off x="3625475" y="59441734"/>
          <a:ext cx="0" cy="21434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28</xdr:col>
      <xdr:colOff>3655</xdr:colOff>
      <xdr:row>752</xdr:row>
      <xdr:rowOff>118581</xdr:rowOff>
    </xdr:from>
    <xdr:to>
      <xdr:col>28</xdr:col>
      <xdr:colOff>3655</xdr:colOff>
      <xdr:row>753</xdr:row>
      <xdr:rowOff>4596</xdr:rowOff>
    </xdr:to>
    <xdr:sp macro="" textlink="">
      <xdr:nvSpPr>
        <xdr:cNvPr id="80" name="Line 28">
          <a:extLst>
            <a:ext uri="{FF2B5EF4-FFF2-40B4-BE49-F238E27FC236}">
              <a16:creationId xmlns:a16="http://schemas.microsoft.com/office/drawing/2014/main" id="{01E39058-34A9-4DF9-8621-2A7267DDBBA0}"/>
            </a:ext>
          </a:extLst>
        </xdr:cNvPr>
        <xdr:cNvSpPr>
          <a:spLocks noChangeShapeType="1"/>
        </xdr:cNvSpPr>
      </xdr:nvSpPr>
      <xdr:spPr bwMode="auto">
        <a:xfrm rot="10800000" flipH="1" flipV="1">
          <a:off x="5651420" y="59464934"/>
          <a:ext cx="0" cy="23339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33</xdr:col>
      <xdr:colOff>79754</xdr:colOff>
      <xdr:row>752</xdr:row>
      <xdr:rowOff>103866</xdr:rowOff>
    </xdr:from>
    <xdr:to>
      <xdr:col>33</xdr:col>
      <xdr:colOff>79754</xdr:colOff>
      <xdr:row>752</xdr:row>
      <xdr:rowOff>337263</xdr:rowOff>
    </xdr:to>
    <xdr:sp macro="" textlink="">
      <xdr:nvSpPr>
        <xdr:cNvPr id="81" name="Line 28">
          <a:extLst>
            <a:ext uri="{FF2B5EF4-FFF2-40B4-BE49-F238E27FC236}">
              <a16:creationId xmlns:a16="http://schemas.microsoft.com/office/drawing/2014/main" id="{8C8F1C46-33AC-44F5-899D-D7CF0E94A68D}"/>
            </a:ext>
          </a:extLst>
        </xdr:cNvPr>
        <xdr:cNvSpPr>
          <a:spLocks noChangeShapeType="1"/>
        </xdr:cNvSpPr>
      </xdr:nvSpPr>
      <xdr:spPr bwMode="auto">
        <a:xfrm rot="10800000" flipH="1" flipV="1">
          <a:off x="6736048" y="59450219"/>
          <a:ext cx="0" cy="23339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39</xdr:col>
      <xdr:colOff>143646</xdr:colOff>
      <xdr:row>752</xdr:row>
      <xdr:rowOff>110876</xdr:rowOff>
    </xdr:from>
    <xdr:to>
      <xdr:col>39</xdr:col>
      <xdr:colOff>143646</xdr:colOff>
      <xdr:row>752</xdr:row>
      <xdr:rowOff>344273</xdr:rowOff>
    </xdr:to>
    <xdr:sp macro="" textlink="">
      <xdr:nvSpPr>
        <xdr:cNvPr id="82" name="Line 28">
          <a:extLst>
            <a:ext uri="{FF2B5EF4-FFF2-40B4-BE49-F238E27FC236}">
              <a16:creationId xmlns:a16="http://schemas.microsoft.com/office/drawing/2014/main" id="{BAC58DF6-8BB2-4767-BBDD-36C4EBFF7FE8}"/>
            </a:ext>
          </a:extLst>
        </xdr:cNvPr>
        <xdr:cNvSpPr>
          <a:spLocks noChangeShapeType="1"/>
        </xdr:cNvSpPr>
      </xdr:nvSpPr>
      <xdr:spPr bwMode="auto">
        <a:xfrm rot="10800000" flipH="1" flipV="1">
          <a:off x="8010175" y="59457229"/>
          <a:ext cx="0" cy="23339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absolute">
    <xdr:from>
      <xdr:col>6</xdr:col>
      <xdr:colOff>86243</xdr:colOff>
      <xdr:row>757</xdr:row>
      <xdr:rowOff>380987</xdr:rowOff>
    </xdr:from>
    <xdr:to>
      <xdr:col>19</xdr:col>
      <xdr:colOff>144857</xdr:colOff>
      <xdr:row>757</xdr:row>
      <xdr:rowOff>388313</xdr:rowOff>
    </xdr:to>
    <xdr:sp macro="" textlink="">
      <xdr:nvSpPr>
        <xdr:cNvPr id="83" name="Line 29">
          <a:extLst>
            <a:ext uri="{FF2B5EF4-FFF2-40B4-BE49-F238E27FC236}">
              <a16:creationId xmlns:a16="http://schemas.microsoft.com/office/drawing/2014/main" id="{68C66D35-6126-456D-AD0A-C22F76B7D949}"/>
            </a:ext>
          </a:extLst>
        </xdr:cNvPr>
        <xdr:cNvSpPr>
          <a:spLocks noChangeShapeType="1"/>
        </xdr:cNvSpPr>
      </xdr:nvSpPr>
      <xdr:spPr bwMode="auto">
        <a:xfrm rot="5400000" flipH="1">
          <a:off x="2633211" y="60452489"/>
          <a:ext cx="7326" cy="268079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43</xdr:col>
      <xdr:colOff>16746</xdr:colOff>
      <xdr:row>753</xdr:row>
      <xdr:rowOff>231445</xdr:rowOff>
    </xdr:from>
    <xdr:to>
      <xdr:col>48</xdr:col>
      <xdr:colOff>190499</xdr:colOff>
      <xdr:row>755</xdr:row>
      <xdr:rowOff>121542</xdr:rowOff>
    </xdr:to>
    <xdr:sp macro="" textlink="">
      <xdr:nvSpPr>
        <xdr:cNvPr id="84" name="テキスト ボックス 83">
          <a:extLst>
            <a:ext uri="{FF2B5EF4-FFF2-40B4-BE49-F238E27FC236}">
              <a16:creationId xmlns:a16="http://schemas.microsoft.com/office/drawing/2014/main" id="{34BCEC5F-BB0E-4D68-AC7C-A633A058D05E}"/>
            </a:ext>
          </a:extLst>
        </xdr:cNvPr>
        <xdr:cNvSpPr txBox="1"/>
      </xdr:nvSpPr>
      <xdr:spPr>
        <a:xfrm>
          <a:off x="8690099" y="59925180"/>
          <a:ext cx="1182282" cy="5848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t>L</a:t>
          </a:r>
          <a:r>
            <a:rPr kumimoji="1" lang="ja-JP" altLang="en-US" sz="500"/>
            <a:t>：学校における交流及び共同学習を通じた障害者理解（心のバリアフリー）の推進事業</a:t>
          </a:r>
          <a:endParaRPr kumimoji="1" lang="en-US" altLang="ja-JP" sz="500"/>
        </a:p>
        <a:p>
          <a:r>
            <a:rPr kumimoji="1" lang="ja-JP" altLang="en-US" sz="500"/>
            <a:t>：４８．６百万円</a:t>
          </a:r>
          <a:endParaRPr kumimoji="1" lang="en-US" altLang="ja-JP" sz="500"/>
        </a:p>
        <a:p>
          <a:r>
            <a:rPr kumimoji="1" lang="ja-JP" altLang="en-US" sz="500"/>
            <a:t>都道府県教育委員会等　全</a:t>
          </a:r>
          <a:r>
            <a:rPr kumimoji="1" lang="en-US" altLang="ja-JP" sz="500"/>
            <a:t>20</a:t>
          </a:r>
          <a:r>
            <a:rPr kumimoji="1" lang="ja-JP" altLang="en-US" sz="500"/>
            <a:t>件</a:t>
          </a:r>
          <a:endParaRPr kumimoji="1" lang="en-US" altLang="ja-JP" sz="500"/>
        </a:p>
      </xdr:txBody>
    </xdr:sp>
    <xdr:clientData/>
  </xdr:twoCellAnchor>
  <xdr:twoCellAnchor>
    <xdr:from>
      <xdr:col>42</xdr:col>
      <xdr:colOff>183174</xdr:colOff>
      <xdr:row>755</xdr:row>
      <xdr:rowOff>192717</xdr:rowOff>
    </xdr:from>
    <xdr:to>
      <xdr:col>49</xdr:col>
      <xdr:colOff>21981</xdr:colOff>
      <xdr:row>757</xdr:row>
      <xdr:rowOff>243167</xdr:rowOff>
    </xdr:to>
    <xdr:sp macro="" textlink="">
      <xdr:nvSpPr>
        <xdr:cNvPr id="85" name="大かっこ 84">
          <a:extLst>
            <a:ext uri="{FF2B5EF4-FFF2-40B4-BE49-F238E27FC236}">
              <a16:creationId xmlns:a16="http://schemas.microsoft.com/office/drawing/2014/main" id="{C571F964-187F-498F-9261-227950F938D8}"/>
            </a:ext>
          </a:extLst>
        </xdr:cNvPr>
        <xdr:cNvSpPr/>
      </xdr:nvSpPr>
      <xdr:spPr>
        <a:xfrm>
          <a:off x="8654821" y="60581217"/>
          <a:ext cx="1250748" cy="107018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600"/>
            <a:t>交流及び共同学習の推進のため、教育委員会が主体となり、学校において、障害のある子供とない子供との交流及び共同学習の機会を設け、各教科やスポーツ、文化・芸術活動等を教育課程に位置づけ、障害者理解の一層の推進を図る。</a:t>
          </a:r>
        </a:p>
      </xdr:txBody>
    </xdr:sp>
    <xdr:clientData/>
  </xdr:twoCellAnchor>
  <xdr:twoCellAnchor>
    <xdr:from>
      <xdr:col>43</xdr:col>
      <xdr:colOff>139211</xdr:colOff>
      <xdr:row>753</xdr:row>
      <xdr:rowOff>0</xdr:rowOff>
    </xdr:from>
    <xdr:to>
      <xdr:col>49</xdr:col>
      <xdr:colOff>190500</xdr:colOff>
      <xdr:row>753</xdr:row>
      <xdr:rowOff>166843</xdr:rowOff>
    </xdr:to>
    <xdr:sp macro="" textlink="">
      <xdr:nvSpPr>
        <xdr:cNvPr id="86" name="テキスト ボックス 85">
          <a:extLst>
            <a:ext uri="{FF2B5EF4-FFF2-40B4-BE49-F238E27FC236}">
              <a16:creationId xmlns:a16="http://schemas.microsoft.com/office/drawing/2014/main" id="{F61696EC-AAFE-409D-8A01-65D8CBF64455}"/>
            </a:ext>
          </a:extLst>
        </xdr:cNvPr>
        <xdr:cNvSpPr txBox="1"/>
      </xdr:nvSpPr>
      <xdr:spPr>
        <a:xfrm>
          <a:off x="8812564" y="59693735"/>
          <a:ext cx="1261524" cy="16684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xdr:txBody>
    </xdr:sp>
    <xdr:clientData/>
  </xdr:twoCellAnchor>
  <xdr:twoCellAnchor editAs="absolute">
    <xdr:from>
      <xdr:col>46</xdr:col>
      <xdr:colOff>38100</xdr:colOff>
      <xdr:row>752</xdr:row>
      <xdr:rowOff>110876</xdr:rowOff>
    </xdr:from>
    <xdr:to>
      <xdr:col>46</xdr:col>
      <xdr:colOff>38100</xdr:colOff>
      <xdr:row>752</xdr:row>
      <xdr:rowOff>344273</xdr:rowOff>
    </xdr:to>
    <xdr:sp macro="" textlink="">
      <xdr:nvSpPr>
        <xdr:cNvPr id="87" name="Line 28">
          <a:extLst>
            <a:ext uri="{FF2B5EF4-FFF2-40B4-BE49-F238E27FC236}">
              <a16:creationId xmlns:a16="http://schemas.microsoft.com/office/drawing/2014/main" id="{49B479C8-BA1C-497B-B7CA-A26E86CCBDDB}"/>
            </a:ext>
          </a:extLst>
        </xdr:cNvPr>
        <xdr:cNvSpPr>
          <a:spLocks noChangeShapeType="1"/>
        </xdr:cNvSpPr>
      </xdr:nvSpPr>
      <xdr:spPr bwMode="auto">
        <a:xfrm rot="10800000" flipH="1" flipV="1">
          <a:off x="9316571" y="59457229"/>
          <a:ext cx="0" cy="23339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21981</xdr:colOff>
      <xdr:row>758</xdr:row>
      <xdr:rowOff>175999</xdr:rowOff>
    </xdr:from>
    <xdr:to>
      <xdr:col>12</xdr:col>
      <xdr:colOff>161192</xdr:colOff>
      <xdr:row>759</xdr:row>
      <xdr:rowOff>43963</xdr:rowOff>
    </xdr:to>
    <xdr:sp macro="" textlink="">
      <xdr:nvSpPr>
        <xdr:cNvPr id="88" name="テキスト ボックス 87">
          <a:extLst>
            <a:ext uri="{FF2B5EF4-FFF2-40B4-BE49-F238E27FC236}">
              <a16:creationId xmlns:a16="http://schemas.microsoft.com/office/drawing/2014/main" id="{D9450148-D8BF-44AB-8218-7047B9CF63CC}"/>
            </a:ext>
          </a:extLst>
        </xdr:cNvPr>
        <xdr:cNvSpPr txBox="1"/>
      </xdr:nvSpPr>
      <xdr:spPr>
        <a:xfrm>
          <a:off x="1604596" y="63165557"/>
          <a:ext cx="930519" cy="5347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00" b="0" i="0" u="none" strike="noStrike" kern="0" cap="none" spc="0" normalizeH="0" baseline="0" noProof="0">
              <a:ln>
                <a:noFill/>
              </a:ln>
              <a:solidFill>
                <a:sysClr val="windowText" lastClr="000000"/>
              </a:solidFill>
              <a:effectLst/>
              <a:uLnTx/>
              <a:uFillTx/>
              <a:latin typeface="+mn-lt"/>
              <a:ea typeface="+mn-ea"/>
              <a:cs typeface="+mn-cs"/>
            </a:rPr>
            <a:t>M</a:t>
          </a: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．入院児童生徒等への教育保障体制整備事業</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：３４．０百万円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全９件</a:t>
          </a:r>
        </a:p>
      </xdr:txBody>
    </xdr:sp>
    <xdr:clientData/>
  </xdr:twoCellAnchor>
  <xdr:twoCellAnchor>
    <xdr:from>
      <xdr:col>8</xdr:col>
      <xdr:colOff>38794</xdr:colOff>
      <xdr:row>757</xdr:row>
      <xdr:rowOff>630116</xdr:rowOff>
    </xdr:from>
    <xdr:to>
      <xdr:col>13</xdr:col>
      <xdr:colOff>43961</xdr:colOff>
      <xdr:row>758</xdr:row>
      <xdr:rowOff>146539</xdr:rowOff>
    </xdr:to>
    <xdr:sp macro="" textlink="">
      <xdr:nvSpPr>
        <xdr:cNvPr id="89" name="テキスト ボックス 88">
          <a:extLst>
            <a:ext uri="{FF2B5EF4-FFF2-40B4-BE49-F238E27FC236}">
              <a16:creationId xmlns:a16="http://schemas.microsoft.com/office/drawing/2014/main" id="{B9E6DC72-D8AC-41D7-AB25-4E7DCBB2360F}"/>
            </a:ext>
          </a:extLst>
        </xdr:cNvPr>
        <xdr:cNvSpPr txBox="1"/>
      </xdr:nvSpPr>
      <xdr:spPr>
        <a:xfrm>
          <a:off x="1621409" y="62952924"/>
          <a:ext cx="994302" cy="1831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endParaRPr kumimoji="1" lang="ja-JP" altLang="en-US" sz="900">
            <a:solidFill>
              <a:sysClr val="windowText" lastClr="000000"/>
            </a:solidFill>
          </a:endParaRPr>
        </a:p>
      </xdr:txBody>
    </xdr:sp>
    <xdr:clientData/>
  </xdr:twoCellAnchor>
  <xdr:twoCellAnchor>
    <xdr:from>
      <xdr:col>7</xdr:col>
      <xdr:colOff>166694</xdr:colOff>
      <xdr:row>759</xdr:row>
      <xdr:rowOff>106248</xdr:rowOff>
    </xdr:from>
    <xdr:to>
      <xdr:col>13</xdr:col>
      <xdr:colOff>35407</xdr:colOff>
      <xdr:row>761</xdr:row>
      <xdr:rowOff>146539</xdr:rowOff>
    </xdr:to>
    <xdr:sp macro="" textlink="">
      <xdr:nvSpPr>
        <xdr:cNvPr id="90" name="大かっこ 89">
          <a:extLst>
            <a:ext uri="{FF2B5EF4-FFF2-40B4-BE49-F238E27FC236}">
              <a16:creationId xmlns:a16="http://schemas.microsoft.com/office/drawing/2014/main" id="{CA42305A-20E4-48E6-B70F-348FE0001602}"/>
            </a:ext>
          </a:extLst>
        </xdr:cNvPr>
        <xdr:cNvSpPr/>
      </xdr:nvSpPr>
      <xdr:spPr>
        <a:xfrm>
          <a:off x="1551482" y="63762556"/>
          <a:ext cx="1055675" cy="64109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8</xdr:col>
      <xdr:colOff>58616</xdr:colOff>
      <xdr:row>759</xdr:row>
      <xdr:rowOff>109903</xdr:rowOff>
    </xdr:from>
    <xdr:to>
      <xdr:col>13</xdr:col>
      <xdr:colOff>0</xdr:colOff>
      <xdr:row>761</xdr:row>
      <xdr:rowOff>405268</xdr:rowOff>
    </xdr:to>
    <xdr:sp macro="" textlink="">
      <xdr:nvSpPr>
        <xdr:cNvPr id="91" name="テキスト ボックス 90">
          <a:extLst>
            <a:ext uri="{FF2B5EF4-FFF2-40B4-BE49-F238E27FC236}">
              <a16:creationId xmlns:a16="http://schemas.microsoft.com/office/drawing/2014/main" id="{55A3609A-89C1-4950-A51F-C40270E7CDF9}"/>
            </a:ext>
          </a:extLst>
        </xdr:cNvPr>
        <xdr:cNvSpPr txBox="1"/>
      </xdr:nvSpPr>
      <xdr:spPr>
        <a:xfrm>
          <a:off x="1641231" y="63766211"/>
          <a:ext cx="930519" cy="8961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入院する児童生徒の教育機会保障のため、関係機関が連携して支援する体制の構築方法の調査研究を行う。</a:t>
          </a:r>
        </a:p>
      </xdr:txBody>
    </xdr:sp>
    <xdr:clientData/>
  </xdr:twoCellAnchor>
  <xdr:twoCellAnchor editAs="absolute">
    <xdr:from>
      <xdr:col>10</xdr:col>
      <xdr:colOff>108224</xdr:colOff>
      <xdr:row>757</xdr:row>
      <xdr:rowOff>395642</xdr:rowOff>
    </xdr:from>
    <xdr:to>
      <xdr:col>10</xdr:col>
      <xdr:colOff>108224</xdr:colOff>
      <xdr:row>757</xdr:row>
      <xdr:rowOff>620523</xdr:rowOff>
    </xdr:to>
    <xdr:sp macro="" textlink="">
      <xdr:nvSpPr>
        <xdr:cNvPr id="92" name="Line 28">
          <a:extLst>
            <a:ext uri="{FF2B5EF4-FFF2-40B4-BE49-F238E27FC236}">
              <a16:creationId xmlns:a16="http://schemas.microsoft.com/office/drawing/2014/main" id="{3A1044C8-1DDD-47E1-BACA-98E6FBDD6C38}"/>
            </a:ext>
          </a:extLst>
        </xdr:cNvPr>
        <xdr:cNvSpPr>
          <a:spLocks noChangeShapeType="1"/>
        </xdr:cNvSpPr>
      </xdr:nvSpPr>
      <xdr:spPr bwMode="auto">
        <a:xfrm rot="10800000" flipH="1" flipV="1">
          <a:off x="2125283" y="61803877"/>
          <a:ext cx="0" cy="22488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19</xdr:col>
      <xdr:colOff>190499</xdr:colOff>
      <xdr:row>758</xdr:row>
      <xdr:rowOff>139212</xdr:rowOff>
    </xdr:from>
    <xdr:to>
      <xdr:col>24</xdr:col>
      <xdr:colOff>58615</xdr:colOff>
      <xdr:row>759</xdr:row>
      <xdr:rowOff>166427</xdr:rowOff>
    </xdr:to>
    <xdr:sp macro="" textlink="">
      <xdr:nvSpPr>
        <xdr:cNvPr id="93" name="テキスト ボックス 92">
          <a:extLst>
            <a:ext uri="{FF2B5EF4-FFF2-40B4-BE49-F238E27FC236}">
              <a16:creationId xmlns:a16="http://schemas.microsoft.com/office/drawing/2014/main" id="{9BD95554-0370-41B9-A1AD-5E72211602C3}"/>
            </a:ext>
          </a:extLst>
        </xdr:cNvPr>
        <xdr:cNvSpPr txBox="1"/>
      </xdr:nvSpPr>
      <xdr:spPr>
        <a:xfrm>
          <a:off x="3949211" y="63128770"/>
          <a:ext cx="857250" cy="693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t>N'</a:t>
          </a:r>
          <a:r>
            <a:rPr kumimoji="1" lang="ja-JP" altLang="en-US" sz="500"/>
            <a:t>：学校における医療的ケア実施体制構築事業</a:t>
          </a:r>
          <a:endParaRPr kumimoji="1" lang="en-US" altLang="ja-JP" sz="500"/>
        </a:p>
        <a:p>
          <a:r>
            <a:rPr kumimoji="1" lang="ja-JP" altLang="en-US" sz="500"/>
            <a:t>：１８．７百万円</a:t>
          </a:r>
          <a:endParaRPr kumimoji="1" lang="en-US" altLang="ja-JP" sz="500"/>
        </a:p>
        <a:p>
          <a:r>
            <a:rPr kumimoji="1" lang="ja-JP" altLang="en-US" sz="500"/>
            <a:t>都道府県教育委員会等</a:t>
          </a:r>
          <a:endParaRPr kumimoji="1" lang="en-US" altLang="ja-JP" sz="500"/>
        </a:p>
        <a:p>
          <a:r>
            <a:rPr kumimoji="1" lang="ja-JP" altLang="en-US" sz="500"/>
            <a:t>全</a:t>
          </a:r>
          <a:r>
            <a:rPr kumimoji="1" lang="en-US" altLang="ja-JP" sz="500"/>
            <a:t>12</a:t>
          </a:r>
          <a:r>
            <a:rPr kumimoji="1" lang="ja-JP" altLang="en-US" sz="500"/>
            <a:t>件</a:t>
          </a:r>
          <a:endParaRPr kumimoji="1" lang="en-US" altLang="ja-JP" sz="500"/>
        </a:p>
      </xdr:txBody>
    </xdr:sp>
    <xdr:clientData/>
  </xdr:twoCellAnchor>
  <xdr:twoCellAnchor>
    <xdr:from>
      <xdr:col>15</xdr:col>
      <xdr:colOff>115138</xdr:colOff>
      <xdr:row>758</xdr:row>
      <xdr:rowOff>139212</xdr:rowOff>
    </xdr:from>
    <xdr:to>
      <xdr:col>19</xdr:col>
      <xdr:colOff>190500</xdr:colOff>
      <xdr:row>759</xdr:row>
      <xdr:rowOff>168519</xdr:rowOff>
    </xdr:to>
    <xdr:sp macro="" textlink="">
      <xdr:nvSpPr>
        <xdr:cNvPr id="94" name="テキスト ボックス 93">
          <a:extLst>
            <a:ext uri="{FF2B5EF4-FFF2-40B4-BE49-F238E27FC236}">
              <a16:creationId xmlns:a16="http://schemas.microsoft.com/office/drawing/2014/main" id="{B7006D7B-F3E6-4B8C-A3DF-875A9FD35D0F}"/>
            </a:ext>
          </a:extLst>
        </xdr:cNvPr>
        <xdr:cNvSpPr txBox="1"/>
      </xdr:nvSpPr>
      <xdr:spPr>
        <a:xfrm>
          <a:off x="3082542" y="63128770"/>
          <a:ext cx="866670" cy="6960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t>N</a:t>
          </a:r>
          <a:r>
            <a:rPr kumimoji="1" lang="ja-JP" altLang="en-US" sz="500"/>
            <a:t>：学校における医療的ケア実施体制構築事業</a:t>
          </a:r>
          <a:endParaRPr kumimoji="1" lang="en-US" altLang="ja-JP" sz="500"/>
        </a:p>
        <a:p>
          <a:r>
            <a:rPr kumimoji="1" lang="ja-JP" altLang="en-US" sz="500"/>
            <a:t>：６．５百万円</a:t>
          </a:r>
          <a:endParaRPr kumimoji="1" lang="en-US" altLang="ja-JP" sz="500"/>
        </a:p>
        <a:p>
          <a:r>
            <a:rPr kumimoji="1" lang="ja-JP" altLang="en-US" sz="500"/>
            <a:t>都道府県教育委員会等</a:t>
          </a:r>
          <a:endParaRPr kumimoji="1" lang="en-US" altLang="ja-JP" sz="500"/>
        </a:p>
        <a:p>
          <a:r>
            <a:rPr kumimoji="1" lang="ja-JP" altLang="en-US" sz="500"/>
            <a:t>全</a:t>
          </a:r>
          <a:r>
            <a:rPr kumimoji="1" lang="en-US" altLang="ja-JP" sz="500"/>
            <a:t>2</a:t>
          </a:r>
          <a:r>
            <a:rPr kumimoji="1" lang="ja-JP" altLang="en-US" sz="500"/>
            <a:t>件</a:t>
          </a:r>
          <a:endParaRPr kumimoji="1" lang="en-US" altLang="ja-JP" sz="500"/>
        </a:p>
      </xdr:txBody>
    </xdr:sp>
    <xdr:clientData/>
  </xdr:twoCellAnchor>
  <xdr:twoCellAnchor>
    <xdr:from>
      <xdr:col>15</xdr:col>
      <xdr:colOff>74318</xdr:colOff>
      <xdr:row>759</xdr:row>
      <xdr:rowOff>226090</xdr:rowOff>
    </xdr:from>
    <xdr:to>
      <xdr:col>24</xdr:col>
      <xdr:colOff>21982</xdr:colOff>
      <xdr:row>761</xdr:row>
      <xdr:rowOff>329712</xdr:rowOff>
    </xdr:to>
    <xdr:sp macro="" textlink="">
      <xdr:nvSpPr>
        <xdr:cNvPr id="95" name="大かっこ 94">
          <a:extLst>
            <a:ext uri="{FF2B5EF4-FFF2-40B4-BE49-F238E27FC236}">
              <a16:creationId xmlns:a16="http://schemas.microsoft.com/office/drawing/2014/main" id="{3E532D8C-1CA4-4922-8A4C-5F9CCFD91932}"/>
            </a:ext>
          </a:extLst>
        </xdr:cNvPr>
        <xdr:cNvSpPr/>
      </xdr:nvSpPr>
      <xdr:spPr>
        <a:xfrm>
          <a:off x="3041722" y="63882398"/>
          <a:ext cx="1728106" cy="70442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600"/>
            <a:t>学校において、医師と連携した校内支援体制を構築するとともに、学校において高度な医療的ケアにも対応するための医療的ケア実施マニュアル等を作成するなど、医療的ケア実施体制の充実を図る。</a:t>
          </a:r>
        </a:p>
      </xdr:txBody>
    </xdr:sp>
    <xdr:clientData/>
  </xdr:twoCellAnchor>
  <xdr:twoCellAnchor editAs="absolute">
    <xdr:from>
      <xdr:col>19</xdr:col>
      <xdr:colOff>130204</xdr:colOff>
      <xdr:row>757</xdr:row>
      <xdr:rowOff>380988</xdr:rowOff>
    </xdr:from>
    <xdr:to>
      <xdr:col>19</xdr:col>
      <xdr:colOff>130204</xdr:colOff>
      <xdr:row>757</xdr:row>
      <xdr:rowOff>605869</xdr:rowOff>
    </xdr:to>
    <xdr:sp macro="" textlink="">
      <xdr:nvSpPr>
        <xdr:cNvPr id="96" name="Line 28">
          <a:extLst>
            <a:ext uri="{FF2B5EF4-FFF2-40B4-BE49-F238E27FC236}">
              <a16:creationId xmlns:a16="http://schemas.microsoft.com/office/drawing/2014/main" id="{4371CFED-EC1B-457A-8F48-685680365C90}"/>
            </a:ext>
          </a:extLst>
        </xdr:cNvPr>
        <xdr:cNvSpPr>
          <a:spLocks noChangeShapeType="1"/>
        </xdr:cNvSpPr>
      </xdr:nvSpPr>
      <xdr:spPr bwMode="auto">
        <a:xfrm rot="10800000" flipH="1" flipV="1">
          <a:off x="3962616" y="61789223"/>
          <a:ext cx="0" cy="22488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156883</xdr:colOff>
      <xdr:row>762</xdr:row>
      <xdr:rowOff>190483</xdr:rowOff>
    </xdr:from>
    <xdr:to>
      <xdr:col>14</xdr:col>
      <xdr:colOff>169080</xdr:colOff>
      <xdr:row>768</xdr:row>
      <xdr:rowOff>130759</xdr:rowOff>
    </xdr:to>
    <xdr:grpSp>
      <xdr:nvGrpSpPr>
        <xdr:cNvPr id="104" name="グループ化 103">
          <a:extLst>
            <a:ext uri="{FF2B5EF4-FFF2-40B4-BE49-F238E27FC236}">
              <a16:creationId xmlns:a16="http://schemas.microsoft.com/office/drawing/2014/main" id="{9C13FE4E-6D17-451A-A4A8-4750335939F0}"/>
            </a:ext>
          </a:extLst>
        </xdr:cNvPr>
        <xdr:cNvGrpSpPr/>
      </xdr:nvGrpSpPr>
      <xdr:grpSpPr>
        <a:xfrm>
          <a:off x="1782483" y="64376283"/>
          <a:ext cx="1231397" cy="1908776"/>
          <a:chOff x="1729918" y="64888280"/>
          <a:chExt cx="1198127" cy="1897789"/>
        </a:xfrm>
      </xdr:grpSpPr>
      <xdr:sp macro="" textlink="">
        <xdr:nvSpPr>
          <xdr:cNvPr id="98" name="Line 29">
            <a:extLst>
              <a:ext uri="{FF2B5EF4-FFF2-40B4-BE49-F238E27FC236}">
                <a16:creationId xmlns:a16="http://schemas.microsoft.com/office/drawing/2014/main" id="{A92D333D-1A45-44B5-AB0F-939D6683A4F1}"/>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テキスト ボックス 98">
            <a:extLst>
              <a:ext uri="{FF2B5EF4-FFF2-40B4-BE49-F238E27FC236}">
                <a16:creationId xmlns:a16="http://schemas.microsoft.com/office/drawing/2014/main" id="{3AA7EF12-BA26-47AD-A2FA-24C28720F9B6}"/>
              </a:ext>
            </a:extLst>
          </xdr:cNvPr>
          <xdr:cNvSpPr txBox="1"/>
        </xdr:nvSpPr>
        <xdr:spPr>
          <a:xfrm>
            <a:off x="1729918" y="64888280"/>
            <a:ext cx="1198127" cy="1683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（Ａ</a:t>
            </a:r>
            <a:r>
              <a:rPr kumimoji="1" lang="en-US" altLang="ja-JP" sz="500">
                <a:solidFill>
                  <a:sysClr val="windowText" lastClr="000000"/>
                </a:solidFill>
              </a:rPr>
              <a:t>.</a:t>
            </a:r>
            <a:r>
              <a:rPr kumimoji="1" lang="ja-JP" altLang="en-US" sz="500">
                <a:solidFill>
                  <a:sysClr val="windowText" lastClr="000000"/>
                </a:solidFill>
              </a:rPr>
              <a:t>大阪府教Ａ育委員会のケース）</a:t>
            </a:r>
          </a:p>
        </xdr:txBody>
      </xdr:sp>
      <xdr:sp macro="" textlink="">
        <xdr:nvSpPr>
          <xdr:cNvPr id="100" name="Rectangle 1">
            <a:extLst>
              <a:ext uri="{FF2B5EF4-FFF2-40B4-BE49-F238E27FC236}">
                <a16:creationId xmlns:a16="http://schemas.microsoft.com/office/drawing/2014/main" id="{6222E540-79CD-4521-BFC5-66574F836971}"/>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01" name="Rectangle 1">
            <a:extLst>
              <a:ext uri="{FF2B5EF4-FFF2-40B4-BE49-F238E27FC236}">
                <a16:creationId xmlns:a16="http://schemas.microsoft.com/office/drawing/2014/main" id="{C2EA51A2-2B0C-459F-BD30-6D0C6D75C6B0}"/>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ａ</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ＭＳ Ｐゴシック"/>
              </a:rPr>
              <a:t>貝塚市、柏原市、富田林市</a:t>
            </a:r>
            <a:endParaRPr lang="en-US" altLang="ja-JP" sz="500" b="0" i="0" u="none" strike="noStrike" baseline="0">
              <a:solidFill>
                <a:sysClr val="windowText" lastClr="000000"/>
              </a:solidFill>
              <a:latin typeface="ＭＳ Ｐゴシック"/>
              <a:ea typeface="ＭＳ Ｐゴシック"/>
            </a:endParaRPr>
          </a:p>
          <a:p>
            <a:pPr algn="ctr" rtl="0">
              <a:lnSpc>
                <a:spcPts val="1400"/>
              </a:lnSpc>
              <a:defRPr sz="1000"/>
            </a:pPr>
            <a:r>
              <a:rPr lang="en-US" altLang="ja-JP" sz="500" b="0" i="0" u="none" strike="noStrike" baseline="0">
                <a:solidFill>
                  <a:sysClr val="windowText" lastClr="000000"/>
                </a:solidFill>
                <a:latin typeface="ＭＳ Ｐゴシック"/>
                <a:ea typeface="+mn-ea"/>
              </a:rPr>
              <a:t>1.5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02" name="Rectangle 1">
            <a:extLst>
              <a:ext uri="{FF2B5EF4-FFF2-40B4-BE49-F238E27FC236}">
                <a16:creationId xmlns:a16="http://schemas.microsoft.com/office/drawing/2014/main" id="{DAC549BD-24CC-42D3-A3E3-C7CD36589815}"/>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Ａ</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mn-ea"/>
              </a:rPr>
              <a:t>大阪府教育委員会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ja-JP" altLang="en-US" sz="500" b="0" i="0" u="none" strike="noStrike" baseline="0">
                <a:solidFill>
                  <a:sysClr val="windowText" lastClr="000000"/>
                </a:solidFill>
                <a:latin typeface="ＭＳ Ｐゴシック"/>
                <a:ea typeface="+mn-ea"/>
              </a:rPr>
              <a:t>　</a:t>
            </a:r>
            <a:r>
              <a:rPr lang="en-US" altLang="ja-JP" sz="500" b="0" i="0" u="none" strike="noStrike" baseline="0">
                <a:solidFill>
                  <a:sysClr val="windowText" lastClr="000000"/>
                </a:solidFill>
                <a:latin typeface="ＭＳ Ｐゴシック"/>
                <a:ea typeface="ＭＳ Ｐゴシック"/>
              </a:rPr>
              <a:t>2.5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editAs="oneCell">
    <xdr:from>
      <xdr:col>37</xdr:col>
      <xdr:colOff>115956</xdr:colOff>
      <xdr:row>741</xdr:row>
      <xdr:rowOff>273326</xdr:rowOff>
    </xdr:from>
    <xdr:to>
      <xdr:col>49</xdr:col>
      <xdr:colOff>231683</xdr:colOff>
      <xdr:row>743</xdr:row>
      <xdr:rowOff>251419</xdr:rowOff>
    </xdr:to>
    <xdr:sp macro="" textlink="">
      <xdr:nvSpPr>
        <xdr:cNvPr id="103" name="テキスト ボックス 102">
          <a:extLst>
            <a:ext uri="{FF2B5EF4-FFF2-40B4-BE49-F238E27FC236}">
              <a16:creationId xmlns:a16="http://schemas.microsoft.com/office/drawing/2014/main" id="{D01ED7E9-6CFC-4860-9BE8-3F6471C68C45}"/>
            </a:ext>
          </a:extLst>
        </xdr:cNvPr>
        <xdr:cNvSpPr txBox="1"/>
      </xdr:nvSpPr>
      <xdr:spPr>
        <a:xfrm>
          <a:off x="7470913" y="56661326"/>
          <a:ext cx="2501118" cy="6903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※A,B,C,D,E,F,N</a:t>
          </a:r>
          <a:r>
            <a:rPr kumimoji="1" lang="ja-JP" altLang="en-US" sz="1100">
              <a:solidFill>
                <a:srgbClr xmlns:mc="http://schemas.openxmlformats.org/markup-compatibility/2006" xmlns:a14="http://schemas.microsoft.com/office/drawing/2010/main" val="000000" mc:Ignorable="a14" a14:legacySpreadsheetColorIndex="8"/>
              </a:solidFill>
            </a:rPr>
            <a:t>の各事業について、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A,B,C,D,E,F,N</a:t>
          </a:r>
          <a:r>
            <a:rPr kumimoji="1" lang="ja-JP" altLang="en-US" sz="1100">
              <a:solidFill>
                <a:srgbClr xmlns:mc="http://schemas.openxmlformats.org/markup-compatibility/2006" xmlns:a14="http://schemas.microsoft.com/office/drawing/2010/main" val="000000" mc:Ignorable="a14" a14:legacySpreadsheetColorIndex="8"/>
              </a:solidFill>
            </a:rPr>
            <a:t>は再委託あり、</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A',B',C',D',E',F',N'</a:t>
          </a:r>
          <a:r>
            <a:rPr kumimoji="1" lang="ja-JP" altLang="en-US" sz="1100">
              <a:solidFill>
                <a:srgbClr xmlns:mc="http://schemas.openxmlformats.org/markup-compatibility/2006" xmlns:a14="http://schemas.microsoft.com/office/drawing/2010/main" val="000000" mc:Ignorable="a14" a14:legacySpreadsheetColorIndex="8"/>
              </a:solidFill>
            </a:rPr>
            <a:t>は再委託なし</a:t>
          </a:r>
        </a:p>
      </xdr:txBody>
    </xdr:sp>
    <xdr:clientData/>
  </xdr:twoCellAnchor>
  <xdr:twoCellAnchor>
    <xdr:from>
      <xdr:col>14</xdr:col>
      <xdr:colOff>183930</xdr:colOff>
      <xdr:row>762</xdr:row>
      <xdr:rowOff>170793</xdr:rowOff>
    </xdr:from>
    <xdr:to>
      <xdr:col>20</xdr:col>
      <xdr:colOff>144395</xdr:colOff>
      <xdr:row>768</xdr:row>
      <xdr:rowOff>120779</xdr:rowOff>
    </xdr:to>
    <xdr:grpSp>
      <xdr:nvGrpSpPr>
        <xdr:cNvPr id="105" name="グループ化 104">
          <a:extLst>
            <a:ext uri="{FF2B5EF4-FFF2-40B4-BE49-F238E27FC236}">
              <a16:creationId xmlns:a16="http://schemas.microsoft.com/office/drawing/2014/main" id="{A0DAD5C7-8C25-416B-89F2-D6A9398DAD8A}"/>
            </a:ext>
          </a:extLst>
        </xdr:cNvPr>
        <xdr:cNvGrpSpPr/>
      </xdr:nvGrpSpPr>
      <xdr:grpSpPr>
        <a:xfrm>
          <a:off x="3028730" y="64356593"/>
          <a:ext cx="1179665" cy="1918486"/>
          <a:chOff x="1785167" y="64878531"/>
          <a:chExt cx="1142878" cy="1907538"/>
        </a:xfrm>
      </xdr:grpSpPr>
      <xdr:sp macro="" textlink="">
        <xdr:nvSpPr>
          <xdr:cNvPr id="106" name="Line 29">
            <a:extLst>
              <a:ext uri="{FF2B5EF4-FFF2-40B4-BE49-F238E27FC236}">
                <a16:creationId xmlns:a16="http://schemas.microsoft.com/office/drawing/2014/main" id="{DA5A6101-30E0-44BA-BC9A-9822FC8CE220}"/>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テキスト ボックス 106">
            <a:extLst>
              <a:ext uri="{FF2B5EF4-FFF2-40B4-BE49-F238E27FC236}">
                <a16:creationId xmlns:a16="http://schemas.microsoft.com/office/drawing/2014/main" id="{5274FBC5-BC6F-41D6-B758-08AB68C5D56D}"/>
              </a:ext>
            </a:extLst>
          </xdr:cNvPr>
          <xdr:cNvSpPr txBox="1"/>
        </xdr:nvSpPr>
        <xdr:spPr>
          <a:xfrm>
            <a:off x="1793614" y="64878531"/>
            <a:ext cx="1134431" cy="178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（Ｂ</a:t>
            </a:r>
            <a:r>
              <a:rPr kumimoji="1" lang="en-US" altLang="ja-JP" sz="500">
                <a:solidFill>
                  <a:sysClr val="windowText" lastClr="000000"/>
                </a:solidFill>
              </a:rPr>
              <a:t>.</a:t>
            </a:r>
            <a:r>
              <a:rPr kumimoji="1" lang="ja-JP" altLang="en-US" sz="500">
                <a:solidFill>
                  <a:sysClr val="windowText" lastClr="000000"/>
                </a:solidFill>
              </a:rPr>
              <a:t>鳥取県教育委員会のケース）</a:t>
            </a:r>
          </a:p>
        </xdr:txBody>
      </xdr:sp>
      <xdr:sp macro="" textlink="">
        <xdr:nvSpPr>
          <xdr:cNvPr id="108" name="Rectangle 1">
            <a:extLst>
              <a:ext uri="{FF2B5EF4-FFF2-40B4-BE49-F238E27FC236}">
                <a16:creationId xmlns:a16="http://schemas.microsoft.com/office/drawing/2014/main" id="{0DA0065B-9023-42B5-8347-FECA1D41C651}"/>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09" name="Rectangle 1">
            <a:extLst>
              <a:ext uri="{FF2B5EF4-FFF2-40B4-BE49-F238E27FC236}">
                <a16:creationId xmlns:a16="http://schemas.microsoft.com/office/drawing/2014/main" id="{A823B7C2-C0CE-4DC0-82DE-571A8A7F6122}"/>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b.</a:t>
            </a:r>
            <a:r>
              <a:rPr lang="ja-JP" altLang="en-US" sz="500" b="0" i="0" u="none" strike="noStrike" baseline="0">
                <a:solidFill>
                  <a:sysClr val="windowText" lastClr="000000"/>
                </a:solidFill>
                <a:latin typeface="ＭＳ Ｐゴシック"/>
                <a:ea typeface="ＭＳ Ｐゴシック"/>
              </a:rPr>
              <a:t>倉吉市、米子市</a:t>
            </a:r>
            <a:endParaRPr lang="en-US" altLang="ja-JP" sz="500" b="0" i="0" u="none" strike="noStrike" baseline="0">
              <a:solidFill>
                <a:sysClr val="windowText" lastClr="000000"/>
              </a:solidFill>
              <a:latin typeface="ＭＳ Ｐゴシック"/>
              <a:ea typeface="ＭＳ Ｐゴシック"/>
            </a:endParaRPr>
          </a:p>
          <a:p>
            <a:pPr algn="ctr" rtl="0">
              <a:lnSpc>
                <a:spcPts val="1400"/>
              </a:lnSpc>
              <a:defRPr sz="1000"/>
            </a:pPr>
            <a:r>
              <a:rPr lang="en-US" altLang="ja-JP" sz="500" b="0" i="0" u="none" strike="noStrike" baseline="0">
                <a:solidFill>
                  <a:sysClr val="windowText" lastClr="000000"/>
                </a:solidFill>
                <a:latin typeface="ＭＳ Ｐゴシック"/>
                <a:ea typeface="+mn-ea"/>
              </a:rPr>
              <a:t>7.4</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10" name="Rectangle 1">
            <a:extLst>
              <a:ext uri="{FF2B5EF4-FFF2-40B4-BE49-F238E27FC236}">
                <a16:creationId xmlns:a16="http://schemas.microsoft.com/office/drawing/2014/main" id="{546D4BDC-BA57-4D45-9196-16BE94A3A2D9}"/>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Ｂ</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ＭＳ Ｐゴシック"/>
              </a:rPr>
              <a:t>鳥取県</a:t>
            </a:r>
            <a:r>
              <a:rPr lang="ja-JP" altLang="en-US" sz="500" b="0" i="0" u="none" strike="noStrike" baseline="0">
                <a:solidFill>
                  <a:sysClr val="windowText" lastClr="000000"/>
                </a:solidFill>
                <a:latin typeface="ＭＳ Ｐゴシック"/>
                <a:ea typeface="+mn-ea"/>
              </a:rPr>
              <a:t>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ja-JP" altLang="en-US" sz="500" b="0" i="0" u="none" strike="noStrike" baseline="0">
                <a:solidFill>
                  <a:sysClr val="windowText" lastClr="000000"/>
                </a:solidFill>
                <a:latin typeface="ＭＳ Ｐゴシック"/>
                <a:ea typeface="+mn-ea"/>
              </a:rPr>
              <a:t>　</a:t>
            </a:r>
            <a:r>
              <a:rPr lang="en-US" altLang="ja-JP" sz="500" b="0" i="0" u="none" strike="noStrike" baseline="0">
                <a:solidFill>
                  <a:sysClr val="windowText" lastClr="000000"/>
                </a:solidFill>
                <a:latin typeface="ＭＳ Ｐゴシック"/>
                <a:ea typeface="ＭＳ Ｐゴシック"/>
              </a:rPr>
              <a:t>7.5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20</xdr:col>
      <xdr:colOff>144518</xdr:colOff>
      <xdr:row>762</xdr:row>
      <xdr:rowOff>157655</xdr:rowOff>
    </xdr:from>
    <xdr:to>
      <xdr:col>26</xdr:col>
      <xdr:colOff>104982</xdr:colOff>
      <xdr:row>768</xdr:row>
      <xdr:rowOff>107641</xdr:rowOff>
    </xdr:to>
    <xdr:grpSp>
      <xdr:nvGrpSpPr>
        <xdr:cNvPr id="111" name="グループ化 110">
          <a:extLst>
            <a:ext uri="{FF2B5EF4-FFF2-40B4-BE49-F238E27FC236}">
              <a16:creationId xmlns:a16="http://schemas.microsoft.com/office/drawing/2014/main" id="{8AC111F8-1BE4-480C-924E-074BD007B0F6}"/>
            </a:ext>
          </a:extLst>
        </xdr:cNvPr>
        <xdr:cNvGrpSpPr/>
      </xdr:nvGrpSpPr>
      <xdr:grpSpPr>
        <a:xfrm>
          <a:off x="4208518" y="64343455"/>
          <a:ext cx="1179664" cy="1918486"/>
          <a:chOff x="1785167" y="64878531"/>
          <a:chExt cx="1142878" cy="1907538"/>
        </a:xfrm>
      </xdr:grpSpPr>
      <xdr:sp macro="" textlink="">
        <xdr:nvSpPr>
          <xdr:cNvPr id="112" name="Line 29">
            <a:extLst>
              <a:ext uri="{FF2B5EF4-FFF2-40B4-BE49-F238E27FC236}">
                <a16:creationId xmlns:a16="http://schemas.microsoft.com/office/drawing/2014/main" id="{CCCE9EA0-43BB-45F4-BAA6-F9BA70733732}"/>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テキスト ボックス 112">
            <a:extLst>
              <a:ext uri="{FF2B5EF4-FFF2-40B4-BE49-F238E27FC236}">
                <a16:creationId xmlns:a16="http://schemas.microsoft.com/office/drawing/2014/main" id="{C1522D62-6F6C-4CFB-BB60-1E1763ABF6AD}"/>
              </a:ext>
            </a:extLst>
          </xdr:cNvPr>
          <xdr:cNvSpPr txBox="1"/>
        </xdr:nvSpPr>
        <xdr:spPr>
          <a:xfrm>
            <a:off x="1793614" y="64878531"/>
            <a:ext cx="1134431" cy="178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（Ｃ</a:t>
            </a:r>
            <a:r>
              <a:rPr kumimoji="1" lang="en-US" altLang="ja-JP" sz="500">
                <a:solidFill>
                  <a:sysClr val="windowText" lastClr="000000"/>
                </a:solidFill>
              </a:rPr>
              <a:t>.</a:t>
            </a:r>
            <a:r>
              <a:rPr kumimoji="1" lang="ja-JP" altLang="en-US" sz="500">
                <a:solidFill>
                  <a:sysClr val="windowText" lastClr="000000"/>
                </a:solidFill>
              </a:rPr>
              <a:t>島根県教育委員会のケース）</a:t>
            </a:r>
          </a:p>
        </xdr:txBody>
      </xdr:sp>
      <xdr:sp macro="" textlink="">
        <xdr:nvSpPr>
          <xdr:cNvPr id="114" name="Rectangle 1">
            <a:extLst>
              <a:ext uri="{FF2B5EF4-FFF2-40B4-BE49-F238E27FC236}">
                <a16:creationId xmlns:a16="http://schemas.microsoft.com/office/drawing/2014/main" id="{73632AB3-22F9-4036-86C8-F9445033C4CE}"/>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15" name="Rectangle 1">
            <a:extLst>
              <a:ext uri="{FF2B5EF4-FFF2-40B4-BE49-F238E27FC236}">
                <a16:creationId xmlns:a16="http://schemas.microsoft.com/office/drawing/2014/main" id="{3A0D7BE9-BEEE-495E-902B-D1C2F552678A}"/>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c.</a:t>
            </a:r>
            <a:r>
              <a:rPr lang="ja-JP" altLang="en-US" sz="500" b="0" i="0" u="none" strike="noStrike" baseline="0">
                <a:solidFill>
                  <a:sysClr val="windowText" lastClr="000000"/>
                </a:solidFill>
                <a:latin typeface="ＭＳ Ｐゴシック"/>
                <a:ea typeface="ＭＳ Ｐゴシック"/>
              </a:rPr>
              <a:t>邑南町</a:t>
            </a:r>
            <a:endParaRPr lang="en-US" altLang="ja-JP" sz="500" b="0" i="0" u="none" strike="noStrike" baseline="0">
              <a:solidFill>
                <a:sysClr val="windowText" lastClr="000000"/>
              </a:solidFill>
              <a:latin typeface="ＭＳ Ｐゴシック"/>
              <a:ea typeface="ＭＳ Ｐゴシック"/>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0.6</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16" name="Rectangle 1">
            <a:extLst>
              <a:ext uri="{FF2B5EF4-FFF2-40B4-BE49-F238E27FC236}">
                <a16:creationId xmlns:a16="http://schemas.microsoft.com/office/drawing/2014/main" id="{DD5AFB2D-F4DA-4BF9-BA65-781DE6C8E16C}"/>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Ｂ</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ＭＳ Ｐゴシック"/>
              </a:rPr>
              <a:t>島根県</a:t>
            </a:r>
            <a:r>
              <a:rPr lang="ja-JP" altLang="en-US" sz="500" b="0" i="0" u="none" strike="noStrike" baseline="0">
                <a:solidFill>
                  <a:sysClr val="windowText" lastClr="000000"/>
                </a:solidFill>
                <a:latin typeface="ＭＳ Ｐゴシック"/>
                <a:ea typeface="+mn-ea"/>
              </a:rPr>
              <a:t>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ja-JP" altLang="en-US" sz="500" b="0" i="0" u="none" strike="noStrike" baseline="0">
                <a:solidFill>
                  <a:sysClr val="windowText" lastClr="000000"/>
                </a:solidFill>
                <a:latin typeface="ＭＳ Ｐゴシック"/>
                <a:ea typeface="+mn-ea"/>
              </a:rPr>
              <a:t>　</a:t>
            </a:r>
            <a:r>
              <a:rPr lang="en-US" altLang="ja-JP" sz="500" b="0" i="0" u="none" strike="noStrike" baseline="0">
                <a:solidFill>
                  <a:sysClr val="windowText" lastClr="000000"/>
                </a:solidFill>
                <a:latin typeface="ＭＳ Ｐゴシック"/>
                <a:ea typeface="ＭＳ Ｐゴシック"/>
              </a:rPr>
              <a:t>2.7</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26</xdr:col>
      <xdr:colOff>87273</xdr:colOff>
      <xdr:row>762</xdr:row>
      <xdr:rowOff>157653</xdr:rowOff>
    </xdr:from>
    <xdr:to>
      <xdr:col>34</xdr:col>
      <xdr:colOff>44824</xdr:colOff>
      <xdr:row>768</xdr:row>
      <xdr:rowOff>101072</xdr:rowOff>
    </xdr:to>
    <xdr:grpSp>
      <xdr:nvGrpSpPr>
        <xdr:cNvPr id="117" name="グループ化 116">
          <a:extLst>
            <a:ext uri="{FF2B5EF4-FFF2-40B4-BE49-F238E27FC236}">
              <a16:creationId xmlns:a16="http://schemas.microsoft.com/office/drawing/2014/main" id="{1F3D4A97-12A1-4FDD-9373-22C0574FEDF9}"/>
            </a:ext>
          </a:extLst>
        </xdr:cNvPr>
        <xdr:cNvGrpSpPr/>
      </xdr:nvGrpSpPr>
      <xdr:grpSpPr>
        <a:xfrm>
          <a:off x="5370473" y="64343453"/>
          <a:ext cx="1583151" cy="1911919"/>
          <a:chOff x="1701647" y="64885098"/>
          <a:chExt cx="1535981" cy="1900971"/>
        </a:xfrm>
      </xdr:grpSpPr>
      <xdr:sp macro="" textlink="">
        <xdr:nvSpPr>
          <xdr:cNvPr id="118" name="Line 29">
            <a:extLst>
              <a:ext uri="{FF2B5EF4-FFF2-40B4-BE49-F238E27FC236}">
                <a16:creationId xmlns:a16="http://schemas.microsoft.com/office/drawing/2014/main" id="{A53B2DA7-C7D8-4B57-8F83-26407BE738D6}"/>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テキスト ボックス 118">
            <a:extLst>
              <a:ext uri="{FF2B5EF4-FFF2-40B4-BE49-F238E27FC236}">
                <a16:creationId xmlns:a16="http://schemas.microsoft.com/office/drawing/2014/main" id="{2FBDB7D5-DECB-4BA5-8802-1FFE3EAF338B}"/>
              </a:ext>
            </a:extLst>
          </xdr:cNvPr>
          <xdr:cNvSpPr txBox="1"/>
        </xdr:nvSpPr>
        <xdr:spPr>
          <a:xfrm>
            <a:off x="1701647" y="64885098"/>
            <a:ext cx="1535981" cy="2130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（Ｄ</a:t>
            </a:r>
            <a:r>
              <a:rPr kumimoji="1" lang="en-US" altLang="ja-JP" sz="500">
                <a:solidFill>
                  <a:sysClr val="windowText" lastClr="000000"/>
                </a:solidFill>
              </a:rPr>
              <a:t>.</a:t>
            </a:r>
            <a:r>
              <a:rPr kumimoji="1" lang="ja-JP" altLang="en-US" sz="500">
                <a:solidFill>
                  <a:sysClr val="windowText" lastClr="000000"/>
                </a:solidFill>
              </a:rPr>
              <a:t>国立大学法人愛媛大学のケース）</a:t>
            </a:r>
          </a:p>
        </xdr:txBody>
      </xdr:sp>
      <xdr:sp macro="" textlink="">
        <xdr:nvSpPr>
          <xdr:cNvPr id="120" name="Rectangle 1">
            <a:extLst>
              <a:ext uri="{FF2B5EF4-FFF2-40B4-BE49-F238E27FC236}">
                <a16:creationId xmlns:a16="http://schemas.microsoft.com/office/drawing/2014/main" id="{C0FC9910-4135-402B-BDA9-E0853B7DE5E7}"/>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21" name="Rectangle 1">
            <a:extLst>
              <a:ext uri="{FF2B5EF4-FFF2-40B4-BE49-F238E27FC236}">
                <a16:creationId xmlns:a16="http://schemas.microsoft.com/office/drawing/2014/main" id="{9AFAE757-B9FA-4F39-B1A5-1B5ADD41D31F}"/>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d.</a:t>
            </a:r>
            <a:r>
              <a:rPr lang="ja-JP" altLang="en-US" sz="500" b="0" i="0" u="none" strike="noStrike" baseline="0">
                <a:solidFill>
                  <a:sysClr val="windowText" lastClr="000000"/>
                </a:solidFill>
                <a:latin typeface="ＭＳ Ｐゴシック"/>
                <a:ea typeface="ＭＳ Ｐゴシック"/>
              </a:rPr>
              <a:t>志リレーション</a:t>
            </a:r>
            <a:r>
              <a:rPr lang="en-US" altLang="ja-JP" sz="500" b="0" i="0" u="none" strike="noStrike" baseline="0">
                <a:solidFill>
                  <a:sysClr val="windowText" lastClr="000000"/>
                </a:solidFill>
                <a:latin typeface="ＭＳ Ｐゴシック"/>
                <a:ea typeface="ＭＳ Ｐゴシック"/>
              </a:rPr>
              <a:t>Lab</a:t>
            </a: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0.8</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22" name="Rectangle 1">
            <a:extLst>
              <a:ext uri="{FF2B5EF4-FFF2-40B4-BE49-F238E27FC236}">
                <a16:creationId xmlns:a16="http://schemas.microsoft.com/office/drawing/2014/main" id="{BB11CCE3-238F-464B-99FD-A1E1166948A2}"/>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D.</a:t>
            </a:r>
            <a:r>
              <a:rPr lang="ja-JP" altLang="en-US" sz="500" b="0" i="0" u="none" strike="noStrike" baseline="0">
                <a:solidFill>
                  <a:sysClr val="windowText" lastClr="000000"/>
                </a:solidFill>
                <a:latin typeface="ＭＳ Ｐゴシック"/>
                <a:ea typeface="ＭＳ Ｐゴシック"/>
              </a:rPr>
              <a:t>国立大学法人愛媛大学</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3.3</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33</xdr:col>
      <xdr:colOff>72260</xdr:colOff>
      <xdr:row>762</xdr:row>
      <xdr:rowOff>151086</xdr:rowOff>
    </xdr:from>
    <xdr:to>
      <xdr:col>39</xdr:col>
      <xdr:colOff>112060</xdr:colOff>
      <xdr:row>768</xdr:row>
      <xdr:rowOff>87935</xdr:rowOff>
    </xdr:to>
    <xdr:grpSp>
      <xdr:nvGrpSpPr>
        <xdr:cNvPr id="123" name="グループ化 122">
          <a:extLst>
            <a:ext uri="{FF2B5EF4-FFF2-40B4-BE49-F238E27FC236}">
              <a16:creationId xmlns:a16="http://schemas.microsoft.com/office/drawing/2014/main" id="{5344C9CD-A9FE-4F82-9F1C-B210E63C6CD4}"/>
            </a:ext>
          </a:extLst>
        </xdr:cNvPr>
        <xdr:cNvGrpSpPr/>
      </xdr:nvGrpSpPr>
      <xdr:grpSpPr>
        <a:xfrm>
          <a:off x="6777860" y="64336886"/>
          <a:ext cx="1259000" cy="1905349"/>
          <a:chOff x="1760769" y="64891668"/>
          <a:chExt cx="1219474" cy="1894401"/>
        </a:xfrm>
      </xdr:grpSpPr>
      <xdr:sp macro="" textlink="">
        <xdr:nvSpPr>
          <xdr:cNvPr id="124" name="Line 29">
            <a:extLst>
              <a:ext uri="{FF2B5EF4-FFF2-40B4-BE49-F238E27FC236}">
                <a16:creationId xmlns:a16="http://schemas.microsoft.com/office/drawing/2014/main" id="{E983612C-CF0B-4CC0-BACC-04470428E669}"/>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テキスト ボックス 124">
            <a:extLst>
              <a:ext uri="{FF2B5EF4-FFF2-40B4-BE49-F238E27FC236}">
                <a16:creationId xmlns:a16="http://schemas.microsoft.com/office/drawing/2014/main" id="{FE739E8E-7CA7-450F-9B08-766A3687655D}"/>
              </a:ext>
            </a:extLst>
          </xdr:cNvPr>
          <xdr:cNvSpPr txBox="1"/>
        </xdr:nvSpPr>
        <xdr:spPr>
          <a:xfrm>
            <a:off x="1760769" y="64891668"/>
            <a:ext cx="1219474" cy="1971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（Ｅ</a:t>
            </a:r>
            <a:r>
              <a:rPr kumimoji="1" lang="en-US" altLang="ja-JP" sz="500">
                <a:solidFill>
                  <a:sysClr val="windowText" lastClr="000000"/>
                </a:solidFill>
              </a:rPr>
              <a:t>.</a:t>
            </a:r>
            <a:r>
              <a:rPr kumimoji="1" lang="ja-JP" altLang="en-US" sz="500">
                <a:solidFill>
                  <a:sysClr val="windowText" lastClr="000000"/>
                </a:solidFill>
              </a:rPr>
              <a:t>豊橋市教育委員会のケース）</a:t>
            </a:r>
          </a:p>
        </xdr:txBody>
      </xdr:sp>
      <xdr:sp macro="" textlink="">
        <xdr:nvSpPr>
          <xdr:cNvPr id="126" name="Rectangle 1">
            <a:extLst>
              <a:ext uri="{FF2B5EF4-FFF2-40B4-BE49-F238E27FC236}">
                <a16:creationId xmlns:a16="http://schemas.microsoft.com/office/drawing/2014/main" id="{0B5CD472-FD36-46D4-AE6B-B01FC68EAD21}"/>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27" name="Rectangle 1">
            <a:extLst>
              <a:ext uri="{FF2B5EF4-FFF2-40B4-BE49-F238E27FC236}">
                <a16:creationId xmlns:a16="http://schemas.microsoft.com/office/drawing/2014/main" id="{848C9561-144E-43C4-AF93-9D67737BBF45}"/>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e.</a:t>
            </a:r>
            <a:r>
              <a:rPr lang="ja-JP" altLang="en-US" sz="500" b="0" i="0" u="none" strike="noStrike" baseline="0">
                <a:solidFill>
                  <a:sysClr val="windowText" lastClr="000000"/>
                </a:solidFill>
                <a:latin typeface="ＭＳ Ｐゴシック"/>
                <a:ea typeface="ＭＳ Ｐゴシック"/>
              </a:rPr>
              <a:t>社会福祉法人岩崎学園、医療法人和音会　　</a:t>
            </a:r>
            <a:r>
              <a:rPr lang="en-US" altLang="ja-JP" sz="500" b="0" i="0" u="none" strike="noStrike" baseline="0">
                <a:solidFill>
                  <a:sysClr val="windowText" lastClr="000000"/>
                </a:solidFill>
                <a:latin typeface="ＭＳ Ｐゴシック"/>
                <a:ea typeface="ＭＳ Ｐゴシック"/>
              </a:rPr>
              <a:t>0.2</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28" name="Rectangle 1">
            <a:extLst>
              <a:ext uri="{FF2B5EF4-FFF2-40B4-BE49-F238E27FC236}">
                <a16:creationId xmlns:a16="http://schemas.microsoft.com/office/drawing/2014/main" id="{300B7849-1FDE-400F-831A-168A787F013A}"/>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E.</a:t>
            </a:r>
            <a:r>
              <a:rPr lang="ja-JP" altLang="en-US" sz="500" b="0" i="0" u="none" strike="noStrike" baseline="0">
                <a:solidFill>
                  <a:sysClr val="windowText" lastClr="000000"/>
                </a:solidFill>
                <a:latin typeface="ＭＳ Ｐゴシック"/>
                <a:ea typeface="ＭＳ Ｐゴシック"/>
              </a:rPr>
              <a:t>豊橋市教育委員会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40</xdr:col>
      <xdr:colOff>6570</xdr:colOff>
      <xdr:row>762</xdr:row>
      <xdr:rowOff>151086</xdr:rowOff>
    </xdr:from>
    <xdr:to>
      <xdr:col>47</xdr:col>
      <xdr:colOff>190500</xdr:colOff>
      <xdr:row>768</xdr:row>
      <xdr:rowOff>81366</xdr:rowOff>
    </xdr:to>
    <xdr:grpSp>
      <xdr:nvGrpSpPr>
        <xdr:cNvPr id="129" name="グループ化 128">
          <a:extLst>
            <a:ext uri="{FF2B5EF4-FFF2-40B4-BE49-F238E27FC236}">
              <a16:creationId xmlns:a16="http://schemas.microsoft.com/office/drawing/2014/main" id="{34428031-2CFE-45D4-8ED6-D78D35DB3090}"/>
            </a:ext>
          </a:extLst>
        </xdr:cNvPr>
        <xdr:cNvGrpSpPr/>
      </xdr:nvGrpSpPr>
      <xdr:grpSpPr>
        <a:xfrm>
          <a:off x="8134570" y="64336886"/>
          <a:ext cx="1606330" cy="1898780"/>
          <a:chOff x="1727925" y="64898237"/>
          <a:chExt cx="1559770" cy="1887832"/>
        </a:xfrm>
      </xdr:grpSpPr>
      <xdr:sp macro="" textlink="">
        <xdr:nvSpPr>
          <xdr:cNvPr id="130" name="Line 29">
            <a:extLst>
              <a:ext uri="{FF2B5EF4-FFF2-40B4-BE49-F238E27FC236}">
                <a16:creationId xmlns:a16="http://schemas.microsoft.com/office/drawing/2014/main" id="{E192BABD-5E77-42C8-AD18-CE16C13C1CA7}"/>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テキスト ボックス 130">
            <a:extLst>
              <a:ext uri="{FF2B5EF4-FFF2-40B4-BE49-F238E27FC236}">
                <a16:creationId xmlns:a16="http://schemas.microsoft.com/office/drawing/2014/main" id="{E12A2F95-1C02-4698-AE4E-DC70FF1058D0}"/>
              </a:ext>
            </a:extLst>
          </xdr:cNvPr>
          <xdr:cNvSpPr txBox="1"/>
        </xdr:nvSpPr>
        <xdr:spPr>
          <a:xfrm>
            <a:off x="1727925" y="64898237"/>
            <a:ext cx="1559770" cy="1858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（Ｆ</a:t>
            </a:r>
            <a:r>
              <a:rPr kumimoji="1" lang="en-US" altLang="ja-JP" sz="500">
                <a:solidFill>
                  <a:sysClr val="windowText" lastClr="000000"/>
                </a:solidFill>
              </a:rPr>
              <a:t>.</a:t>
            </a:r>
            <a:r>
              <a:rPr kumimoji="1" lang="ja-JP" altLang="en-US" sz="500">
                <a:solidFill>
                  <a:sysClr val="windowText" lastClr="000000"/>
                </a:solidFill>
              </a:rPr>
              <a:t>国立大学法人愛媛大学のケース）</a:t>
            </a:r>
          </a:p>
        </xdr:txBody>
      </xdr:sp>
      <xdr:sp macro="" textlink="">
        <xdr:nvSpPr>
          <xdr:cNvPr id="132" name="Rectangle 1">
            <a:extLst>
              <a:ext uri="{FF2B5EF4-FFF2-40B4-BE49-F238E27FC236}">
                <a16:creationId xmlns:a16="http://schemas.microsoft.com/office/drawing/2014/main" id="{0B162E6F-6196-47E9-BCA9-6F57E68E9936}"/>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33" name="Rectangle 1">
            <a:extLst>
              <a:ext uri="{FF2B5EF4-FFF2-40B4-BE49-F238E27FC236}">
                <a16:creationId xmlns:a16="http://schemas.microsoft.com/office/drawing/2014/main" id="{BC2D0FFD-9C5C-4FD6-98D8-658F8BD01EB6}"/>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f.</a:t>
            </a:r>
            <a:r>
              <a:rPr lang="ja-JP" altLang="en-US" sz="500" b="0" i="0" u="none" strike="noStrike" baseline="0">
                <a:solidFill>
                  <a:sysClr val="windowText" lastClr="000000"/>
                </a:solidFill>
                <a:latin typeface="ＭＳ Ｐゴシック"/>
                <a:ea typeface="ＭＳ Ｐゴシック"/>
              </a:rPr>
              <a:t>志リレーション</a:t>
            </a:r>
            <a:r>
              <a:rPr lang="en-US" altLang="ja-JP" sz="500" b="0" i="0" u="none" strike="noStrike" baseline="0">
                <a:solidFill>
                  <a:sysClr val="windowText" lastClr="000000"/>
                </a:solidFill>
                <a:latin typeface="ＭＳ Ｐゴシック"/>
                <a:ea typeface="ＭＳ Ｐゴシック"/>
              </a:rPr>
              <a:t>Lab</a:t>
            </a: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34" name="Rectangle 1">
            <a:extLst>
              <a:ext uri="{FF2B5EF4-FFF2-40B4-BE49-F238E27FC236}">
                <a16:creationId xmlns:a16="http://schemas.microsoft.com/office/drawing/2014/main" id="{5E31AB18-F8F0-429A-999D-35376459F30D}"/>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Ｆ</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ＭＳ Ｐゴシック"/>
              </a:rPr>
              <a:t>国立大学法人愛媛大学</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2.5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8</xdr:col>
      <xdr:colOff>137948</xdr:colOff>
      <xdr:row>769</xdr:row>
      <xdr:rowOff>177362</xdr:rowOff>
    </xdr:from>
    <xdr:to>
      <xdr:col>15</xdr:col>
      <xdr:colOff>156883</xdr:colOff>
      <xdr:row>775</xdr:row>
      <xdr:rowOff>173331</xdr:rowOff>
    </xdr:to>
    <xdr:grpSp>
      <xdr:nvGrpSpPr>
        <xdr:cNvPr id="135" name="グループ化 134">
          <a:extLst>
            <a:ext uri="{FF2B5EF4-FFF2-40B4-BE49-F238E27FC236}">
              <a16:creationId xmlns:a16="http://schemas.microsoft.com/office/drawing/2014/main" id="{A47F2EDD-97D3-464B-8F9D-5A106D1D34C8}"/>
            </a:ext>
          </a:extLst>
        </xdr:cNvPr>
        <xdr:cNvGrpSpPr/>
      </xdr:nvGrpSpPr>
      <xdr:grpSpPr>
        <a:xfrm>
          <a:off x="1763548" y="66649162"/>
          <a:ext cx="1441335" cy="1900969"/>
          <a:chOff x="1727925" y="64898237"/>
          <a:chExt cx="1398510" cy="1887832"/>
        </a:xfrm>
      </xdr:grpSpPr>
      <xdr:sp macro="" textlink="">
        <xdr:nvSpPr>
          <xdr:cNvPr id="136" name="Line 29">
            <a:extLst>
              <a:ext uri="{FF2B5EF4-FFF2-40B4-BE49-F238E27FC236}">
                <a16:creationId xmlns:a16="http://schemas.microsoft.com/office/drawing/2014/main" id="{47182C26-DD5C-4A3C-8874-512AD40B0B4D}"/>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テキスト ボックス 136">
            <a:extLst>
              <a:ext uri="{FF2B5EF4-FFF2-40B4-BE49-F238E27FC236}">
                <a16:creationId xmlns:a16="http://schemas.microsoft.com/office/drawing/2014/main" id="{7217EF84-C9F1-4A94-B303-93B1FAAD7E45}"/>
              </a:ext>
            </a:extLst>
          </xdr:cNvPr>
          <xdr:cNvSpPr txBox="1"/>
        </xdr:nvSpPr>
        <xdr:spPr>
          <a:xfrm>
            <a:off x="1727925" y="64898237"/>
            <a:ext cx="1398510" cy="1708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（Ｎ</a:t>
            </a:r>
            <a:r>
              <a:rPr kumimoji="1" lang="en-US" altLang="ja-JP" sz="500">
                <a:solidFill>
                  <a:sysClr val="windowText" lastClr="000000"/>
                </a:solidFill>
              </a:rPr>
              <a:t>.</a:t>
            </a:r>
            <a:r>
              <a:rPr kumimoji="1" lang="ja-JP" altLang="en-US" sz="500">
                <a:solidFill>
                  <a:sysClr val="windowText" lastClr="000000"/>
                </a:solidFill>
              </a:rPr>
              <a:t>豊中市教育委員会のケース）</a:t>
            </a:r>
          </a:p>
        </xdr:txBody>
      </xdr:sp>
      <xdr:sp macro="" textlink="">
        <xdr:nvSpPr>
          <xdr:cNvPr id="138" name="Rectangle 1">
            <a:extLst>
              <a:ext uri="{FF2B5EF4-FFF2-40B4-BE49-F238E27FC236}">
                <a16:creationId xmlns:a16="http://schemas.microsoft.com/office/drawing/2014/main" id="{41046896-15B4-495C-8FB2-1ED48DC71361}"/>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39" name="Rectangle 1">
            <a:extLst>
              <a:ext uri="{FF2B5EF4-FFF2-40B4-BE49-F238E27FC236}">
                <a16:creationId xmlns:a16="http://schemas.microsoft.com/office/drawing/2014/main" id="{37EF8E74-DF47-4256-9874-89F86759BC29}"/>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n.</a:t>
            </a:r>
            <a:r>
              <a:rPr lang="ja-JP" altLang="en-US" sz="500" b="0" i="0" u="none" strike="noStrike" baseline="0">
                <a:solidFill>
                  <a:sysClr val="windowText" lastClr="000000"/>
                </a:solidFill>
                <a:latin typeface="ＭＳ Ｐゴシック"/>
                <a:ea typeface="ＭＳ Ｐゴシック"/>
              </a:rPr>
              <a:t>セコム医療システム株式会社等</a:t>
            </a:r>
            <a:endParaRPr lang="en-US" altLang="ja-JP" sz="500" b="0" i="0" u="none" strike="noStrike" baseline="0">
              <a:solidFill>
                <a:sysClr val="windowText" lastClr="000000"/>
              </a:solidFill>
              <a:latin typeface="ＭＳ Ｐゴシック"/>
              <a:ea typeface="ＭＳ Ｐゴシック"/>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0.8</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40" name="Rectangle 1">
            <a:extLst>
              <a:ext uri="{FF2B5EF4-FFF2-40B4-BE49-F238E27FC236}">
                <a16:creationId xmlns:a16="http://schemas.microsoft.com/office/drawing/2014/main" id="{8B93CB6F-6829-44EC-AF3D-5854B1E37E80}"/>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N.</a:t>
            </a:r>
            <a:r>
              <a:rPr lang="ja-JP" altLang="en-US" sz="500" b="0" i="0" u="none" strike="noStrike" baseline="0">
                <a:solidFill>
                  <a:sysClr val="windowText" lastClr="000000"/>
                </a:solidFill>
                <a:latin typeface="ＭＳ Ｐゴシック"/>
                <a:ea typeface="ＭＳ Ｐゴシック"/>
              </a:rPr>
              <a:t>豊中市教育委員会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2.5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38</xdr:col>
      <xdr:colOff>29309</xdr:colOff>
      <xdr:row>133</xdr:row>
      <xdr:rowOff>131884</xdr:rowOff>
    </xdr:from>
    <xdr:to>
      <xdr:col>46</xdr:col>
      <xdr:colOff>145676</xdr:colOff>
      <xdr:row>133</xdr:row>
      <xdr:rowOff>402981</xdr:rowOff>
    </xdr:to>
    <xdr:sp macro="" textlink="">
      <xdr:nvSpPr>
        <xdr:cNvPr id="141" name="正方形/長方形 140">
          <a:extLst>
            <a:ext uri="{FF2B5EF4-FFF2-40B4-BE49-F238E27FC236}">
              <a16:creationId xmlns:a16="http://schemas.microsoft.com/office/drawing/2014/main" id="{82FE4AE6-4E4D-41C0-A835-FDFACD3C16D7}"/>
            </a:ext>
          </a:extLst>
        </xdr:cNvPr>
        <xdr:cNvSpPr/>
      </xdr:nvSpPr>
      <xdr:spPr>
        <a:xfrm>
          <a:off x="7694133" y="21692002"/>
          <a:ext cx="1730014"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29308</xdr:colOff>
      <xdr:row>137</xdr:row>
      <xdr:rowOff>124557</xdr:rowOff>
    </xdr:from>
    <xdr:to>
      <xdr:col>44</xdr:col>
      <xdr:colOff>78441</xdr:colOff>
      <xdr:row>137</xdr:row>
      <xdr:rowOff>395654</xdr:rowOff>
    </xdr:to>
    <xdr:sp macro="" textlink="">
      <xdr:nvSpPr>
        <xdr:cNvPr id="142" name="正方形/長方形 141">
          <a:extLst>
            <a:ext uri="{FF2B5EF4-FFF2-40B4-BE49-F238E27FC236}">
              <a16:creationId xmlns:a16="http://schemas.microsoft.com/office/drawing/2014/main" id="{AA4B18C0-41FF-4BEA-B133-B28912175410}"/>
            </a:ext>
          </a:extLst>
        </xdr:cNvPr>
        <xdr:cNvSpPr/>
      </xdr:nvSpPr>
      <xdr:spPr>
        <a:xfrm>
          <a:off x="7694132" y="23163851"/>
          <a:ext cx="1259368"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43961</xdr:colOff>
      <xdr:row>141</xdr:row>
      <xdr:rowOff>131884</xdr:rowOff>
    </xdr:from>
    <xdr:to>
      <xdr:col>43</xdr:col>
      <xdr:colOff>179294</xdr:colOff>
      <xdr:row>141</xdr:row>
      <xdr:rowOff>402981</xdr:rowOff>
    </xdr:to>
    <xdr:sp macro="" textlink="">
      <xdr:nvSpPr>
        <xdr:cNvPr id="143" name="正方形/長方形 142">
          <a:extLst>
            <a:ext uri="{FF2B5EF4-FFF2-40B4-BE49-F238E27FC236}">
              <a16:creationId xmlns:a16="http://schemas.microsoft.com/office/drawing/2014/main" id="{1BC5D4AA-74E4-4321-BA94-B3D3F5D3DDA7}"/>
            </a:ext>
          </a:extLst>
        </xdr:cNvPr>
        <xdr:cNvSpPr/>
      </xdr:nvSpPr>
      <xdr:spPr>
        <a:xfrm>
          <a:off x="7708785" y="24650355"/>
          <a:ext cx="1143862"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41030</xdr:colOff>
      <xdr:row>145</xdr:row>
      <xdr:rowOff>139212</xdr:rowOff>
    </xdr:from>
    <xdr:to>
      <xdr:col>43</xdr:col>
      <xdr:colOff>112058</xdr:colOff>
      <xdr:row>145</xdr:row>
      <xdr:rowOff>410309</xdr:rowOff>
    </xdr:to>
    <xdr:sp macro="" textlink="">
      <xdr:nvSpPr>
        <xdr:cNvPr id="144" name="正方形/長方形 143">
          <a:extLst>
            <a:ext uri="{FF2B5EF4-FFF2-40B4-BE49-F238E27FC236}">
              <a16:creationId xmlns:a16="http://schemas.microsoft.com/office/drawing/2014/main" id="{9C8093B7-8B7C-4EE7-B860-BE721E08380E}"/>
            </a:ext>
          </a:extLst>
        </xdr:cNvPr>
        <xdr:cNvSpPr/>
      </xdr:nvSpPr>
      <xdr:spPr>
        <a:xfrm>
          <a:off x="7705854" y="26136859"/>
          <a:ext cx="1079557"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66747</xdr:colOff>
      <xdr:row>31</xdr:row>
      <xdr:rowOff>63337</xdr:rowOff>
    </xdr:from>
    <xdr:to>
      <xdr:col>43</xdr:col>
      <xdr:colOff>145675</xdr:colOff>
      <xdr:row>31</xdr:row>
      <xdr:rowOff>334434</xdr:rowOff>
    </xdr:to>
    <xdr:sp macro="" textlink="">
      <xdr:nvSpPr>
        <xdr:cNvPr id="145" name="正方形/長方形 144">
          <a:extLst>
            <a:ext uri="{FF2B5EF4-FFF2-40B4-BE49-F238E27FC236}">
              <a16:creationId xmlns:a16="http://schemas.microsoft.com/office/drawing/2014/main" id="{B6F1FCB4-2B89-47EE-9560-D888FBAAD0EC}"/>
            </a:ext>
          </a:extLst>
        </xdr:cNvPr>
        <xdr:cNvSpPr/>
      </xdr:nvSpPr>
      <xdr:spPr>
        <a:xfrm>
          <a:off x="7731571" y="13454366"/>
          <a:ext cx="1087457"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33131</xdr:colOff>
      <xdr:row>38</xdr:row>
      <xdr:rowOff>74543</xdr:rowOff>
    </xdr:from>
    <xdr:to>
      <xdr:col>43</xdr:col>
      <xdr:colOff>190500</xdr:colOff>
      <xdr:row>38</xdr:row>
      <xdr:rowOff>345640</xdr:rowOff>
    </xdr:to>
    <xdr:sp macro="" textlink="">
      <xdr:nvSpPr>
        <xdr:cNvPr id="146" name="正方形/長方形 145">
          <a:extLst>
            <a:ext uri="{FF2B5EF4-FFF2-40B4-BE49-F238E27FC236}">
              <a16:creationId xmlns:a16="http://schemas.microsoft.com/office/drawing/2014/main" id="{19A7AB6A-A3AC-4326-A122-071DAD4F6A6D}"/>
            </a:ext>
          </a:extLst>
        </xdr:cNvPr>
        <xdr:cNvSpPr/>
      </xdr:nvSpPr>
      <xdr:spPr>
        <a:xfrm>
          <a:off x="7697955" y="15762778"/>
          <a:ext cx="1165898"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view="pageBreakPreview" topLeftCell="A1068" zoomScale="75" zoomScaleNormal="75" zoomScaleSheetLayoutView="75" zoomScalePageLayoutView="85" workbookViewId="0">
      <selection activeCell="C1133" sqref="C1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51" t="s">
        <v>0</v>
      </c>
      <c r="AK2" s="951"/>
      <c r="AL2" s="951"/>
      <c r="AM2" s="951"/>
      <c r="AN2" s="951"/>
      <c r="AO2" s="952"/>
      <c r="AP2" s="952"/>
      <c r="AQ2" s="952"/>
      <c r="AR2" s="78" t="str">
        <f>IF(OR(AO2="　", AO2=""), "", "-")</f>
        <v/>
      </c>
      <c r="AS2" s="953">
        <v>114</v>
      </c>
      <c r="AT2" s="953"/>
      <c r="AU2" s="953"/>
      <c r="AV2" s="52" t="str">
        <f>IF(AW2="", "", "-")</f>
        <v/>
      </c>
      <c r="AW2" s="924"/>
      <c r="AX2" s="924"/>
    </row>
    <row r="3" spans="1:50" ht="21" customHeight="1" thickBot="1" x14ac:dyDescent="0.2">
      <c r="A3" s="880" t="s">
        <v>494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528</v>
      </c>
      <c r="AK3" s="882"/>
      <c r="AL3" s="882"/>
      <c r="AM3" s="882"/>
      <c r="AN3" s="882"/>
      <c r="AO3" s="882"/>
      <c r="AP3" s="882"/>
      <c r="AQ3" s="882"/>
      <c r="AR3" s="882"/>
      <c r="AS3" s="882"/>
      <c r="AT3" s="882"/>
      <c r="AU3" s="882"/>
      <c r="AV3" s="882"/>
      <c r="AW3" s="882"/>
      <c r="AX3" s="24" t="s">
        <v>65</v>
      </c>
    </row>
    <row r="4" spans="1:50" ht="24.75" customHeight="1" x14ac:dyDescent="0.15">
      <c r="A4" s="713" t="s">
        <v>25</v>
      </c>
      <c r="B4" s="714"/>
      <c r="C4" s="714"/>
      <c r="D4" s="714"/>
      <c r="E4" s="714"/>
      <c r="F4" s="714"/>
      <c r="G4" s="691" t="s">
        <v>583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584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2" t="s">
        <v>529</v>
      </c>
      <c r="H5" s="853"/>
      <c r="I5" s="853"/>
      <c r="J5" s="853"/>
      <c r="K5" s="853"/>
      <c r="L5" s="853"/>
      <c r="M5" s="854" t="s">
        <v>66</v>
      </c>
      <c r="N5" s="855"/>
      <c r="O5" s="855"/>
      <c r="P5" s="855"/>
      <c r="Q5" s="855"/>
      <c r="R5" s="856"/>
      <c r="S5" s="857" t="s">
        <v>530</v>
      </c>
      <c r="T5" s="853"/>
      <c r="U5" s="853"/>
      <c r="V5" s="853"/>
      <c r="W5" s="853"/>
      <c r="X5" s="858"/>
      <c r="Y5" s="707" t="s">
        <v>3</v>
      </c>
      <c r="Z5" s="550"/>
      <c r="AA5" s="550"/>
      <c r="AB5" s="550"/>
      <c r="AC5" s="550"/>
      <c r="AD5" s="551"/>
      <c r="AE5" s="708" t="s">
        <v>585</v>
      </c>
      <c r="AF5" s="708"/>
      <c r="AG5" s="708"/>
      <c r="AH5" s="708"/>
      <c r="AI5" s="708"/>
      <c r="AJ5" s="708"/>
      <c r="AK5" s="708"/>
      <c r="AL5" s="708"/>
      <c r="AM5" s="708"/>
      <c r="AN5" s="708"/>
      <c r="AO5" s="708"/>
      <c r="AP5" s="709"/>
      <c r="AQ5" s="710" t="s">
        <v>586</v>
      </c>
      <c r="AR5" s="711"/>
      <c r="AS5" s="711"/>
      <c r="AT5" s="711"/>
      <c r="AU5" s="711"/>
      <c r="AV5" s="711"/>
      <c r="AW5" s="711"/>
      <c r="AX5" s="712"/>
    </row>
    <row r="6" spans="1:50" ht="39" customHeight="1" x14ac:dyDescent="0.15">
      <c r="A6" s="715" t="s">
        <v>4</v>
      </c>
      <c r="B6" s="716"/>
      <c r="C6" s="716"/>
      <c r="D6" s="716"/>
      <c r="E6" s="716"/>
      <c r="F6" s="716"/>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177.75" customHeight="1" x14ac:dyDescent="0.15">
      <c r="A7" s="502" t="s">
        <v>22</v>
      </c>
      <c r="B7" s="503"/>
      <c r="C7" s="503"/>
      <c r="D7" s="503"/>
      <c r="E7" s="503"/>
      <c r="F7" s="504"/>
      <c r="G7" s="505" t="s">
        <v>531</v>
      </c>
      <c r="H7" s="506"/>
      <c r="I7" s="506"/>
      <c r="J7" s="506"/>
      <c r="K7" s="506"/>
      <c r="L7" s="506"/>
      <c r="M7" s="506"/>
      <c r="N7" s="506"/>
      <c r="O7" s="506"/>
      <c r="P7" s="506"/>
      <c r="Q7" s="506"/>
      <c r="R7" s="506"/>
      <c r="S7" s="506"/>
      <c r="T7" s="506"/>
      <c r="U7" s="506"/>
      <c r="V7" s="506"/>
      <c r="W7" s="506"/>
      <c r="X7" s="507"/>
      <c r="Y7" s="935" t="s">
        <v>466</v>
      </c>
      <c r="Z7" s="450"/>
      <c r="AA7" s="450"/>
      <c r="AB7" s="450"/>
      <c r="AC7" s="450"/>
      <c r="AD7" s="936"/>
      <c r="AE7" s="925" t="s">
        <v>532</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2" t="s">
        <v>352</v>
      </c>
      <c r="B8" s="503"/>
      <c r="C8" s="503"/>
      <c r="D8" s="503"/>
      <c r="E8" s="503"/>
      <c r="F8" s="504"/>
      <c r="G8" s="954" t="str">
        <f>入力規則等!A28</f>
        <v>子ども・若者育成支援、障害者施策</v>
      </c>
      <c r="H8" s="729"/>
      <c r="I8" s="729"/>
      <c r="J8" s="729"/>
      <c r="K8" s="729"/>
      <c r="L8" s="729"/>
      <c r="M8" s="729"/>
      <c r="N8" s="729"/>
      <c r="O8" s="729"/>
      <c r="P8" s="729"/>
      <c r="Q8" s="729"/>
      <c r="R8" s="729"/>
      <c r="S8" s="729"/>
      <c r="T8" s="729"/>
      <c r="U8" s="729"/>
      <c r="V8" s="729"/>
      <c r="W8" s="729"/>
      <c r="X8" s="955"/>
      <c r="Y8" s="859" t="s">
        <v>353</v>
      </c>
      <c r="Z8" s="860"/>
      <c r="AA8" s="860"/>
      <c r="AB8" s="860"/>
      <c r="AC8" s="860"/>
      <c r="AD8" s="861"/>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2" t="s">
        <v>23</v>
      </c>
      <c r="B9" s="863"/>
      <c r="C9" s="863"/>
      <c r="D9" s="863"/>
      <c r="E9" s="863"/>
      <c r="F9" s="863"/>
      <c r="G9" s="864" t="s">
        <v>533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9" t="s">
        <v>30</v>
      </c>
      <c r="B10" s="670"/>
      <c r="C10" s="670"/>
      <c r="D10" s="670"/>
      <c r="E10" s="670"/>
      <c r="F10" s="670"/>
      <c r="G10" s="763" t="s">
        <v>534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6" t="s">
        <v>24</v>
      </c>
      <c r="B12" s="957"/>
      <c r="C12" s="957"/>
      <c r="D12" s="957"/>
      <c r="E12" s="957"/>
      <c r="F12" s="958"/>
      <c r="G12" s="769"/>
      <c r="H12" s="770"/>
      <c r="I12" s="770"/>
      <c r="J12" s="770"/>
      <c r="K12" s="770"/>
      <c r="L12" s="770"/>
      <c r="M12" s="770"/>
      <c r="N12" s="770"/>
      <c r="O12" s="770"/>
      <c r="P12" s="422" t="s">
        <v>485</v>
      </c>
      <c r="Q12" s="423"/>
      <c r="R12" s="423"/>
      <c r="S12" s="423"/>
      <c r="T12" s="423"/>
      <c r="U12" s="423"/>
      <c r="V12" s="424"/>
      <c r="W12" s="422" t="s">
        <v>482</v>
      </c>
      <c r="X12" s="423"/>
      <c r="Y12" s="423"/>
      <c r="Z12" s="423"/>
      <c r="AA12" s="423"/>
      <c r="AB12" s="423"/>
      <c r="AC12" s="424"/>
      <c r="AD12" s="422" t="s">
        <v>477</v>
      </c>
      <c r="AE12" s="423"/>
      <c r="AF12" s="423"/>
      <c r="AG12" s="423"/>
      <c r="AH12" s="423"/>
      <c r="AI12" s="423"/>
      <c r="AJ12" s="424"/>
      <c r="AK12" s="422" t="s">
        <v>470</v>
      </c>
      <c r="AL12" s="423"/>
      <c r="AM12" s="423"/>
      <c r="AN12" s="423"/>
      <c r="AO12" s="423"/>
      <c r="AP12" s="423"/>
      <c r="AQ12" s="424"/>
      <c r="AR12" s="422" t="s">
        <v>468</v>
      </c>
      <c r="AS12" s="423"/>
      <c r="AT12" s="423"/>
      <c r="AU12" s="423"/>
      <c r="AV12" s="423"/>
      <c r="AW12" s="423"/>
      <c r="AX12" s="731"/>
    </row>
    <row r="13" spans="1:50" ht="21" customHeight="1" x14ac:dyDescent="0.15">
      <c r="A13" s="621"/>
      <c r="B13" s="622"/>
      <c r="C13" s="622"/>
      <c r="D13" s="622"/>
      <c r="E13" s="622"/>
      <c r="F13" s="623"/>
      <c r="G13" s="732" t="s">
        <v>6</v>
      </c>
      <c r="H13" s="733"/>
      <c r="I13" s="773" t="s">
        <v>7</v>
      </c>
      <c r="J13" s="774"/>
      <c r="K13" s="774"/>
      <c r="L13" s="774"/>
      <c r="M13" s="774"/>
      <c r="N13" s="774"/>
      <c r="O13" s="775"/>
      <c r="P13" s="666">
        <v>1470</v>
      </c>
      <c r="Q13" s="667"/>
      <c r="R13" s="667"/>
      <c r="S13" s="667"/>
      <c r="T13" s="667"/>
      <c r="U13" s="667"/>
      <c r="V13" s="668"/>
      <c r="W13" s="666">
        <v>834</v>
      </c>
      <c r="X13" s="667"/>
      <c r="Y13" s="667"/>
      <c r="Z13" s="667"/>
      <c r="AA13" s="667"/>
      <c r="AB13" s="667"/>
      <c r="AC13" s="668"/>
      <c r="AD13" s="666">
        <v>594.20000000000005</v>
      </c>
      <c r="AE13" s="667"/>
      <c r="AF13" s="667"/>
      <c r="AG13" s="667"/>
      <c r="AH13" s="667"/>
      <c r="AI13" s="667"/>
      <c r="AJ13" s="668"/>
      <c r="AK13" s="666">
        <v>481.14800000000002</v>
      </c>
      <c r="AL13" s="667"/>
      <c r="AM13" s="667"/>
      <c r="AN13" s="667"/>
      <c r="AO13" s="667"/>
      <c r="AP13" s="667"/>
      <c r="AQ13" s="668"/>
      <c r="AR13" s="932">
        <v>409.3</v>
      </c>
      <c r="AS13" s="933"/>
      <c r="AT13" s="933"/>
      <c r="AU13" s="933"/>
      <c r="AV13" s="933"/>
      <c r="AW13" s="933"/>
      <c r="AX13" s="934"/>
    </row>
    <row r="14" spans="1:50" ht="21" customHeight="1" x14ac:dyDescent="0.15">
      <c r="A14" s="621"/>
      <c r="B14" s="622"/>
      <c r="C14" s="622"/>
      <c r="D14" s="622"/>
      <c r="E14" s="622"/>
      <c r="F14" s="623"/>
      <c r="G14" s="734"/>
      <c r="H14" s="735"/>
      <c r="I14" s="720" t="s">
        <v>8</v>
      </c>
      <c r="J14" s="771"/>
      <c r="K14" s="771"/>
      <c r="L14" s="771"/>
      <c r="M14" s="771"/>
      <c r="N14" s="771"/>
      <c r="O14" s="772"/>
      <c r="P14" s="666" t="s">
        <v>523</v>
      </c>
      <c r="Q14" s="667"/>
      <c r="R14" s="667"/>
      <c r="S14" s="667"/>
      <c r="T14" s="667"/>
      <c r="U14" s="667"/>
      <c r="V14" s="668"/>
      <c r="W14" s="666" t="s">
        <v>523</v>
      </c>
      <c r="X14" s="667"/>
      <c r="Y14" s="667"/>
      <c r="Z14" s="667"/>
      <c r="AA14" s="667"/>
      <c r="AB14" s="667"/>
      <c r="AC14" s="668"/>
      <c r="AD14" s="666" t="s">
        <v>523</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15">
      <c r="A15" s="621"/>
      <c r="B15" s="622"/>
      <c r="C15" s="622"/>
      <c r="D15" s="622"/>
      <c r="E15" s="622"/>
      <c r="F15" s="623"/>
      <c r="G15" s="734"/>
      <c r="H15" s="735"/>
      <c r="I15" s="720" t="s">
        <v>51</v>
      </c>
      <c r="J15" s="721"/>
      <c r="K15" s="721"/>
      <c r="L15" s="721"/>
      <c r="M15" s="721"/>
      <c r="N15" s="721"/>
      <c r="O15" s="722"/>
      <c r="P15" s="666" t="s">
        <v>523</v>
      </c>
      <c r="Q15" s="667"/>
      <c r="R15" s="667"/>
      <c r="S15" s="667"/>
      <c r="T15" s="667"/>
      <c r="U15" s="667"/>
      <c r="V15" s="668"/>
      <c r="W15" s="666" t="s">
        <v>523</v>
      </c>
      <c r="X15" s="667"/>
      <c r="Y15" s="667"/>
      <c r="Z15" s="667"/>
      <c r="AA15" s="667"/>
      <c r="AB15" s="667"/>
      <c r="AC15" s="668"/>
      <c r="AD15" s="666" t="s">
        <v>523</v>
      </c>
      <c r="AE15" s="667"/>
      <c r="AF15" s="667"/>
      <c r="AG15" s="667"/>
      <c r="AH15" s="667"/>
      <c r="AI15" s="667"/>
      <c r="AJ15" s="668"/>
      <c r="AK15" s="666"/>
      <c r="AL15" s="667"/>
      <c r="AM15" s="667"/>
      <c r="AN15" s="667"/>
      <c r="AO15" s="667"/>
      <c r="AP15" s="667"/>
      <c r="AQ15" s="668"/>
      <c r="AR15" s="666"/>
      <c r="AS15" s="667"/>
      <c r="AT15" s="667"/>
      <c r="AU15" s="667"/>
      <c r="AV15" s="667"/>
      <c r="AW15" s="667"/>
      <c r="AX15" s="815"/>
    </row>
    <row r="16" spans="1:50" ht="21" customHeight="1" x14ac:dyDescent="0.15">
      <c r="A16" s="621"/>
      <c r="B16" s="622"/>
      <c r="C16" s="622"/>
      <c r="D16" s="622"/>
      <c r="E16" s="622"/>
      <c r="F16" s="623"/>
      <c r="G16" s="734"/>
      <c r="H16" s="735"/>
      <c r="I16" s="720" t="s">
        <v>52</v>
      </c>
      <c r="J16" s="721"/>
      <c r="K16" s="721"/>
      <c r="L16" s="721"/>
      <c r="M16" s="721"/>
      <c r="N16" s="721"/>
      <c r="O16" s="722"/>
      <c r="P16" s="666" t="s">
        <v>523</v>
      </c>
      <c r="Q16" s="667"/>
      <c r="R16" s="667"/>
      <c r="S16" s="667"/>
      <c r="T16" s="667"/>
      <c r="U16" s="667"/>
      <c r="V16" s="668"/>
      <c r="W16" s="666" t="s">
        <v>523</v>
      </c>
      <c r="X16" s="667"/>
      <c r="Y16" s="667"/>
      <c r="Z16" s="667"/>
      <c r="AA16" s="667"/>
      <c r="AB16" s="667"/>
      <c r="AC16" s="668"/>
      <c r="AD16" s="666"/>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15">
      <c r="A17" s="621"/>
      <c r="B17" s="622"/>
      <c r="C17" s="622"/>
      <c r="D17" s="622"/>
      <c r="E17" s="622"/>
      <c r="F17" s="623"/>
      <c r="G17" s="734"/>
      <c r="H17" s="735"/>
      <c r="I17" s="720" t="s">
        <v>50</v>
      </c>
      <c r="J17" s="771"/>
      <c r="K17" s="771"/>
      <c r="L17" s="771"/>
      <c r="M17" s="771"/>
      <c r="N17" s="771"/>
      <c r="O17" s="772"/>
      <c r="P17" s="666" t="s">
        <v>523</v>
      </c>
      <c r="Q17" s="667"/>
      <c r="R17" s="667"/>
      <c r="S17" s="667"/>
      <c r="T17" s="667"/>
      <c r="U17" s="667"/>
      <c r="V17" s="668"/>
      <c r="W17" s="666" t="s">
        <v>523</v>
      </c>
      <c r="X17" s="667"/>
      <c r="Y17" s="667"/>
      <c r="Z17" s="667"/>
      <c r="AA17" s="667"/>
      <c r="AB17" s="667"/>
      <c r="AC17" s="668"/>
      <c r="AD17" s="666"/>
      <c r="AE17" s="667"/>
      <c r="AF17" s="667"/>
      <c r="AG17" s="667"/>
      <c r="AH17" s="667"/>
      <c r="AI17" s="667"/>
      <c r="AJ17" s="668"/>
      <c r="AK17" s="666"/>
      <c r="AL17" s="667"/>
      <c r="AM17" s="667"/>
      <c r="AN17" s="667"/>
      <c r="AO17" s="667"/>
      <c r="AP17" s="667"/>
      <c r="AQ17" s="668"/>
      <c r="AR17" s="930"/>
      <c r="AS17" s="930"/>
      <c r="AT17" s="930"/>
      <c r="AU17" s="930"/>
      <c r="AV17" s="930"/>
      <c r="AW17" s="930"/>
      <c r="AX17" s="931"/>
    </row>
    <row r="18" spans="1:50" ht="24.75" customHeight="1" x14ac:dyDescent="0.15">
      <c r="A18" s="621"/>
      <c r="B18" s="622"/>
      <c r="C18" s="622"/>
      <c r="D18" s="622"/>
      <c r="E18" s="622"/>
      <c r="F18" s="623"/>
      <c r="G18" s="736"/>
      <c r="H18" s="737"/>
      <c r="I18" s="725" t="s">
        <v>20</v>
      </c>
      <c r="J18" s="726"/>
      <c r="K18" s="726"/>
      <c r="L18" s="726"/>
      <c r="M18" s="726"/>
      <c r="N18" s="726"/>
      <c r="O18" s="727"/>
      <c r="P18" s="891">
        <f>SUM(P13:V17)</f>
        <v>1470</v>
      </c>
      <c r="Q18" s="892"/>
      <c r="R18" s="892"/>
      <c r="S18" s="892"/>
      <c r="T18" s="892"/>
      <c r="U18" s="892"/>
      <c r="V18" s="893"/>
      <c r="W18" s="891">
        <f>SUM(W13:AC17)</f>
        <v>834</v>
      </c>
      <c r="X18" s="892"/>
      <c r="Y18" s="892"/>
      <c r="Z18" s="892"/>
      <c r="AA18" s="892"/>
      <c r="AB18" s="892"/>
      <c r="AC18" s="893"/>
      <c r="AD18" s="891">
        <f>SUM(AD13:AJ17)</f>
        <v>594.20000000000005</v>
      </c>
      <c r="AE18" s="892"/>
      <c r="AF18" s="892"/>
      <c r="AG18" s="892"/>
      <c r="AH18" s="892"/>
      <c r="AI18" s="892"/>
      <c r="AJ18" s="893"/>
      <c r="AK18" s="891">
        <f>SUM(AK13:AQ17)</f>
        <v>481.14800000000002</v>
      </c>
      <c r="AL18" s="892"/>
      <c r="AM18" s="892"/>
      <c r="AN18" s="892"/>
      <c r="AO18" s="892"/>
      <c r="AP18" s="892"/>
      <c r="AQ18" s="893"/>
      <c r="AR18" s="891">
        <f>SUM(AR13:AX17)</f>
        <v>409.3</v>
      </c>
      <c r="AS18" s="892"/>
      <c r="AT18" s="892"/>
      <c r="AU18" s="892"/>
      <c r="AV18" s="892"/>
      <c r="AW18" s="892"/>
      <c r="AX18" s="894"/>
    </row>
    <row r="19" spans="1:50" ht="24.75" customHeight="1" x14ac:dyDescent="0.15">
      <c r="A19" s="621"/>
      <c r="B19" s="622"/>
      <c r="C19" s="622"/>
      <c r="D19" s="622"/>
      <c r="E19" s="622"/>
      <c r="F19" s="623"/>
      <c r="G19" s="889" t="s">
        <v>9</v>
      </c>
      <c r="H19" s="890"/>
      <c r="I19" s="890"/>
      <c r="J19" s="890"/>
      <c r="K19" s="890"/>
      <c r="L19" s="890"/>
      <c r="M19" s="890"/>
      <c r="N19" s="890"/>
      <c r="O19" s="890"/>
      <c r="P19" s="666">
        <v>974</v>
      </c>
      <c r="Q19" s="667"/>
      <c r="R19" s="667"/>
      <c r="S19" s="667"/>
      <c r="T19" s="667"/>
      <c r="U19" s="667"/>
      <c r="V19" s="668"/>
      <c r="W19" s="666">
        <v>526</v>
      </c>
      <c r="X19" s="667"/>
      <c r="Y19" s="667"/>
      <c r="Z19" s="667"/>
      <c r="AA19" s="667"/>
      <c r="AB19" s="667"/>
      <c r="AC19" s="668"/>
      <c r="AD19" s="666">
        <v>426.66899999999998</v>
      </c>
      <c r="AE19" s="667"/>
      <c r="AF19" s="667"/>
      <c r="AG19" s="667"/>
      <c r="AH19" s="667"/>
      <c r="AI19" s="667"/>
      <c r="AJ19" s="668"/>
      <c r="AK19" s="329"/>
      <c r="AL19" s="329"/>
      <c r="AM19" s="329"/>
      <c r="AN19" s="329"/>
      <c r="AO19" s="329"/>
      <c r="AP19" s="329"/>
      <c r="AQ19" s="329"/>
      <c r="AR19" s="329"/>
      <c r="AS19" s="329"/>
      <c r="AT19" s="329"/>
      <c r="AU19" s="329"/>
      <c r="AV19" s="329"/>
      <c r="AW19" s="329"/>
      <c r="AX19" s="331"/>
    </row>
    <row r="20" spans="1:50" ht="24.75" customHeight="1" x14ac:dyDescent="0.15">
      <c r="A20" s="621"/>
      <c r="B20" s="622"/>
      <c r="C20" s="622"/>
      <c r="D20" s="622"/>
      <c r="E20" s="622"/>
      <c r="F20" s="623"/>
      <c r="G20" s="889" t="s">
        <v>10</v>
      </c>
      <c r="H20" s="890"/>
      <c r="I20" s="890"/>
      <c r="J20" s="890"/>
      <c r="K20" s="890"/>
      <c r="L20" s="890"/>
      <c r="M20" s="890"/>
      <c r="N20" s="890"/>
      <c r="O20" s="890"/>
      <c r="P20" s="317">
        <f>IF(P18=0, "-", SUM(P19)/P18)</f>
        <v>0.66258503401360547</v>
      </c>
      <c r="Q20" s="317"/>
      <c r="R20" s="317"/>
      <c r="S20" s="317"/>
      <c r="T20" s="317"/>
      <c r="U20" s="317"/>
      <c r="V20" s="317"/>
      <c r="W20" s="317">
        <f t="shared" ref="W20" si="0">IF(W18=0, "-", SUM(W19)/W18)</f>
        <v>0.6306954436450839</v>
      </c>
      <c r="X20" s="317"/>
      <c r="Y20" s="317"/>
      <c r="Z20" s="317"/>
      <c r="AA20" s="317"/>
      <c r="AB20" s="317"/>
      <c r="AC20" s="317"/>
      <c r="AD20" s="317">
        <f t="shared" ref="AD20" si="1">IF(AD18=0, "-", SUM(AD19)/AD18)</f>
        <v>0.71805621003029274</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62"/>
      <c r="B21" s="863"/>
      <c r="C21" s="863"/>
      <c r="D21" s="863"/>
      <c r="E21" s="863"/>
      <c r="F21" s="959"/>
      <c r="G21" s="315" t="s">
        <v>434</v>
      </c>
      <c r="H21" s="316"/>
      <c r="I21" s="316"/>
      <c r="J21" s="316"/>
      <c r="K21" s="316"/>
      <c r="L21" s="316"/>
      <c r="M21" s="316"/>
      <c r="N21" s="316"/>
      <c r="O21" s="316"/>
      <c r="P21" s="317">
        <f>IF(P19=0, "-", SUM(P19)/SUM(P13,P14))</f>
        <v>0.66258503401360547</v>
      </c>
      <c r="Q21" s="317"/>
      <c r="R21" s="317"/>
      <c r="S21" s="317"/>
      <c r="T21" s="317"/>
      <c r="U21" s="317"/>
      <c r="V21" s="317"/>
      <c r="W21" s="317">
        <f t="shared" ref="W21" si="2">IF(W19=0, "-", SUM(W19)/SUM(W13,W14))</f>
        <v>0.6306954436450839</v>
      </c>
      <c r="X21" s="317"/>
      <c r="Y21" s="317"/>
      <c r="Z21" s="317"/>
      <c r="AA21" s="317"/>
      <c r="AB21" s="317"/>
      <c r="AC21" s="317"/>
      <c r="AD21" s="317">
        <f t="shared" ref="AD21" si="3">IF(AD19=0, "-", SUM(AD19)/SUM(AD13,AD14))</f>
        <v>0.71805621003029274</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77" t="s">
        <v>510</v>
      </c>
      <c r="B22" s="978"/>
      <c r="C22" s="978"/>
      <c r="D22" s="978"/>
      <c r="E22" s="978"/>
      <c r="F22" s="979"/>
      <c r="G22" s="964" t="s">
        <v>413</v>
      </c>
      <c r="H22" s="221"/>
      <c r="I22" s="221"/>
      <c r="J22" s="221"/>
      <c r="K22" s="221"/>
      <c r="L22" s="221"/>
      <c r="M22" s="221"/>
      <c r="N22" s="221"/>
      <c r="O22" s="222"/>
      <c r="P22" s="949" t="s">
        <v>471</v>
      </c>
      <c r="Q22" s="221"/>
      <c r="R22" s="221"/>
      <c r="S22" s="221"/>
      <c r="T22" s="221"/>
      <c r="U22" s="221"/>
      <c r="V22" s="222"/>
      <c r="W22" s="949" t="s">
        <v>467</v>
      </c>
      <c r="X22" s="221"/>
      <c r="Y22" s="221"/>
      <c r="Z22" s="221"/>
      <c r="AA22" s="221"/>
      <c r="AB22" s="221"/>
      <c r="AC22" s="222"/>
      <c r="AD22" s="949" t="s">
        <v>412</v>
      </c>
      <c r="AE22" s="221"/>
      <c r="AF22" s="221"/>
      <c r="AG22" s="221"/>
      <c r="AH22" s="221"/>
      <c r="AI22" s="221"/>
      <c r="AJ22" s="221"/>
      <c r="AK22" s="221"/>
      <c r="AL22" s="221"/>
      <c r="AM22" s="221"/>
      <c r="AN22" s="221"/>
      <c r="AO22" s="221"/>
      <c r="AP22" s="221"/>
      <c r="AQ22" s="221"/>
      <c r="AR22" s="221"/>
      <c r="AS22" s="221"/>
      <c r="AT22" s="221"/>
      <c r="AU22" s="221"/>
      <c r="AV22" s="221"/>
      <c r="AW22" s="221"/>
      <c r="AX22" s="986"/>
    </row>
    <row r="23" spans="1:50" ht="44.25" customHeight="1" x14ac:dyDescent="0.15">
      <c r="A23" s="980"/>
      <c r="B23" s="981"/>
      <c r="C23" s="981"/>
      <c r="D23" s="981"/>
      <c r="E23" s="981"/>
      <c r="F23" s="982"/>
      <c r="G23" s="965" t="s">
        <v>535</v>
      </c>
      <c r="H23" s="966"/>
      <c r="I23" s="966"/>
      <c r="J23" s="966"/>
      <c r="K23" s="966"/>
      <c r="L23" s="966"/>
      <c r="M23" s="966"/>
      <c r="N23" s="966"/>
      <c r="O23" s="967"/>
      <c r="P23" s="932">
        <v>469.327</v>
      </c>
      <c r="Q23" s="933"/>
      <c r="R23" s="933"/>
      <c r="S23" s="933"/>
      <c r="T23" s="933"/>
      <c r="U23" s="933"/>
      <c r="V23" s="950"/>
      <c r="W23" s="932">
        <v>383.8</v>
      </c>
      <c r="X23" s="933"/>
      <c r="Y23" s="933"/>
      <c r="Z23" s="933"/>
      <c r="AA23" s="933"/>
      <c r="AB23" s="933"/>
      <c r="AC23" s="950"/>
      <c r="AD23" s="987" t="s">
        <v>522</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536</v>
      </c>
      <c r="H24" s="969"/>
      <c r="I24" s="969"/>
      <c r="J24" s="969"/>
      <c r="K24" s="969"/>
      <c r="L24" s="969"/>
      <c r="M24" s="969"/>
      <c r="N24" s="969"/>
      <c r="O24" s="970"/>
      <c r="P24" s="666">
        <v>5.968</v>
      </c>
      <c r="Q24" s="667"/>
      <c r="R24" s="667"/>
      <c r="S24" s="667"/>
      <c r="T24" s="667"/>
      <c r="U24" s="667"/>
      <c r="V24" s="668"/>
      <c r="W24" s="666">
        <v>16.5</v>
      </c>
      <c r="X24" s="667"/>
      <c r="Y24" s="667"/>
      <c r="Z24" s="667"/>
      <c r="AA24" s="667"/>
      <c r="AB24" s="667"/>
      <c r="AC24" s="66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537</v>
      </c>
      <c r="H25" s="969"/>
      <c r="I25" s="969"/>
      <c r="J25" s="969"/>
      <c r="K25" s="969"/>
      <c r="L25" s="969"/>
      <c r="M25" s="969"/>
      <c r="N25" s="969"/>
      <c r="O25" s="970"/>
      <c r="P25" s="666">
        <v>2.024</v>
      </c>
      <c r="Q25" s="667"/>
      <c r="R25" s="667"/>
      <c r="S25" s="667"/>
      <c r="T25" s="667"/>
      <c r="U25" s="667"/>
      <c r="V25" s="668"/>
      <c r="W25" s="666">
        <v>3</v>
      </c>
      <c r="X25" s="667"/>
      <c r="Y25" s="667"/>
      <c r="Z25" s="667"/>
      <c r="AA25" s="667"/>
      <c r="AB25" s="667"/>
      <c r="AC25" s="66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538</v>
      </c>
      <c r="H26" s="969"/>
      <c r="I26" s="969"/>
      <c r="J26" s="969"/>
      <c r="K26" s="969"/>
      <c r="L26" s="969"/>
      <c r="M26" s="969"/>
      <c r="N26" s="969"/>
      <c r="O26" s="970"/>
      <c r="P26" s="666">
        <v>2.028</v>
      </c>
      <c r="Q26" s="667"/>
      <c r="R26" s="667"/>
      <c r="S26" s="667"/>
      <c r="T26" s="667"/>
      <c r="U26" s="667"/>
      <c r="V26" s="668"/>
      <c r="W26" s="666">
        <v>3.4</v>
      </c>
      <c r="X26" s="667"/>
      <c r="Y26" s="667"/>
      <c r="Z26" s="667"/>
      <c r="AA26" s="667"/>
      <c r="AB26" s="667"/>
      <c r="AC26" s="66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539</v>
      </c>
      <c r="H27" s="969"/>
      <c r="I27" s="969"/>
      <c r="J27" s="969"/>
      <c r="K27" s="969"/>
      <c r="L27" s="969"/>
      <c r="M27" s="969"/>
      <c r="N27" s="969"/>
      <c r="O27" s="970"/>
      <c r="P27" s="666">
        <v>1.8009999999999999</v>
      </c>
      <c r="Q27" s="667"/>
      <c r="R27" s="667"/>
      <c r="S27" s="667"/>
      <c r="T27" s="667"/>
      <c r="U27" s="667"/>
      <c r="V27" s="668"/>
      <c r="W27" s="666">
        <v>2.6</v>
      </c>
      <c r="X27" s="667"/>
      <c r="Y27" s="667"/>
      <c r="Z27" s="667"/>
      <c r="AA27" s="667"/>
      <c r="AB27" s="667"/>
      <c r="AC27" s="66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417</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414</v>
      </c>
      <c r="H29" s="975"/>
      <c r="I29" s="975"/>
      <c r="J29" s="975"/>
      <c r="K29" s="975"/>
      <c r="L29" s="975"/>
      <c r="M29" s="975"/>
      <c r="N29" s="975"/>
      <c r="O29" s="976"/>
      <c r="P29" s="666">
        <f>AK13</f>
        <v>481.14800000000002</v>
      </c>
      <c r="Q29" s="667"/>
      <c r="R29" s="667"/>
      <c r="S29" s="667"/>
      <c r="T29" s="667"/>
      <c r="U29" s="667"/>
      <c r="V29" s="668"/>
      <c r="W29" s="946">
        <f>AR13</f>
        <v>409.3</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429</v>
      </c>
      <c r="B30" s="875"/>
      <c r="C30" s="875"/>
      <c r="D30" s="875"/>
      <c r="E30" s="875"/>
      <c r="F30" s="876"/>
      <c r="G30" s="782" t="s">
        <v>265</v>
      </c>
      <c r="H30" s="783"/>
      <c r="I30" s="783"/>
      <c r="J30" s="783"/>
      <c r="K30" s="783"/>
      <c r="L30" s="783"/>
      <c r="M30" s="783"/>
      <c r="N30" s="783"/>
      <c r="O30" s="784"/>
      <c r="P30" s="870" t="s">
        <v>59</v>
      </c>
      <c r="Q30" s="783"/>
      <c r="R30" s="783"/>
      <c r="S30" s="783"/>
      <c r="T30" s="783"/>
      <c r="U30" s="783"/>
      <c r="V30" s="783"/>
      <c r="W30" s="783"/>
      <c r="X30" s="784"/>
      <c r="Y30" s="867"/>
      <c r="Z30" s="868"/>
      <c r="AA30" s="869"/>
      <c r="AB30" s="871" t="s">
        <v>11</v>
      </c>
      <c r="AC30" s="872"/>
      <c r="AD30" s="873"/>
      <c r="AE30" s="871" t="s">
        <v>486</v>
      </c>
      <c r="AF30" s="872"/>
      <c r="AG30" s="872"/>
      <c r="AH30" s="873"/>
      <c r="AI30" s="871" t="s">
        <v>483</v>
      </c>
      <c r="AJ30" s="872"/>
      <c r="AK30" s="872"/>
      <c r="AL30" s="873"/>
      <c r="AM30" s="928" t="s">
        <v>478</v>
      </c>
      <c r="AN30" s="928"/>
      <c r="AO30" s="928"/>
      <c r="AP30" s="871"/>
      <c r="AQ30" s="776" t="s">
        <v>328</v>
      </c>
      <c r="AR30" s="777"/>
      <c r="AS30" s="777"/>
      <c r="AT30" s="778"/>
      <c r="AU30" s="783" t="s">
        <v>253</v>
      </c>
      <c r="AV30" s="783"/>
      <c r="AW30" s="783"/>
      <c r="AX30" s="929"/>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6"/>
      <c r="AC31" s="247"/>
      <c r="AD31" s="248"/>
      <c r="AE31" s="246"/>
      <c r="AF31" s="247"/>
      <c r="AG31" s="247"/>
      <c r="AH31" s="248"/>
      <c r="AI31" s="246"/>
      <c r="AJ31" s="247"/>
      <c r="AK31" s="247"/>
      <c r="AL31" s="248"/>
      <c r="AM31" s="250"/>
      <c r="AN31" s="250"/>
      <c r="AO31" s="250"/>
      <c r="AP31" s="246"/>
      <c r="AQ31" s="597" t="s">
        <v>523</v>
      </c>
      <c r="AR31" s="199"/>
      <c r="AS31" s="132" t="s">
        <v>329</v>
      </c>
      <c r="AT31" s="133"/>
      <c r="AU31" s="198">
        <v>32</v>
      </c>
      <c r="AV31" s="198"/>
      <c r="AW31" s="405" t="s">
        <v>300</v>
      </c>
      <c r="AX31" s="406"/>
    </row>
    <row r="32" spans="1:50" ht="32.25" customHeight="1" x14ac:dyDescent="0.15">
      <c r="A32" s="410"/>
      <c r="B32" s="408"/>
      <c r="C32" s="408"/>
      <c r="D32" s="408"/>
      <c r="E32" s="408"/>
      <c r="F32" s="409"/>
      <c r="G32" s="571" t="s">
        <v>540</v>
      </c>
      <c r="H32" s="572"/>
      <c r="I32" s="572"/>
      <c r="J32" s="572"/>
      <c r="K32" s="572"/>
      <c r="L32" s="572"/>
      <c r="M32" s="572"/>
      <c r="N32" s="572"/>
      <c r="O32" s="573"/>
      <c r="P32" s="104" t="s">
        <v>541</v>
      </c>
      <c r="Q32" s="104"/>
      <c r="R32" s="104"/>
      <c r="S32" s="104"/>
      <c r="T32" s="104"/>
      <c r="U32" s="104"/>
      <c r="V32" s="104"/>
      <c r="W32" s="104"/>
      <c r="X32" s="105"/>
      <c r="Y32" s="478" t="s">
        <v>12</v>
      </c>
      <c r="Z32" s="538"/>
      <c r="AA32" s="539"/>
      <c r="AB32" s="468" t="s">
        <v>447</v>
      </c>
      <c r="AC32" s="468"/>
      <c r="AD32" s="468"/>
      <c r="AE32" s="217">
        <v>75.7</v>
      </c>
      <c r="AF32" s="218"/>
      <c r="AG32" s="218"/>
      <c r="AH32" s="218"/>
      <c r="AI32" s="217">
        <v>77.099999999999994</v>
      </c>
      <c r="AJ32" s="218"/>
      <c r="AK32" s="218"/>
      <c r="AL32" s="218"/>
      <c r="AM32" s="217"/>
      <c r="AN32" s="218"/>
      <c r="AO32" s="218"/>
      <c r="AP32" s="218"/>
      <c r="AQ32" s="339" t="s">
        <v>523</v>
      </c>
      <c r="AR32" s="206"/>
      <c r="AS32" s="206"/>
      <c r="AT32" s="340"/>
      <c r="AU32" s="218" t="s">
        <v>523</v>
      </c>
      <c r="AV32" s="218"/>
      <c r="AW32" s="218"/>
      <c r="AX32" s="220"/>
    </row>
    <row r="33" spans="1:50" ht="32.25" customHeight="1" x14ac:dyDescent="0.15">
      <c r="A33" s="411"/>
      <c r="B33" s="412"/>
      <c r="C33" s="412"/>
      <c r="D33" s="412"/>
      <c r="E33" s="412"/>
      <c r="F33" s="413"/>
      <c r="G33" s="574"/>
      <c r="H33" s="575"/>
      <c r="I33" s="575"/>
      <c r="J33" s="575"/>
      <c r="K33" s="575"/>
      <c r="L33" s="575"/>
      <c r="M33" s="575"/>
      <c r="N33" s="575"/>
      <c r="O33" s="576"/>
      <c r="P33" s="107"/>
      <c r="Q33" s="107"/>
      <c r="R33" s="107"/>
      <c r="S33" s="107"/>
      <c r="T33" s="107"/>
      <c r="U33" s="107"/>
      <c r="V33" s="107"/>
      <c r="W33" s="107"/>
      <c r="X33" s="108"/>
      <c r="Y33" s="422" t="s">
        <v>54</v>
      </c>
      <c r="Z33" s="423"/>
      <c r="AA33" s="424"/>
      <c r="AB33" s="530" t="s">
        <v>447</v>
      </c>
      <c r="AC33" s="530"/>
      <c r="AD33" s="530"/>
      <c r="AE33" s="217"/>
      <c r="AF33" s="218"/>
      <c r="AG33" s="218"/>
      <c r="AH33" s="218"/>
      <c r="AI33" s="217"/>
      <c r="AJ33" s="218"/>
      <c r="AK33" s="218"/>
      <c r="AL33" s="218"/>
      <c r="AM33" s="217"/>
      <c r="AN33" s="218"/>
      <c r="AO33" s="218"/>
      <c r="AP33" s="218"/>
      <c r="AQ33" s="339" t="s">
        <v>523</v>
      </c>
      <c r="AR33" s="206"/>
      <c r="AS33" s="206"/>
      <c r="AT33" s="340"/>
      <c r="AU33" s="218"/>
      <c r="AV33" s="218"/>
      <c r="AW33" s="218"/>
      <c r="AX33" s="220"/>
    </row>
    <row r="34" spans="1:50" ht="32.25" customHeight="1" x14ac:dyDescent="0.15">
      <c r="A34" s="410"/>
      <c r="B34" s="408"/>
      <c r="C34" s="408"/>
      <c r="D34" s="408"/>
      <c r="E34" s="408"/>
      <c r="F34" s="409"/>
      <c r="G34" s="577"/>
      <c r="H34" s="578"/>
      <c r="I34" s="578"/>
      <c r="J34" s="578"/>
      <c r="K34" s="578"/>
      <c r="L34" s="578"/>
      <c r="M34" s="578"/>
      <c r="N34" s="578"/>
      <c r="O34" s="579"/>
      <c r="P34" s="110"/>
      <c r="Q34" s="110"/>
      <c r="R34" s="110"/>
      <c r="S34" s="110"/>
      <c r="T34" s="110"/>
      <c r="U34" s="110"/>
      <c r="V34" s="110"/>
      <c r="W34" s="110"/>
      <c r="X34" s="111"/>
      <c r="Y34" s="422" t="s">
        <v>13</v>
      </c>
      <c r="Z34" s="423"/>
      <c r="AA34" s="424"/>
      <c r="AB34" s="563" t="s">
        <v>301</v>
      </c>
      <c r="AC34" s="563"/>
      <c r="AD34" s="563"/>
      <c r="AE34" s="217">
        <v>100.4</v>
      </c>
      <c r="AF34" s="218"/>
      <c r="AG34" s="218"/>
      <c r="AH34" s="218"/>
      <c r="AI34" s="217">
        <v>104.5</v>
      </c>
      <c r="AJ34" s="218"/>
      <c r="AK34" s="218"/>
      <c r="AL34" s="218"/>
      <c r="AM34" s="217"/>
      <c r="AN34" s="218"/>
      <c r="AO34" s="218"/>
      <c r="AP34" s="218"/>
      <c r="AQ34" s="339" t="s">
        <v>523</v>
      </c>
      <c r="AR34" s="206"/>
      <c r="AS34" s="206"/>
      <c r="AT34" s="340"/>
      <c r="AU34" s="218" t="s">
        <v>523</v>
      </c>
      <c r="AV34" s="218"/>
      <c r="AW34" s="218"/>
      <c r="AX34" s="220"/>
    </row>
    <row r="35" spans="1:50" ht="23.25" customHeight="1" x14ac:dyDescent="0.15">
      <c r="A35" s="225" t="s">
        <v>456</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9" t="s">
        <v>429</v>
      </c>
      <c r="B37" s="780"/>
      <c r="C37" s="780"/>
      <c r="D37" s="780"/>
      <c r="E37" s="780"/>
      <c r="F37" s="781"/>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3" t="s">
        <v>11</v>
      </c>
      <c r="AC37" s="244"/>
      <c r="AD37" s="245"/>
      <c r="AE37" s="243" t="s">
        <v>486</v>
      </c>
      <c r="AF37" s="244"/>
      <c r="AG37" s="244"/>
      <c r="AH37" s="245"/>
      <c r="AI37" s="243" t="s">
        <v>483</v>
      </c>
      <c r="AJ37" s="244"/>
      <c r="AK37" s="244"/>
      <c r="AL37" s="245"/>
      <c r="AM37" s="249" t="s">
        <v>478</v>
      </c>
      <c r="AN37" s="249"/>
      <c r="AO37" s="249"/>
      <c r="AP37" s="243"/>
      <c r="AQ37" s="150" t="s">
        <v>328</v>
      </c>
      <c r="AR37" s="151"/>
      <c r="AS37" s="151"/>
      <c r="AT37" s="152"/>
      <c r="AU37" s="418" t="s">
        <v>253</v>
      </c>
      <c r="AV37" s="418"/>
      <c r="AW37" s="418"/>
      <c r="AX37" s="923"/>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6"/>
      <c r="AC38" s="247"/>
      <c r="AD38" s="248"/>
      <c r="AE38" s="246"/>
      <c r="AF38" s="247"/>
      <c r="AG38" s="247"/>
      <c r="AH38" s="248"/>
      <c r="AI38" s="246"/>
      <c r="AJ38" s="247"/>
      <c r="AK38" s="247"/>
      <c r="AL38" s="248"/>
      <c r="AM38" s="250"/>
      <c r="AN38" s="250"/>
      <c r="AO38" s="250"/>
      <c r="AP38" s="246"/>
      <c r="AQ38" s="597" t="s">
        <v>523</v>
      </c>
      <c r="AR38" s="199"/>
      <c r="AS38" s="132" t="s">
        <v>329</v>
      </c>
      <c r="AT38" s="133"/>
      <c r="AU38" s="198">
        <v>34</v>
      </c>
      <c r="AV38" s="198"/>
      <c r="AW38" s="405" t="s">
        <v>300</v>
      </c>
      <c r="AX38" s="406"/>
    </row>
    <row r="39" spans="1:50" ht="33.75" customHeight="1" x14ac:dyDescent="0.15">
      <c r="A39" s="410"/>
      <c r="B39" s="408"/>
      <c r="C39" s="408"/>
      <c r="D39" s="408"/>
      <c r="E39" s="408"/>
      <c r="F39" s="409"/>
      <c r="G39" s="571" t="s">
        <v>542</v>
      </c>
      <c r="H39" s="572"/>
      <c r="I39" s="572"/>
      <c r="J39" s="572"/>
      <c r="K39" s="572"/>
      <c r="L39" s="572"/>
      <c r="M39" s="572"/>
      <c r="N39" s="572"/>
      <c r="O39" s="573"/>
      <c r="P39" s="104" t="s">
        <v>543</v>
      </c>
      <c r="Q39" s="104"/>
      <c r="R39" s="104"/>
      <c r="S39" s="104"/>
      <c r="T39" s="104"/>
      <c r="U39" s="104"/>
      <c r="V39" s="104"/>
      <c r="W39" s="104"/>
      <c r="X39" s="105"/>
      <c r="Y39" s="478" t="s">
        <v>12</v>
      </c>
      <c r="Z39" s="538"/>
      <c r="AA39" s="539"/>
      <c r="AB39" s="468" t="s">
        <v>447</v>
      </c>
      <c r="AC39" s="468"/>
      <c r="AD39" s="468"/>
      <c r="AE39" s="217">
        <v>81.900000000000006</v>
      </c>
      <c r="AF39" s="218"/>
      <c r="AG39" s="218"/>
      <c r="AH39" s="218"/>
      <c r="AI39" s="217">
        <v>82.6</v>
      </c>
      <c r="AJ39" s="218"/>
      <c r="AK39" s="218"/>
      <c r="AL39" s="218"/>
      <c r="AM39" s="217"/>
      <c r="AN39" s="218"/>
      <c r="AO39" s="218"/>
      <c r="AP39" s="218"/>
      <c r="AQ39" s="339" t="s">
        <v>523</v>
      </c>
      <c r="AR39" s="206"/>
      <c r="AS39" s="206"/>
      <c r="AT39" s="340"/>
      <c r="AU39" s="218" t="s">
        <v>523</v>
      </c>
      <c r="AV39" s="218"/>
      <c r="AW39" s="218"/>
      <c r="AX39" s="220"/>
    </row>
    <row r="40" spans="1:50" ht="33.75" customHeight="1" x14ac:dyDescent="0.15">
      <c r="A40" s="411"/>
      <c r="B40" s="412"/>
      <c r="C40" s="412"/>
      <c r="D40" s="412"/>
      <c r="E40" s="412"/>
      <c r="F40" s="413"/>
      <c r="G40" s="574"/>
      <c r="H40" s="575"/>
      <c r="I40" s="575"/>
      <c r="J40" s="575"/>
      <c r="K40" s="575"/>
      <c r="L40" s="575"/>
      <c r="M40" s="575"/>
      <c r="N40" s="575"/>
      <c r="O40" s="576"/>
      <c r="P40" s="107"/>
      <c r="Q40" s="107"/>
      <c r="R40" s="107"/>
      <c r="S40" s="107"/>
      <c r="T40" s="107"/>
      <c r="U40" s="107"/>
      <c r="V40" s="107"/>
      <c r="W40" s="107"/>
      <c r="X40" s="108"/>
      <c r="Y40" s="422" t="s">
        <v>54</v>
      </c>
      <c r="Z40" s="423"/>
      <c r="AA40" s="424"/>
      <c r="AB40" s="530" t="s">
        <v>447</v>
      </c>
      <c r="AC40" s="530"/>
      <c r="AD40" s="530"/>
      <c r="AE40" s="217"/>
      <c r="AF40" s="218"/>
      <c r="AG40" s="218"/>
      <c r="AH40" s="218"/>
      <c r="AI40" s="217"/>
      <c r="AJ40" s="218"/>
      <c r="AK40" s="218"/>
      <c r="AL40" s="218"/>
      <c r="AM40" s="217"/>
      <c r="AN40" s="218"/>
      <c r="AO40" s="218"/>
      <c r="AP40" s="218"/>
      <c r="AQ40" s="339" t="s">
        <v>523</v>
      </c>
      <c r="AR40" s="206"/>
      <c r="AS40" s="206"/>
      <c r="AT40" s="340"/>
      <c r="AU40" s="218"/>
      <c r="AV40" s="218"/>
      <c r="AW40" s="218"/>
      <c r="AX40" s="220"/>
    </row>
    <row r="41" spans="1:50" ht="33.75" customHeight="1" x14ac:dyDescent="0.15">
      <c r="A41" s="414"/>
      <c r="B41" s="415"/>
      <c r="C41" s="415"/>
      <c r="D41" s="415"/>
      <c r="E41" s="415"/>
      <c r="F41" s="416"/>
      <c r="G41" s="577"/>
      <c r="H41" s="578"/>
      <c r="I41" s="578"/>
      <c r="J41" s="578"/>
      <c r="K41" s="578"/>
      <c r="L41" s="578"/>
      <c r="M41" s="578"/>
      <c r="N41" s="578"/>
      <c r="O41" s="579"/>
      <c r="P41" s="110"/>
      <c r="Q41" s="110"/>
      <c r="R41" s="110"/>
      <c r="S41" s="110"/>
      <c r="T41" s="110"/>
      <c r="U41" s="110"/>
      <c r="V41" s="110"/>
      <c r="W41" s="110"/>
      <c r="X41" s="111"/>
      <c r="Y41" s="422" t="s">
        <v>13</v>
      </c>
      <c r="Z41" s="423"/>
      <c r="AA41" s="424"/>
      <c r="AB41" s="563" t="s">
        <v>301</v>
      </c>
      <c r="AC41" s="563"/>
      <c r="AD41" s="563"/>
      <c r="AE41" s="217">
        <v>100.8</v>
      </c>
      <c r="AF41" s="218"/>
      <c r="AG41" s="218"/>
      <c r="AH41" s="218"/>
      <c r="AI41" s="217">
        <v>100.4</v>
      </c>
      <c r="AJ41" s="218"/>
      <c r="AK41" s="218"/>
      <c r="AL41" s="218"/>
      <c r="AM41" s="217"/>
      <c r="AN41" s="218"/>
      <c r="AO41" s="218"/>
      <c r="AP41" s="218"/>
      <c r="AQ41" s="339" t="s">
        <v>523</v>
      </c>
      <c r="AR41" s="206"/>
      <c r="AS41" s="206"/>
      <c r="AT41" s="340"/>
      <c r="AU41" s="218" t="s">
        <v>523</v>
      </c>
      <c r="AV41" s="218"/>
      <c r="AW41" s="218"/>
      <c r="AX41" s="220"/>
    </row>
    <row r="42" spans="1:50" ht="23.25" customHeight="1" x14ac:dyDescent="0.15">
      <c r="A42" s="225" t="s">
        <v>456</v>
      </c>
      <c r="B42" s="226"/>
      <c r="C42" s="226"/>
      <c r="D42" s="226"/>
      <c r="E42" s="226"/>
      <c r="F42" s="227"/>
      <c r="G42" s="231" t="s">
        <v>587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9" t="s">
        <v>429</v>
      </c>
      <c r="B44" s="780"/>
      <c r="C44" s="780"/>
      <c r="D44" s="780"/>
      <c r="E44" s="780"/>
      <c r="F44" s="781"/>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3" t="s">
        <v>11</v>
      </c>
      <c r="AC44" s="244"/>
      <c r="AD44" s="245"/>
      <c r="AE44" s="243" t="s">
        <v>486</v>
      </c>
      <c r="AF44" s="244"/>
      <c r="AG44" s="244"/>
      <c r="AH44" s="245"/>
      <c r="AI44" s="243" t="s">
        <v>483</v>
      </c>
      <c r="AJ44" s="244"/>
      <c r="AK44" s="244"/>
      <c r="AL44" s="245"/>
      <c r="AM44" s="249" t="s">
        <v>478</v>
      </c>
      <c r="AN44" s="249"/>
      <c r="AO44" s="249"/>
      <c r="AP44" s="243"/>
      <c r="AQ44" s="150" t="s">
        <v>328</v>
      </c>
      <c r="AR44" s="151"/>
      <c r="AS44" s="151"/>
      <c r="AT44" s="152"/>
      <c r="AU44" s="418" t="s">
        <v>253</v>
      </c>
      <c r="AV44" s="418"/>
      <c r="AW44" s="418"/>
      <c r="AX44" s="923"/>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6"/>
      <c r="AC45" s="247"/>
      <c r="AD45" s="248"/>
      <c r="AE45" s="246"/>
      <c r="AF45" s="247"/>
      <c r="AG45" s="247"/>
      <c r="AH45" s="248"/>
      <c r="AI45" s="246"/>
      <c r="AJ45" s="247"/>
      <c r="AK45" s="247"/>
      <c r="AL45" s="248"/>
      <c r="AM45" s="250"/>
      <c r="AN45" s="250"/>
      <c r="AO45" s="250"/>
      <c r="AP45" s="246"/>
      <c r="AQ45" s="597"/>
      <c r="AR45" s="199"/>
      <c r="AS45" s="132" t="s">
        <v>329</v>
      </c>
      <c r="AT45" s="133"/>
      <c r="AU45" s="198">
        <v>34</v>
      </c>
      <c r="AV45" s="198"/>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104"/>
      <c r="Q46" s="104"/>
      <c r="R46" s="104"/>
      <c r="S46" s="104"/>
      <c r="T46" s="104"/>
      <c r="U46" s="104"/>
      <c r="V46" s="104"/>
      <c r="W46" s="104"/>
      <c r="X46" s="105"/>
      <c r="Y46" s="478" t="s">
        <v>12</v>
      </c>
      <c r="Z46" s="538"/>
      <c r="AA46" s="539"/>
      <c r="AB46" s="468" t="s">
        <v>447</v>
      </c>
      <c r="AC46" s="468"/>
      <c r="AD46" s="468"/>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11"/>
      <c r="B47" s="412"/>
      <c r="C47" s="412"/>
      <c r="D47" s="412"/>
      <c r="E47" s="412"/>
      <c r="F47" s="413"/>
      <c r="G47" s="574"/>
      <c r="H47" s="575"/>
      <c r="I47" s="575"/>
      <c r="J47" s="575"/>
      <c r="K47" s="575"/>
      <c r="L47" s="575"/>
      <c r="M47" s="575"/>
      <c r="N47" s="575"/>
      <c r="O47" s="576"/>
      <c r="P47" s="107"/>
      <c r="Q47" s="107"/>
      <c r="R47" s="107"/>
      <c r="S47" s="107"/>
      <c r="T47" s="107"/>
      <c r="U47" s="107"/>
      <c r="V47" s="107"/>
      <c r="W47" s="107"/>
      <c r="X47" s="108"/>
      <c r="Y47" s="422" t="s">
        <v>54</v>
      </c>
      <c r="Z47" s="423"/>
      <c r="AA47" s="424"/>
      <c r="AB47" s="530" t="s">
        <v>447</v>
      </c>
      <c r="AC47" s="530"/>
      <c r="AD47" s="530"/>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14"/>
      <c r="B48" s="415"/>
      <c r="C48" s="415"/>
      <c r="D48" s="415"/>
      <c r="E48" s="415"/>
      <c r="F48" s="416"/>
      <c r="G48" s="577"/>
      <c r="H48" s="578"/>
      <c r="I48" s="578"/>
      <c r="J48" s="578"/>
      <c r="K48" s="578"/>
      <c r="L48" s="578"/>
      <c r="M48" s="578"/>
      <c r="N48" s="578"/>
      <c r="O48" s="579"/>
      <c r="P48" s="110"/>
      <c r="Q48" s="110"/>
      <c r="R48" s="110"/>
      <c r="S48" s="110"/>
      <c r="T48" s="110"/>
      <c r="U48" s="110"/>
      <c r="V48" s="110"/>
      <c r="W48" s="110"/>
      <c r="X48" s="111"/>
      <c r="Y48" s="422" t="s">
        <v>13</v>
      </c>
      <c r="Z48" s="423"/>
      <c r="AA48" s="424"/>
      <c r="AB48" s="563" t="s">
        <v>301</v>
      </c>
      <c r="AC48" s="563"/>
      <c r="AD48" s="563"/>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456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7" t="s">
        <v>429</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3" t="s">
        <v>11</v>
      </c>
      <c r="AC51" s="244"/>
      <c r="AD51" s="245"/>
      <c r="AE51" s="243" t="s">
        <v>486</v>
      </c>
      <c r="AF51" s="244"/>
      <c r="AG51" s="244"/>
      <c r="AH51" s="245"/>
      <c r="AI51" s="243" t="s">
        <v>483</v>
      </c>
      <c r="AJ51" s="244"/>
      <c r="AK51" s="244"/>
      <c r="AL51" s="245"/>
      <c r="AM51" s="249" t="s">
        <v>479</v>
      </c>
      <c r="AN51" s="249"/>
      <c r="AO51" s="249"/>
      <c r="AP51" s="243"/>
      <c r="AQ51" s="150" t="s">
        <v>328</v>
      </c>
      <c r="AR51" s="151"/>
      <c r="AS51" s="151"/>
      <c r="AT51" s="152"/>
      <c r="AU51" s="937" t="s">
        <v>253</v>
      </c>
      <c r="AV51" s="937"/>
      <c r="AW51" s="937"/>
      <c r="AX51" s="938"/>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6"/>
      <c r="AC52" s="247"/>
      <c r="AD52" s="248"/>
      <c r="AE52" s="246"/>
      <c r="AF52" s="247"/>
      <c r="AG52" s="247"/>
      <c r="AH52" s="248"/>
      <c r="AI52" s="246"/>
      <c r="AJ52" s="247"/>
      <c r="AK52" s="247"/>
      <c r="AL52" s="248"/>
      <c r="AM52" s="250"/>
      <c r="AN52" s="250"/>
      <c r="AO52" s="250"/>
      <c r="AP52" s="246"/>
      <c r="AQ52" s="597"/>
      <c r="AR52" s="199"/>
      <c r="AS52" s="132" t="s">
        <v>329</v>
      </c>
      <c r="AT52" s="133"/>
      <c r="AU52" s="198"/>
      <c r="AV52" s="198"/>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104"/>
      <c r="Q53" s="104"/>
      <c r="R53" s="104"/>
      <c r="S53" s="104"/>
      <c r="T53" s="104"/>
      <c r="U53" s="104"/>
      <c r="V53" s="104"/>
      <c r="W53" s="104"/>
      <c r="X53" s="105"/>
      <c r="Y53" s="478" t="s">
        <v>12</v>
      </c>
      <c r="Z53" s="538"/>
      <c r="AA53" s="539"/>
      <c r="AB53" s="468"/>
      <c r="AC53" s="468"/>
      <c r="AD53" s="468"/>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11"/>
      <c r="B54" s="412"/>
      <c r="C54" s="412"/>
      <c r="D54" s="412"/>
      <c r="E54" s="412"/>
      <c r="F54" s="413"/>
      <c r="G54" s="574"/>
      <c r="H54" s="575"/>
      <c r="I54" s="575"/>
      <c r="J54" s="575"/>
      <c r="K54" s="575"/>
      <c r="L54" s="575"/>
      <c r="M54" s="575"/>
      <c r="N54" s="575"/>
      <c r="O54" s="576"/>
      <c r="P54" s="107"/>
      <c r="Q54" s="107"/>
      <c r="R54" s="107"/>
      <c r="S54" s="107"/>
      <c r="T54" s="107"/>
      <c r="U54" s="107"/>
      <c r="V54" s="107"/>
      <c r="W54" s="107"/>
      <c r="X54" s="108"/>
      <c r="Y54" s="422" t="s">
        <v>54</v>
      </c>
      <c r="Z54" s="423"/>
      <c r="AA54" s="424"/>
      <c r="AB54" s="530"/>
      <c r="AC54" s="530"/>
      <c r="AD54" s="530"/>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14"/>
      <c r="B55" s="415"/>
      <c r="C55" s="415"/>
      <c r="D55" s="415"/>
      <c r="E55" s="415"/>
      <c r="F55" s="416"/>
      <c r="G55" s="577"/>
      <c r="H55" s="578"/>
      <c r="I55" s="578"/>
      <c r="J55" s="578"/>
      <c r="K55" s="578"/>
      <c r="L55" s="578"/>
      <c r="M55" s="578"/>
      <c r="N55" s="578"/>
      <c r="O55" s="579"/>
      <c r="P55" s="110"/>
      <c r="Q55" s="110"/>
      <c r="R55" s="110"/>
      <c r="S55" s="110"/>
      <c r="T55" s="110"/>
      <c r="U55" s="110"/>
      <c r="V55" s="110"/>
      <c r="W55" s="110"/>
      <c r="X55" s="111"/>
      <c r="Y55" s="422" t="s">
        <v>13</v>
      </c>
      <c r="Z55" s="423"/>
      <c r="AA55" s="424"/>
      <c r="AB55" s="601" t="s">
        <v>14</v>
      </c>
      <c r="AC55" s="601"/>
      <c r="AD55" s="601"/>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456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7" t="s">
        <v>429</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3" t="s">
        <v>11</v>
      </c>
      <c r="AC58" s="244"/>
      <c r="AD58" s="245"/>
      <c r="AE58" s="243" t="s">
        <v>487</v>
      </c>
      <c r="AF58" s="244"/>
      <c r="AG58" s="244"/>
      <c r="AH58" s="245"/>
      <c r="AI58" s="243" t="s">
        <v>483</v>
      </c>
      <c r="AJ58" s="244"/>
      <c r="AK58" s="244"/>
      <c r="AL58" s="245"/>
      <c r="AM58" s="249" t="s">
        <v>478</v>
      </c>
      <c r="AN58" s="249"/>
      <c r="AO58" s="249"/>
      <c r="AP58" s="243"/>
      <c r="AQ58" s="150" t="s">
        <v>328</v>
      </c>
      <c r="AR58" s="151"/>
      <c r="AS58" s="151"/>
      <c r="AT58" s="152"/>
      <c r="AU58" s="937" t="s">
        <v>253</v>
      </c>
      <c r="AV58" s="937"/>
      <c r="AW58" s="937"/>
      <c r="AX58" s="938"/>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6"/>
      <c r="AC59" s="247"/>
      <c r="AD59" s="248"/>
      <c r="AE59" s="246"/>
      <c r="AF59" s="247"/>
      <c r="AG59" s="247"/>
      <c r="AH59" s="248"/>
      <c r="AI59" s="246"/>
      <c r="AJ59" s="247"/>
      <c r="AK59" s="247"/>
      <c r="AL59" s="248"/>
      <c r="AM59" s="250"/>
      <c r="AN59" s="250"/>
      <c r="AO59" s="250"/>
      <c r="AP59" s="246"/>
      <c r="AQ59" s="597"/>
      <c r="AR59" s="199"/>
      <c r="AS59" s="132" t="s">
        <v>329</v>
      </c>
      <c r="AT59" s="133"/>
      <c r="AU59" s="198"/>
      <c r="AV59" s="198"/>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104"/>
      <c r="Q60" s="104"/>
      <c r="R60" s="104"/>
      <c r="S60" s="104"/>
      <c r="T60" s="104"/>
      <c r="U60" s="104"/>
      <c r="V60" s="104"/>
      <c r="W60" s="104"/>
      <c r="X60" s="105"/>
      <c r="Y60" s="478" t="s">
        <v>12</v>
      </c>
      <c r="Z60" s="538"/>
      <c r="AA60" s="539"/>
      <c r="AB60" s="468"/>
      <c r="AC60" s="468"/>
      <c r="AD60" s="468"/>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11"/>
      <c r="B61" s="412"/>
      <c r="C61" s="412"/>
      <c r="D61" s="412"/>
      <c r="E61" s="412"/>
      <c r="F61" s="413"/>
      <c r="G61" s="574"/>
      <c r="H61" s="575"/>
      <c r="I61" s="575"/>
      <c r="J61" s="575"/>
      <c r="K61" s="575"/>
      <c r="L61" s="575"/>
      <c r="M61" s="575"/>
      <c r="N61" s="575"/>
      <c r="O61" s="576"/>
      <c r="P61" s="107"/>
      <c r="Q61" s="107"/>
      <c r="R61" s="107"/>
      <c r="S61" s="107"/>
      <c r="T61" s="107"/>
      <c r="U61" s="107"/>
      <c r="V61" s="107"/>
      <c r="W61" s="107"/>
      <c r="X61" s="108"/>
      <c r="Y61" s="422" t="s">
        <v>54</v>
      </c>
      <c r="Z61" s="423"/>
      <c r="AA61" s="424"/>
      <c r="AB61" s="530"/>
      <c r="AC61" s="530"/>
      <c r="AD61" s="530"/>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11"/>
      <c r="B62" s="412"/>
      <c r="C62" s="412"/>
      <c r="D62" s="412"/>
      <c r="E62" s="412"/>
      <c r="F62" s="413"/>
      <c r="G62" s="577"/>
      <c r="H62" s="578"/>
      <c r="I62" s="578"/>
      <c r="J62" s="578"/>
      <c r="K62" s="578"/>
      <c r="L62" s="578"/>
      <c r="M62" s="578"/>
      <c r="N62" s="578"/>
      <c r="O62" s="579"/>
      <c r="P62" s="110"/>
      <c r="Q62" s="110"/>
      <c r="R62" s="110"/>
      <c r="S62" s="110"/>
      <c r="T62" s="110"/>
      <c r="U62" s="110"/>
      <c r="V62" s="110"/>
      <c r="W62" s="110"/>
      <c r="X62" s="111"/>
      <c r="Y62" s="422" t="s">
        <v>13</v>
      </c>
      <c r="Z62" s="423"/>
      <c r="AA62" s="424"/>
      <c r="AB62" s="563" t="s">
        <v>14</v>
      </c>
      <c r="AC62" s="563"/>
      <c r="AD62" s="563"/>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456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9" t="s">
        <v>430</v>
      </c>
      <c r="B65" s="490"/>
      <c r="C65" s="490"/>
      <c r="D65" s="490"/>
      <c r="E65" s="490"/>
      <c r="F65" s="491"/>
      <c r="G65" s="492"/>
      <c r="H65" s="238" t="s">
        <v>265</v>
      </c>
      <c r="I65" s="238"/>
      <c r="J65" s="238"/>
      <c r="K65" s="238"/>
      <c r="L65" s="238"/>
      <c r="M65" s="238"/>
      <c r="N65" s="238"/>
      <c r="O65" s="239"/>
      <c r="P65" s="237" t="s">
        <v>59</v>
      </c>
      <c r="Q65" s="238"/>
      <c r="R65" s="238"/>
      <c r="S65" s="238"/>
      <c r="T65" s="238"/>
      <c r="U65" s="238"/>
      <c r="V65" s="239"/>
      <c r="W65" s="494" t="s">
        <v>425</v>
      </c>
      <c r="X65" s="495"/>
      <c r="Y65" s="498"/>
      <c r="Z65" s="498"/>
      <c r="AA65" s="499"/>
      <c r="AB65" s="237" t="s">
        <v>11</v>
      </c>
      <c r="AC65" s="238"/>
      <c r="AD65" s="239"/>
      <c r="AE65" s="243" t="s">
        <v>486</v>
      </c>
      <c r="AF65" s="244"/>
      <c r="AG65" s="244"/>
      <c r="AH65" s="245"/>
      <c r="AI65" s="243" t="s">
        <v>483</v>
      </c>
      <c r="AJ65" s="244"/>
      <c r="AK65" s="244"/>
      <c r="AL65" s="245"/>
      <c r="AM65" s="249" t="s">
        <v>478</v>
      </c>
      <c r="AN65" s="249"/>
      <c r="AO65" s="249"/>
      <c r="AP65" s="243"/>
      <c r="AQ65" s="237" t="s">
        <v>328</v>
      </c>
      <c r="AR65" s="238"/>
      <c r="AS65" s="238"/>
      <c r="AT65" s="239"/>
      <c r="AU65" s="251" t="s">
        <v>253</v>
      </c>
      <c r="AV65" s="251"/>
      <c r="AW65" s="251"/>
      <c r="AX65" s="252"/>
    </row>
    <row r="66" spans="1:50" ht="18.75" hidden="1" customHeight="1" x14ac:dyDescent="0.15">
      <c r="A66" s="482"/>
      <c r="B66" s="483"/>
      <c r="C66" s="483"/>
      <c r="D66" s="483"/>
      <c r="E66" s="483"/>
      <c r="F66" s="484"/>
      <c r="G66" s="493"/>
      <c r="H66" s="241"/>
      <c r="I66" s="241"/>
      <c r="J66" s="241"/>
      <c r="K66" s="241"/>
      <c r="L66" s="241"/>
      <c r="M66" s="241"/>
      <c r="N66" s="241"/>
      <c r="O66" s="242"/>
      <c r="P66" s="240"/>
      <c r="Q66" s="241"/>
      <c r="R66" s="241"/>
      <c r="S66" s="241"/>
      <c r="T66" s="241"/>
      <c r="U66" s="241"/>
      <c r="V66" s="242"/>
      <c r="W66" s="496"/>
      <c r="X66" s="497"/>
      <c r="Y66" s="500"/>
      <c r="Z66" s="500"/>
      <c r="AA66" s="501"/>
      <c r="AB66" s="240"/>
      <c r="AC66" s="241"/>
      <c r="AD66" s="242"/>
      <c r="AE66" s="246"/>
      <c r="AF66" s="247"/>
      <c r="AG66" s="247"/>
      <c r="AH66" s="248"/>
      <c r="AI66" s="246"/>
      <c r="AJ66" s="247"/>
      <c r="AK66" s="247"/>
      <c r="AL66" s="248"/>
      <c r="AM66" s="250"/>
      <c r="AN66" s="250"/>
      <c r="AO66" s="250"/>
      <c r="AP66" s="246"/>
      <c r="AQ66" s="197"/>
      <c r="AR66" s="198"/>
      <c r="AS66" s="241" t="s">
        <v>329</v>
      </c>
      <c r="AT66" s="242"/>
      <c r="AU66" s="198"/>
      <c r="AV66" s="198"/>
      <c r="AW66" s="241" t="s">
        <v>428</v>
      </c>
      <c r="AX66" s="253"/>
    </row>
    <row r="67" spans="1:50" ht="23.25" hidden="1" customHeight="1" x14ac:dyDescent="0.15">
      <c r="A67" s="482"/>
      <c r="B67" s="483"/>
      <c r="C67" s="483"/>
      <c r="D67" s="483"/>
      <c r="E67" s="483"/>
      <c r="F67" s="484"/>
      <c r="G67" s="254" t="s">
        <v>330</v>
      </c>
      <c r="H67" s="257"/>
      <c r="I67" s="258"/>
      <c r="J67" s="258"/>
      <c r="K67" s="258"/>
      <c r="L67" s="258"/>
      <c r="M67" s="258"/>
      <c r="N67" s="258"/>
      <c r="O67" s="259"/>
      <c r="P67" s="257"/>
      <c r="Q67" s="258"/>
      <c r="R67" s="258"/>
      <c r="S67" s="258"/>
      <c r="T67" s="258"/>
      <c r="U67" s="258"/>
      <c r="V67" s="259"/>
      <c r="W67" s="263"/>
      <c r="X67" s="264"/>
      <c r="Y67" s="269" t="s">
        <v>12</v>
      </c>
      <c r="Z67" s="269"/>
      <c r="AA67" s="270"/>
      <c r="AB67" s="271" t="s">
        <v>446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2"/>
      <c r="B68" s="483"/>
      <c r="C68" s="483"/>
      <c r="D68" s="483"/>
      <c r="E68" s="483"/>
      <c r="F68" s="484"/>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446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2"/>
      <c r="B69" s="483"/>
      <c r="C69" s="483"/>
      <c r="D69" s="483"/>
      <c r="E69" s="483"/>
      <c r="F69" s="484"/>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447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2" t="s">
        <v>435</v>
      </c>
      <c r="B70" s="483"/>
      <c r="C70" s="483"/>
      <c r="D70" s="483"/>
      <c r="E70" s="483"/>
      <c r="F70" s="484"/>
      <c r="G70" s="255" t="s">
        <v>331</v>
      </c>
      <c r="H70" s="306"/>
      <c r="I70" s="306"/>
      <c r="J70" s="306"/>
      <c r="K70" s="306"/>
      <c r="L70" s="306"/>
      <c r="M70" s="306"/>
      <c r="N70" s="306"/>
      <c r="O70" s="306"/>
      <c r="P70" s="306"/>
      <c r="Q70" s="306"/>
      <c r="R70" s="306"/>
      <c r="S70" s="306"/>
      <c r="T70" s="306"/>
      <c r="U70" s="306"/>
      <c r="V70" s="306"/>
      <c r="W70" s="309" t="s">
        <v>445</v>
      </c>
      <c r="X70" s="310"/>
      <c r="Y70" s="269" t="s">
        <v>12</v>
      </c>
      <c r="Z70" s="269"/>
      <c r="AA70" s="270"/>
      <c r="AB70" s="271" t="s">
        <v>446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2"/>
      <c r="B71" s="483"/>
      <c r="C71" s="483"/>
      <c r="D71" s="483"/>
      <c r="E71" s="483"/>
      <c r="F71" s="484"/>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446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5"/>
      <c r="B72" s="486"/>
      <c r="C72" s="486"/>
      <c r="D72" s="486"/>
      <c r="E72" s="486"/>
      <c r="F72" s="487"/>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447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3" t="s">
        <v>430</v>
      </c>
      <c r="B73" s="514"/>
      <c r="C73" s="514"/>
      <c r="D73" s="514"/>
      <c r="E73" s="514"/>
      <c r="F73" s="515"/>
      <c r="G73" s="589"/>
      <c r="H73" s="129" t="s">
        <v>265</v>
      </c>
      <c r="I73" s="129"/>
      <c r="J73" s="129"/>
      <c r="K73" s="129"/>
      <c r="L73" s="129"/>
      <c r="M73" s="129"/>
      <c r="N73" s="129"/>
      <c r="O73" s="130"/>
      <c r="P73" s="158" t="s">
        <v>59</v>
      </c>
      <c r="Q73" s="129"/>
      <c r="R73" s="129"/>
      <c r="S73" s="129"/>
      <c r="T73" s="129"/>
      <c r="U73" s="129"/>
      <c r="V73" s="129"/>
      <c r="W73" s="129"/>
      <c r="X73" s="130"/>
      <c r="Y73" s="591"/>
      <c r="Z73" s="592"/>
      <c r="AA73" s="593"/>
      <c r="AB73" s="158" t="s">
        <v>11</v>
      </c>
      <c r="AC73" s="129"/>
      <c r="AD73" s="130"/>
      <c r="AE73" s="243" t="s">
        <v>486</v>
      </c>
      <c r="AF73" s="244"/>
      <c r="AG73" s="244"/>
      <c r="AH73" s="245"/>
      <c r="AI73" s="243" t="s">
        <v>483</v>
      </c>
      <c r="AJ73" s="244"/>
      <c r="AK73" s="244"/>
      <c r="AL73" s="245"/>
      <c r="AM73" s="249" t="s">
        <v>478</v>
      </c>
      <c r="AN73" s="249"/>
      <c r="AO73" s="249"/>
      <c r="AP73" s="243"/>
      <c r="AQ73" s="158" t="s">
        <v>328</v>
      </c>
      <c r="AR73" s="129"/>
      <c r="AS73" s="129"/>
      <c r="AT73" s="130"/>
      <c r="AU73" s="134" t="s">
        <v>253</v>
      </c>
      <c r="AV73" s="135"/>
      <c r="AW73" s="135"/>
      <c r="AX73" s="136"/>
    </row>
    <row r="74" spans="1:50" ht="18.75" hidden="1" customHeight="1" x14ac:dyDescent="0.15">
      <c r="A74" s="516"/>
      <c r="B74" s="517"/>
      <c r="C74" s="517"/>
      <c r="D74" s="517"/>
      <c r="E74" s="517"/>
      <c r="F74" s="518"/>
      <c r="G74" s="59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7"/>
      <c r="AR74" s="199"/>
      <c r="AS74" s="132" t="s">
        <v>329</v>
      </c>
      <c r="AT74" s="133"/>
      <c r="AU74" s="597"/>
      <c r="AV74" s="199"/>
      <c r="AW74" s="132" t="s">
        <v>300</v>
      </c>
      <c r="AX74" s="194"/>
    </row>
    <row r="75" spans="1:50" ht="23.25" hidden="1" customHeight="1" x14ac:dyDescent="0.15">
      <c r="A75" s="516"/>
      <c r="B75" s="517"/>
      <c r="C75" s="517"/>
      <c r="D75" s="517"/>
      <c r="E75" s="517"/>
      <c r="F75" s="518"/>
      <c r="G75" s="616" t="s">
        <v>330</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16"/>
      <c r="B76" s="517"/>
      <c r="C76" s="517"/>
      <c r="D76" s="517"/>
      <c r="E76" s="517"/>
      <c r="F76" s="518"/>
      <c r="G76" s="61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16"/>
      <c r="B77" s="517"/>
      <c r="C77" s="517"/>
      <c r="D77" s="517"/>
      <c r="E77" s="517"/>
      <c r="F77" s="518"/>
      <c r="G77" s="618"/>
      <c r="H77" s="110"/>
      <c r="I77" s="110"/>
      <c r="J77" s="110"/>
      <c r="K77" s="110"/>
      <c r="L77" s="110"/>
      <c r="M77" s="110"/>
      <c r="N77" s="110"/>
      <c r="O77" s="111"/>
      <c r="P77" s="107"/>
      <c r="Q77" s="107"/>
      <c r="R77" s="107"/>
      <c r="S77" s="107"/>
      <c r="T77" s="107"/>
      <c r="U77" s="107"/>
      <c r="V77" s="107"/>
      <c r="W77" s="107"/>
      <c r="X77" s="108"/>
      <c r="Y77" s="158" t="s">
        <v>13</v>
      </c>
      <c r="Z77" s="129"/>
      <c r="AA77" s="130"/>
      <c r="AB77" s="586" t="s">
        <v>14</v>
      </c>
      <c r="AC77" s="586"/>
      <c r="AD77" s="586"/>
      <c r="AE77" s="903"/>
      <c r="AF77" s="904"/>
      <c r="AG77" s="904"/>
      <c r="AH77" s="904"/>
      <c r="AI77" s="903"/>
      <c r="AJ77" s="904"/>
      <c r="AK77" s="904"/>
      <c r="AL77" s="904"/>
      <c r="AM77" s="903"/>
      <c r="AN77" s="904"/>
      <c r="AO77" s="904"/>
      <c r="AP77" s="904"/>
      <c r="AQ77" s="339"/>
      <c r="AR77" s="206"/>
      <c r="AS77" s="206"/>
      <c r="AT77" s="340"/>
      <c r="AU77" s="218"/>
      <c r="AV77" s="218"/>
      <c r="AW77" s="218"/>
      <c r="AX77" s="220"/>
    </row>
    <row r="78" spans="1:50" ht="69.75" hidden="1" customHeight="1" x14ac:dyDescent="0.15">
      <c r="A78" s="334" t="s">
        <v>459</v>
      </c>
      <c r="B78" s="335"/>
      <c r="C78" s="335"/>
      <c r="D78" s="335"/>
      <c r="E78" s="332" t="s">
        <v>407</v>
      </c>
      <c r="F78" s="333"/>
      <c r="G78" s="57" t="s">
        <v>331</v>
      </c>
      <c r="H78" s="594"/>
      <c r="I78" s="595"/>
      <c r="J78" s="595"/>
      <c r="K78" s="595"/>
      <c r="L78" s="595"/>
      <c r="M78" s="595"/>
      <c r="N78" s="595"/>
      <c r="O78" s="596"/>
      <c r="P78" s="146"/>
      <c r="Q78" s="146"/>
      <c r="R78" s="146"/>
      <c r="S78" s="146"/>
      <c r="T78" s="146"/>
      <c r="U78" s="146"/>
      <c r="V78" s="146"/>
      <c r="W78" s="146"/>
      <c r="X78" s="146"/>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7" t="s">
        <v>424</v>
      </c>
      <c r="AP79" s="278"/>
      <c r="AQ79" s="278"/>
      <c r="AR79" s="80" t="s">
        <v>422</v>
      </c>
      <c r="AS79" s="277"/>
      <c r="AT79" s="278"/>
      <c r="AU79" s="278"/>
      <c r="AV79" s="278"/>
      <c r="AW79" s="278"/>
      <c r="AX79" s="960"/>
    </row>
    <row r="80" spans="1:50" ht="18.75" hidden="1" customHeight="1" x14ac:dyDescent="0.15">
      <c r="A80" s="877" t="s">
        <v>266</v>
      </c>
      <c r="B80" s="531" t="s">
        <v>421</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511</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8"/>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8"/>
      <c r="B82" s="534"/>
      <c r="C82" s="435"/>
      <c r="D82" s="435"/>
      <c r="E82" s="435"/>
      <c r="F82" s="436"/>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2.5" hidden="1" customHeight="1" x14ac:dyDescent="0.15">
      <c r="A83" s="878"/>
      <c r="B83" s="534"/>
      <c r="C83" s="435"/>
      <c r="D83" s="435"/>
      <c r="E83" s="435"/>
      <c r="F83" s="436"/>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9.5" hidden="1" customHeight="1" x14ac:dyDescent="0.15">
      <c r="A84" s="878"/>
      <c r="B84" s="535"/>
      <c r="C84" s="536"/>
      <c r="D84" s="536"/>
      <c r="E84" s="536"/>
      <c r="F84" s="537"/>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hidden="1" customHeight="1" x14ac:dyDescent="0.15">
      <c r="A85" s="878"/>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3"/>
      <c r="Z85" s="164"/>
      <c r="AA85" s="165"/>
      <c r="AB85" s="564" t="s">
        <v>11</v>
      </c>
      <c r="AC85" s="565"/>
      <c r="AD85" s="566"/>
      <c r="AE85" s="243" t="s">
        <v>486</v>
      </c>
      <c r="AF85" s="244"/>
      <c r="AG85" s="244"/>
      <c r="AH85" s="245"/>
      <c r="AI85" s="243" t="s">
        <v>483</v>
      </c>
      <c r="AJ85" s="244"/>
      <c r="AK85" s="244"/>
      <c r="AL85" s="245"/>
      <c r="AM85" s="249" t="s">
        <v>478</v>
      </c>
      <c r="AN85" s="249"/>
      <c r="AO85" s="249"/>
      <c r="AP85" s="243"/>
      <c r="AQ85" s="158" t="s">
        <v>328</v>
      </c>
      <c r="AR85" s="129"/>
      <c r="AS85" s="129"/>
      <c r="AT85" s="130"/>
      <c r="AU85" s="540" t="s">
        <v>253</v>
      </c>
      <c r="AV85" s="540"/>
      <c r="AW85" s="540"/>
      <c r="AX85" s="541"/>
      <c r="AY85" s="10"/>
      <c r="AZ85" s="10"/>
      <c r="BA85" s="10"/>
      <c r="BB85" s="10"/>
      <c r="BC85" s="10"/>
    </row>
    <row r="86" spans="1:60" ht="18.75" hidden="1" customHeight="1" x14ac:dyDescent="0.15">
      <c r="A86" s="878"/>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3"/>
      <c r="Z86" s="164"/>
      <c r="AA86" s="165"/>
      <c r="AB86" s="246"/>
      <c r="AC86" s="247"/>
      <c r="AD86" s="248"/>
      <c r="AE86" s="246"/>
      <c r="AF86" s="247"/>
      <c r="AG86" s="247"/>
      <c r="AH86" s="248"/>
      <c r="AI86" s="246"/>
      <c r="AJ86" s="247"/>
      <c r="AK86" s="247"/>
      <c r="AL86" s="248"/>
      <c r="AM86" s="250"/>
      <c r="AN86" s="250"/>
      <c r="AO86" s="250"/>
      <c r="AP86" s="246"/>
      <c r="AQ86" s="197"/>
      <c r="AR86" s="198"/>
      <c r="AS86" s="132" t="s">
        <v>329</v>
      </c>
      <c r="AT86" s="133"/>
      <c r="AU86" s="198"/>
      <c r="AV86" s="198"/>
      <c r="AW86" s="405" t="s">
        <v>300</v>
      </c>
      <c r="AX86" s="406"/>
      <c r="AY86" s="10"/>
      <c r="AZ86" s="10"/>
      <c r="BA86" s="10"/>
      <c r="BB86" s="10"/>
      <c r="BC86" s="10"/>
      <c r="BD86" s="10"/>
      <c r="BE86" s="10"/>
      <c r="BF86" s="10"/>
      <c r="BG86" s="10"/>
      <c r="BH86" s="10"/>
    </row>
    <row r="87" spans="1:60" ht="23.25" hidden="1" customHeight="1" x14ac:dyDescent="0.15">
      <c r="A87" s="878"/>
      <c r="B87" s="435"/>
      <c r="C87" s="435"/>
      <c r="D87" s="435"/>
      <c r="E87" s="435"/>
      <c r="F87" s="436"/>
      <c r="G87" s="103"/>
      <c r="H87" s="104"/>
      <c r="I87" s="104"/>
      <c r="J87" s="104"/>
      <c r="K87" s="104"/>
      <c r="L87" s="104"/>
      <c r="M87" s="104"/>
      <c r="N87" s="104"/>
      <c r="O87" s="105"/>
      <c r="P87" s="104"/>
      <c r="Q87" s="521"/>
      <c r="R87" s="521"/>
      <c r="S87" s="521"/>
      <c r="T87" s="521"/>
      <c r="U87" s="521"/>
      <c r="V87" s="521"/>
      <c r="W87" s="521"/>
      <c r="X87" s="522"/>
      <c r="Y87" s="568" t="s">
        <v>62</v>
      </c>
      <c r="Z87" s="569"/>
      <c r="AA87" s="570"/>
      <c r="AB87" s="468"/>
      <c r="AC87" s="468"/>
      <c r="AD87" s="468"/>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78"/>
      <c r="B88" s="435"/>
      <c r="C88" s="435"/>
      <c r="D88" s="435"/>
      <c r="E88" s="435"/>
      <c r="F88" s="436"/>
      <c r="G88" s="106"/>
      <c r="H88" s="107"/>
      <c r="I88" s="107"/>
      <c r="J88" s="107"/>
      <c r="K88" s="107"/>
      <c r="L88" s="107"/>
      <c r="M88" s="107"/>
      <c r="N88" s="107"/>
      <c r="O88" s="108"/>
      <c r="P88" s="523"/>
      <c r="Q88" s="523"/>
      <c r="R88" s="523"/>
      <c r="S88" s="523"/>
      <c r="T88" s="523"/>
      <c r="U88" s="523"/>
      <c r="V88" s="523"/>
      <c r="W88" s="523"/>
      <c r="X88" s="524"/>
      <c r="Y88" s="465" t="s">
        <v>54</v>
      </c>
      <c r="Z88" s="466"/>
      <c r="AA88" s="467"/>
      <c r="AB88" s="530"/>
      <c r="AC88" s="530"/>
      <c r="AD88" s="530"/>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78"/>
      <c r="B89" s="536"/>
      <c r="C89" s="536"/>
      <c r="D89" s="536"/>
      <c r="E89" s="536"/>
      <c r="F89" s="537"/>
      <c r="G89" s="109"/>
      <c r="H89" s="110"/>
      <c r="I89" s="110"/>
      <c r="J89" s="110"/>
      <c r="K89" s="110"/>
      <c r="L89" s="110"/>
      <c r="M89" s="110"/>
      <c r="N89" s="110"/>
      <c r="O89" s="111"/>
      <c r="P89" s="175"/>
      <c r="Q89" s="175"/>
      <c r="R89" s="175"/>
      <c r="S89" s="175"/>
      <c r="T89" s="175"/>
      <c r="U89" s="175"/>
      <c r="V89" s="175"/>
      <c r="W89" s="175"/>
      <c r="X89" s="567"/>
      <c r="Y89" s="465" t="s">
        <v>13</v>
      </c>
      <c r="Z89" s="466"/>
      <c r="AA89" s="467"/>
      <c r="AB89" s="601" t="s">
        <v>14</v>
      </c>
      <c r="AC89" s="601"/>
      <c r="AD89" s="601"/>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78"/>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3"/>
      <c r="Z90" s="164"/>
      <c r="AA90" s="165"/>
      <c r="AB90" s="564" t="s">
        <v>11</v>
      </c>
      <c r="AC90" s="565"/>
      <c r="AD90" s="566"/>
      <c r="AE90" s="243" t="s">
        <v>486</v>
      </c>
      <c r="AF90" s="244"/>
      <c r="AG90" s="244"/>
      <c r="AH90" s="245"/>
      <c r="AI90" s="243" t="s">
        <v>483</v>
      </c>
      <c r="AJ90" s="244"/>
      <c r="AK90" s="244"/>
      <c r="AL90" s="245"/>
      <c r="AM90" s="249" t="s">
        <v>478</v>
      </c>
      <c r="AN90" s="249"/>
      <c r="AO90" s="249"/>
      <c r="AP90" s="243"/>
      <c r="AQ90" s="158" t="s">
        <v>328</v>
      </c>
      <c r="AR90" s="129"/>
      <c r="AS90" s="129"/>
      <c r="AT90" s="130"/>
      <c r="AU90" s="540" t="s">
        <v>253</v>
      </c>
      <c r="AV90" s="540"/>
      <c r="AW90" s="540"/>
      <c r="AX90" s="541"/>
    </row>
    <row r="91" spans="1:60" ht="18.75" hidden="1" customHeight="1" x14ac:dyDescent="0.15">
      <c r="A91" s="878"/>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3"/>
      <c r="Z91" s="164"/>
      <c r="AA91" s="165"/>
      <c r="AB91" s="246"/>
      <c r="AC91" s="247"/>
      <c r="AD91" s="248"/>
      <c r="AE91" s="246"/>
      <c r="AF91" s="247"/>
      <c r="AG91" s="247"/>
      <c r="AH91" s="248"/>
      <c r="AI91" s="246"/>
      <c r="AJ91" s="247"/>
      <c r="AK91" s="247"/>
      <c r="AL91" s="248"/>
      <c r="AM91" s="250"/>
      <c r="AN91" s="250"/>
      <c r="AO91" s="250"/>
      <c r="AP91" s="246"/>
      <c r="AQ91" s="197"/>
      <c r="AR91" s="198"/>
      <c r="AS91" s="132" t="s">
        <v>329</v>
      </c>
      <c r="AT91" s="133"/>
      <c r="AU91" s="198"/>
      <c r="AV91" s="198"/>
      <c r="AW91" s="405" t="s">
        <v>300</v>
      </c>
      <c r="AX91" s="406"/>
      <c r="AY91" s="10"/>
      <c r="AZ91" s="10"/>
      <c r="BA91" s="10"/>
      <c r="BB91" s="10"/>
      <c r="BC91" s="10"/>
    </row>
    <row r="92" spans="1:60" ht="23.25" hidden="1" customHeight="1" x14ac:dyDescent="0.15">
      <c r="A92" s="878"/>
      <c r="B92" s="435"/>
      <c r="C92" s="435"/>
      <c r="D92" s="435"/>
      <c r="E92" s="435"/>
      <c r="F92" s="436"/>
      <c r="G92" s="103"/>
      <c r="H92" s="104"/>
      <c r="I92" s="104"/>
      <c r="J92" s="104"/>
      <c r="K92" s="104"/>
      <c r="L92" s="104"/>
      <c r="M92" s="104"/>
      <c r="N92" s="104"/>
      <c r="O92" s="105"/>
      <c r="P92" s="104"/>
      <c r="Q92" s="521"/>
      <c r="R92" s="521"/>
      <c r="S92" s="521"/>
      <c r="T92" s="521"/>
      <c r="U92" s="521"/>
      <c r="V92" s="521"/>
      <c r="W92" s="521"/>
      <c r="X92" s="522"/>
      <c r="Y92" s="568" t="s">
        <v>62</v>
      </c>
      <c r="Z92" s="569"/>
      <c r="AA92" s="570"/>
      <c r="AB92" s="468"/>
      <c r="AC92" s="468"/>
      <c r="AD92" s="468"/>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78"/>
      <c r="B93" s="435"/>
      <c r="C93" s="435"/>
      <c r="D93" s="435"/>
      <c r="E93" s="435"/>
      <c r="F93" s="436"/>
      <c r="G93" s="106"/>
      <c r="H93" s="107"/>
      <c r="I93" s="107"/>
      <c r="J93" s="107"/>
      <c r="K93" s="107"/>
      <c r="L93" s="107"/>
      <c r="M93" s="107"/>
      <c r="N93" s="107"/>
      <c r="O93" s="108"/>
      <c r="P93" s="523"/>
      <c r="Q93" s="523"/>
      <c r="R93" s="523"/>
      <c r="S93" s="523"/>
      <c r="T93" s="523"/>
      <c r="U93" s="523"/>
      <c r="V93" s="523"/>
      <c r="W93" s="523"/>
      <c r="X93" s="524"/>
      <c r="Y93" s="465" t="s">
        <v>54</v>
      </c>
      <c r="Z93" s="466"/>
      <c r="AA93" s="467"/>
      <c r="AB93" s="530"/>
      <c r="AC93" s="530"/>
      <c r="AD93" s="530"/>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78"/>
      <c r="B94" s="536"/>
      <c r="C94" s="536"/>
      <c r="D94" s="536"/>
      <c r="E94" s="536"/>
      <c r="F94" s="537"/>
      <c r="G94" s="109"/>
      <c r="H94" s="110"/>
      <c r="I94" s="110"/>
      <c r="J94" s="110"/>
      <c r="K94" s="110"/>
      <c r="L94" s="110"/>
      <c r="M94" s="110"/>
      <c r="N94" s="110"/>
      <c r="O94" s="111"/>
      <c r="P94" s="175"/>
      <c r="Q94" s="175"/>
      <c r="R94" s="175"/>
      <c r="S94" s="175"/>
      <c r="T94" s="175"/>
      <c r="U94" s="175"/>
      <c r="V94" s="175"/>
      <c r="W94" s="175"/>
      <c r="X94" s="567"/>
      <c r="Y94" s="465" t="s">
        <v>13</v>
      </c>
      <c r="Z94" s="466"/>
      <c r="AA94" s="467"/>
      <c r="AB94" s="601" t="s">
        <v>14</v>
      </c>
      <c r="AC94" s="601"/>
      <c r="AD94" s="601"/>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78"/>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3"/>
      <c r="Z95" s="164"/>
      <c r="AA95" s="165"/>
      <c r="AB95" s="564" t="s">
        <v>11</v>
      </c>
      <c r="AC95" s="565"/>
      <c r="AD95" s="566"/>
      <c r="AE95" s="243" t="s">
        <v>486</v>
      </c>
      <c r="AF95" s="244"/>
      <c r="AG95" s="244"/>
      <c r="AH95" s="245"/>
      <c r="AI95" s="243" t="s">
        <v>483</v>
      </c>
      <c r="AJ95" s="244"/>
      <c r="AK95" s="244"/>
      <c r="AL95" s="245"/>
      <c r="AM95" s="249" t="s">
        <v>478</v>
      </c>
      <c r="AN95" s="249"/>
      <c r="AO95" s="249"/>
      <c r="AP95" s="243"/>
      <c r="AQ95" s="158" t="s">
        <v>328</v>
      </c>
      <c r="AR95" s="129"/>
      <c r="AS95" s="129"/>
      <c r="AT95" s="130"/>
      <c r="AU95" s="540" t="s">
        <v>253</v>
      </c>
      <c r="AV95" s="540"/>
      <c r="AW95" s="540"/>
      <c r="AX95" s="541"/>
      <c r="AY95" s="10"/>
      <c r="AZ95" s="10"/>
      <c r="BA95" s="10"/>
      <c r="BB95" s="10"/>
      <c r="BC95" s="10"/>
      <c r="BD95" s="10"/>
      <c r="BE95" s="10"/>
      <c r="BF95" s="10"/>
      <c r="BG95" s="10"/>
      <c r="BH95" s="10"/>
    </row>
    <row r="96" spans="1:60" ht="18.75" hidden="1" customHeight="1" x14ac:dyDescent="0.15">
      <c r="A96" s="878"/>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3"/>
      <c r="Z96" s="164"/>
      <c r="AA96" s="165"/>
      <c r="AB96" s="246"/>
      <c r="AC96" s="247"/>
      <c r="AD96" s="248"/>
      <c r="AE96" s="246"/>
      <c r="AF96" s="247"/>
      <c r="AG96" s="247"/>
      <c r="AH96" s="248"/>
      <c r="AI96" s="246"/>
      <c r="AJ96" s="247"/>
      <c r="AK96" s="247"/>
      <c r="AL96" s="248"/>
      <c r="AM96" s="250"/>
      <c r="AN96" s="250"/>
      <c r="AO96" s="250"/>
      <c r="AP96" s="246"/>
      <c r="AQ96" s="197"/>
      <c r="AR96" s="198"/>
      <c r="AS96" s="132" t="s">
        <v>329</v>
      </c>
      <c r="AT96" s="133"/>
      <c r="AU96" s="198"/>
      <c r="AV96" s="198"/>
      <c r="AW96" s="405" t="s">
        <v>300</v>
      </c>
      <c r="AX96" s="406"/>
    </row>
    <row r="97" spans="1:60" ht="23.25" hidden="1" customHeight="1" x14ac:dyDescent="0.15">
      <c r="A97" s="878"/>
      <c r="B97" s="435"/>
      <c r="C97" s="435"/>
      <c r="D97" s="435"/>
      <c r="E97" s="435"/>
      <c r="F97" s="436"/>
      <c r="G97" s="103"/>
      <c r="H97" s="104"/>
      <c r="I97" s="104"/>
      <c r="J97" s="104"/>
      <c r="K97" s="104"/>
      <c r="L97" s="104"/>
      <c r="M97" s="104"/>
      <c r="N97" s="104"/>
      <c r="O97" s="105"/>
      <c r="P97" s="104"/>
      <c r="Q97" s="521"/>
      <c r="R97" s="521"/>
      <c r="S97" s="521"/>
      <c r="T97" s="521"/>
      <c r="U97" s="521"/>
      <c r="V97" s="521"/>
      <c r="W97" s="521"/>
      <c r="X97" s="522"/>
      <c r="Y97" s="568" t="s">
        <v>62</v>
      </c>
      <c r="Z97" s="569"/>
      <c r="AA97" s="570"/>
      <c r="AB97" s="475"/>
      <c r="AC97" s="476"/>
      <c r="AD97" s="477"/>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78"/>
      <c r="B98" s="435"/>
      <c r="C98" s="435"/>
      <c r="D98" s="435"/>
      <c r="E98" s="435"/>
      <c r="F98" s="436"/>
      <c r="G98" s="106"/>
      <c r="H98" s="107"/>
      <c r="I98" s="107"/>
      <c r="J98" s="107"/>
      <c r="K98" s="107"/>
      <c r="L98" s="107"/>
      <c r="M98" s="107"/>
      <c r="N98" s="107"/>
      <c r="O98" s="108"/>
      <c r="P98" s="523"/>
      <c r="Q98" s="523"/>
      <c r="R98" s="523"/>
      <c r="S98" s="523"/>
      <c r="T98" s="523"/>
      <c r="U98" s="523"/>
      <c r="V98" s="523"/>
      <c r="W98" s="523"/>
      <c r="X98" s="524"/>
      <c r="Y98" s="465" t="s">
        <v>54</v>
      </c>
      <c r="Z98" s="466"/>
      <c r="AA98" s="467"/>
      <c r="AB98" s="469"/>
      <c r="AC98" s="470"/>
      <c r="AD98" s="471"/>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79"/>
      <c r="B99" s="437"/>
      <c r="C99" s="437"/>
      <c r="D99" s="437"/>
      <c r="E99" s="437"/>
      <c r="F99" s="438"/>
      <c r="G99" s="587"/>
      <c r="H99" s="214"/>
      <c r="I99" s="214"/>
      <c r="J99" s="214"/>
      <c r="K99" s="214"/>
      <c r="L99" s="214"/>
      <c r="M99" s="214"/>
      <c r="N99" s="214"/>
      <c r="O99" s="588"/>
      <c r="P99" s="525"/>
      <c r="Q99" s="525"/>
      <c r="R99" s="525"/>
      <c r="S99" s="525"/>
      <c r="T99" s="525"/>
      <c r="U99" s="525"/>
      <c r="V99" s="525"/>
      <c r="W99" s="525"/>
      <c r="X99" s="526"/>
      <c r="Y99" s="908" t="s">
        <v>13</v>
      </c>
      <c r="Z99" s="909"/>
      <c r="AA99" s="910"/>
      <c r="AB99" s="905" t="s">
        <v>14</v>
      </c>
      <c r="AC99" s="906"/>
      <c r="AD99" s="907"/>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431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7"/>
      <c r="Z100" s="868"/>
      <c r="AA100" s="869"/>
      <c r="AB100" s="488" t="s">
        <v>11</v>
      </c>
      <c r="AC100" s="488"/>
      <c r="AD100" s="488"/>
      <c r="AE100" s="546" t="s">
        <v>486</v>
      </c>
      <c r="AF100" s="547"/>
      <c r="AG100" s="547"/>
      <c r="AH100" s="548"/>
      <c r="AI100" s="546" t="s">
        <v>483</v>
      </c>
      <c r="AJ100" s="547"/>
      <c r="AK100" s="547"/>
      <c r="AL100" s="548"/>
      <c r="AM100" s="546" t="s">
        <v>479</v>
      </c>
      <c r="AN100" s="547"/>
      <c r="AO100" s="547"/>
      <c r="AP100" s="548"/>
      <c r="AQ100" s="319" t="s">
        <v>472</v>
      </c>
      <c r="AR100" s="320"/>
      <c r="AS100" s="320"/>
      <c r="AT100" s="321"/>
      <c r="AU100" s="319" t="s">
        <v>469</v>
      </c>
      <c r="AV100" s="320"/>
      <c r="AW100" s="320"/>
      <c r="AX100" s="322"/>
    </row>
    <row r="101" spans="1:60" ht="23.25" customHeight="1" x14ac:dyDescent="0.15">
      <c r="A101" s="429"/>
      <c r="B101" s="430"/>
      <c r="C101" s="430"/>
      <c r="D101" s="430"/>
      <c r="E101" s="430"/>
      <c r="F101" s="431"/>
      <c r="G101" s="104" t="s">
        <v>544</v>
      </c>
      <c r="H101" s="104"/>
      <c r="I101" s="104"/>
      <c r="J101" s="104"/>
      <c r="K101" s="104"/>
      <c r="L101" s="104"/>
      <c r="M101" s="104"/>
      <c r="N101" s="104"/>
      <c r="O101" s="104"/>
      <c r="P101" s="104"/>
      <c r="Q101" s="104"/>
      <c r="R101" s="104"/>
      <c r="S101" s="104"/>
      <c r="T101" s="104"/>
      <c r="U101" s="104"/>
      <c r="V101" s="104"/>
      <c r="W101" s="104"/>
      <c r="X101" s="105"/>
      <c r="Y101" s="549" t="s">
        <v>55</v>
      </c>
      <c r="Z101" s="550"/>
      <c r="AA101" s="551"/>
      <c r="AB101" s="468" t="s">
        <v>545</v>
      </c>
      <c r="AC101" s="468"/>
      <c r="AD101" s="468"/>
      <c r="AE101" s="217">
        <v>270</v>
      </c>
      <c r="AF101" s="218"/>
      <c r="AG101" s="218"/>
      <c r="AH101" s="219"/>
      <c r="AI101" s="217">
        <v>190</v>
      </c>
      <c r="AJ101" s="218"/>
      <c r="AK101" s="218"/>
      <c r="AL101" s="219"/>
      <c r="AM101" s="217">
        <v>186</v>
      </c>
      <c r="AN101" s="218"/>
      <c r="AO101" s="218"/>
      <c r="AP101" s="219"/>
      <c r="AQ101" s="217">
        <v>136</v>
      </c>
      <c r="AR101" s="218"/>
      <c r="AS101" s="218"/>
      <c r="AT101" s="219"/>
      <c r="AU101" s="217"/>
      <c r="AV101" s="218"/>
      <c r="AW101" s="218"/>
      <c r="AX101" s="219"/>
    </row>
    <row r="102" spans="1:60" ht="23.25" customHeight="1" x14ac:dyDescent="0.15">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468" t="s">
        <v>545</v>
      </c>
      <c r="AC102" s="468"/>
      <c r="AD102" s="468"/>
      <c r="AE102" s="425">
        <v>237</v>
      </c>
      <c r="AF102" s="425"/>
      <c r="AG102" s="425"/>
      <c r="AH102" s="425"/>
      <c r="AI102" s="425">
        <v>232</v>
      </c>
      <c r="AJ102" s="425"/>
      <c r="AK102" s="425"/>
      <c r="AL102" s="425"/>
      <c r="AM102" s="425">
        <v>190</v>
      </c>
      <c r="AN102" s="425"/>
      <c r="AO102" s="425"/>
      <c r="AP102" s="425"/>
      <c r="AQ102" s="272">
        <v>171</v>
      </c>
      <c r="AR102" s="273"/>
      <c r="AS102" s="273"/>
      <c r="AT102" s="318"/>
      <c r="AU102" s="272"/>
      <c r="AV102" s="273"/>
      <c r="AW102" s="273"/>
      <c r="AX102" s="318"/>
    </row>
    <row r="103" spans="1:60" ht="31.5" hidden="1" customHeight="1" x14ac:dyDescent="0.15">
      <c r="A103" s="426" t="s">
        <v>431</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486</v>
      </c>
      <c r="AF103" s="423"/>
      <c r="AG103" s="423"/>
      <c r="AH103" s="424"/>
      <c r="AI103" s="422" t="s">
        <v>483</v>
      </c>
      <c r="AJ103" s="423"/>
      <c r="AK103" s="423"/>
      <c r="AL103" s="424"/>
      <c r="AM103" s="422" t="s">
        <v>479</v>
      </c>
      <c r="AN103" s="423"/>
      <c r="AO103" s="423"/>
      <c r="AP103" s="424"/>
      <c r="AQ103" s="283" t="s">
        <v>472</v>
      </c>
      <c r="AR103" s="284"/>
      <c r="AS103" s="284"/>
      <c r="AT103" s="323"/>
      <c r="AU103" s="283" t="s">
        <v>469</v>
      </c>
      <c r="AV103" s="284"/>
      <c r="AW103" s="284"/>
      <c r="AX103" s="285"/>
    </row>
    <row r="104" spans="1:60" ht="23.25" hidden="1" customHeight="1" x14ac:dyDescent="0.15">
      <c r="A104" s="429"/>
      <c r="B104" s="430"/>
      <c r="C104" s="430"/>
      <c r="D104" s="430"/>
      <c r="E104" s="430"/>
      <c r="F104" s="431"/>
      <c r="G104" s="104"/>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552"/>
      <c r="AC104" s="553"/>
      <c r="AD104" s="554"/>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5"/>
      <c r="AA105" s="556"/>
      <c r="AB105" s="475"/>
      <c r="AC105" s="476"/>
      <c r="AD105" s="477"/>
      <c r="AE105" s="425"/>
      <c r="AF105" s="425"/>
      <c r="AG105" s="425"/>
      <c r="AH105" s="425"/>
      <c r="AI105" s="425"/>
      <c r="AJ105" s="425"/>
      <c r="AK105" s="425"/>
      <c r="AL105" s="425"/>
      <c r="AM105" s="425"/>
      <c r="AN105" s="425"/>
      <c r="AO105" s="425"/>
      <c r="AP105" s="425"/>
      <c r="AQ105" s="217"/>
      <c r="AR105" s="218"/>
      <c r="AS105" s="218"/>
      <c r="AT105" s="219"/>
      <c r="AU105" s="272"/>
      <c r="AV105" s="273"/>
      <c r="AW105" s="273"/>
      <c r="AX105" s="318"/>
    </row>
    <row r="106" spans="1:60" ht="31.5" hidden="1" customHeight="1" x14ac:dyDescent="0.15">
      <c r="A106" s="426" t="s">
        <v>431</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486</v>
      </c>
      <c r="AF106" s="423"/>
      <c r="AG106" s="423"/>
      <c r="AH106" s="424"/>
      <c r="AI106" s="422" t="s">
        <v>483</v>
      </c>
      <c r="AJ106" s="423"/>
      <c r="AK106" s="423"/>
      <c r="AL106" s="424"/>
      <c r="AM106" s="422" t="s">
        <v>478</v>
      </c>
      <c r="AN106" s="423"/>
      <c r="AO106" s="423"/>
      <c r="AP106" s="424"/>
      <c r="AQ106" s="283" t="s">
        <v>472</v>
      </c>
      <c r="AR106" s="284"/>
      <c r="AS106" s="284"/>
      <c r="AT106" s="323"/>
      <c r="AU106" s="283" t="s">
        <v>469</v>
      </c>
      <c r="AV106" s="284"/>
      <c r="AW106" s="284"/>
      <c r="AX106" s="285"/>
    </row>
    <row r="107" spans="1:60" ht="23.25" hidden="1" customHeight="1" x14ac:dyDescent="0.15">
      <c r="A107" s="429"/>
      <c r="B107" s="430"/>
      <c r="C107" s="430"/>
      <c r="D107" s="430"/>
      <c r="E107" s="430"/>
      <c r="F107" s="431"/>
      <c r="G107" s="104"/>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552"/>
      <c r="AC107" s="553"/>
      <c r="AD107" s="554"/>
      <c r="AE107" s="425"/>
      <c r="AF107" s="425"/>
      <c r="AG107" s="425"/>
      <c r="AH107" s="425"/>
      <c r="AI107" s="425"/>
      <c r="AJ107" s="425"/>
      <c r="AK107" s="425"/>
      <c r="AL107" s="425"/>
      <c r="AM107" s="425"/>
      <c r="AN107" s="425"/>
      <c r="AO107" s="425"/>
      <c r="AP107" s="425"/>
      <c r="AQ107" s="217"/>
      <c r="AR107" s="218"/>
      <c r="AS107" s="218"/>
      <c r="AT107" s="219"/>
      <c r="AU107" s="217"/>
      <c r="AV107" s="218"/>
      <c r="AW107" s="218"/>
      <c r="AX107" s="219"/>
    </row>
    <row r="108" spans="1:60" ht="23.25" hidden="1" customHeight="1" x14ac:dyDescent="0.15">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5"/>
      <c r="AA108" s="556"/>
      <c r="AB108" s="475"/>
      <c r="AC108" s="476"/>
      <c r="AD108" s="477"/>
      <c r="AE108" s="425"/>
      <c r="AF108" s="425"/>
      <c r="AG108" s="425"/>
      <c r="AH108" s="425"/>
      <c r="AI108" s="425"/>
      <c r="AJ108" s="425"/>
      <c r="AK108" s="425"/>
      <c r="AL108" s="425"/>
      <c r="AM108" s="425"/>
      <c r="AN108" s="425"/>
      <c r="AO108" s="425"/>
      <c r="AP108" s="425"/>
      <c r="AQ108" s="217"/>
      <c r="AR108" s="218"/>
      <c r="AS108" s="218"/>
      <c r="AT108" s="219"/>
      <c r="AU108" s="272"/>
      <c r="AV108" s="273"/>
      <c r="AW108" s="273"/>
      <c r="AX108" s="318"/>
    </row>
    <row r="109" spans="1:60" ht="31.5" hidden="1" customHeight="1" x14ac:dyDescent="0.15">
      <c r="A109" s="426" t="s">
        <v>431</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486</v>
      </c>
      <c r="AF109" s="423"/>
      <c r="AG109" s="423"/>
      <c r="AH109" s="424"/>
      <c r="AI109" s="422" t="s">
        <v>483</v>
      </c>
      <c r="AJ109" s="423"/>
      <c r="AK109" s="423"/>
      <c r="AL109" s="424"/>
      <c r="AM109" s="422" t="s">
        <v>479</v>
      </c>
      <c r="AN109" s="423"/>
      <c r="AO109" s="423"/>
      <c r="AP109" s="424"/>
      <c r="AQ109" s="283" t="s">
        <v>472</v>
      </c>
      <c r="AR109" s="284"/>
      <c r="AS109" s="284"/>
      <c r="AT109" s="323"/>
      <c r="AU109" s="283" t="s">
        <v>469</v>
      </c>
      <c r="AV109" s="284"/>
      <c r="AW109" s="284"/>
      <c r="AX109" s="285"/>
    </row>
    <row r="110" spans="1:60" ht="23.25" hidden="1" customHeight="1" x14ac:dyDescent="0.15">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2" t="s">
        <v>55</v>
      </c>
      <c r="Z110" s="473"/>
      <c r="AA110" s="474"/>
      <c r="AB110" s="552"/>
      <c r="AC110" s="553"/>
      <c r="AD110" s="554"/>
      <c r="AE110" s="425"/>
      <c r="AF110" s="425"/>
      <c r="AG110" s="425"/>
      <c r="AH110" s="425"/>
      <c r="AI110" s="425"/>
      <c r="AJ110" s="425"/>
      <c r="AK110" s="425"/>
      <c r="AL110" s="425"/>
      <c r="AM110" s="425"/>
      <c r="AN110" s="425"/>
      <c r="AO110" s="425"/>
      <c r="AP110" s="425"/>
      <c r="AQ110" s="217"/>
      <c r="AR110" s="218"/>
      <c r="AS110" s="218"/>
      <c r="AT110" s="219"/>
      <c r="AU110" s="217"/>
      <c r="AV110" s="218"/>
      <c r="AW110" s="218"/>
      <c r="AX110" s="219"/>
    </row>
    <row r="111" spans="1:60" ht="23.25" hidden="1" customHeight="1" x14ac:dyDescent="0.15">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5"/>
      <c r="AA111" s="556"/>
      <c r="AB111" s="475"/>
      <c r="AC111" s="476"/>
      <c r="AD111" s="477"/>
      <c r="AE111" s="425"/>
      <c r="AF111" s="425"/>
      <c r="AG111" s="425"/>
      <c r="AH111" s="425"/>
      <c r="AI111" s="425"/>
      <c r="AJ111" s="425"/>
      <c r="AK111" s="425"/>
      <c r="AL111" s="425"/>
      <c r="AM111" s="425"/>
      <c r="AN111" s="425"/>
      <c r="AO111" s="425"/>
      <c r="AP111" s="425"/>
      <c r="AQ111" s="217"/>
      <c r="AR111" s="218"/>
      <c r="AS111" s="218"/>
      <c r="AT111" s="219"/>
      <c r="AU111" s="272"/>
      <c r="AV111" s="273"/>
      <c r="AW111" s="273"/>
      <c r="AX111" s="318"/>
    </row>
    <row r="112" spans="1:60" ht="31.5" hidden="1" customHeight="1" x14ac:dyDescent="0.15">
      <c r="A112" s="426" t="s">
        <v>431</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486</v>
      </c>
      <c r="AF112" s="423"/>
      <c r="AG112" s="423"/>
      <c r="AH112" s="424"/>
      <c r="AI112" s="422" t="s">
        <v>483</v>
      </c>
      <c r="AJ112" s="423"/>
      <c r="AK112" s="423"/>
      <c r="AL112" s="424"/>
      <c r="AM112" s="422" t="s">
        <v>478</v>
      </c>
      <c r="AN112" s="423"/>
      <c r="AO112" s="423"/>
      <c r="AP112" s="424"/>
      <c r="AQ112" s="283" t="s">
        <v>472</v>
      </c>
      <c r="AR112" s="284"/>
      <c r="AS112" s="284"/>
      <c r="AT112" s="323"/>
      <c r="AU112" s="283" t="s">
        <v>469</v>
      </c>
      <c r="AV112" s="284"/>
      <c r="AW112" s="284"/>
      <c r="AX112" s="285"/>
    </row>
    <row r="113" spans="1:50" ht="23.25" hidden="1" customHeight="1" x14ac:dyDescent="0.15">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2" t="s">
        <v>55</v>
      </c>
      <c r="Z113" s="473"/>
      <c r="AA113" s="474"/>
      <c r="AB113" s="552"/>
      <c r="AC113" s="553"/>
      <c r="AD113" s="554"/>
      <c r="AE113" s="425"/>
      <c r="AF113" s="425"/>
      <c r="AG113" s="425"/>
      <c r="AH113" s="425"/>
      <c r="AI113" s="425"/>
      <c r="AJ113" s="425"/>
      <c r="AK113" s="425"/>
      <c r="AL113" s="425"/>
      <c r="AM113" s="425"/>
      <c r="AN113" s="425"/>
      <c r="AO113" s="425"/>
      <c r="AP113" s="425"/>
      <c r="AQ113" s="217"/>
      <c r="AR113" s="218"/>
      <c r="AS113" s="218"/>
      <c r="AT113" s="219"/>
      <c r="AU113" s="217"/>
      <c r="AV113" s="218"/>
      <c r="AW113" s="218"/>
      <c r="AX113" s="219"/>
    </row>
    <row r="114" spans="1:50" ht="23.25" hidden="1" customHeight="1" x14ac:dyDescent="0.15">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5"/>
      <c r="AA114" s="556"/>
      <c r="AB114" s="475"/>
      <c r="AC114" s="476"/>
      <c r="AD114" s="477"/>
      <c r="AE114" s="425"/>
      <c r="AF114" s="425"/>
      <c r="AG114" s="425"/>
      <c r="AH114" s="425"/>
      <c r="AI114" s="425"/>
      <c r="AJ114" s="425"/>
      <c r="AK114" s="425"/>
      <c r="AL114" s="425"/>
      <c r="AM114" s="425"/>
      <c r="AN114" s="425"/>
      <c r="AO114" s="425"/>
      <c r="AP114" s="425"/>
      <c r="AQ114" s="217"/>
      <c r="AR114" s="218"/>
      <c r="AS114" s="218"/>
      <c r="AT114" s="219"/>
      <c r="AU114" s="217"/>
      <c r="AV114" s="218"/>
      <c r="AW114" s="218"/>
      <c r="AX114" s="219"/>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486</v>
      </c>
      <c r="AF115" s="423"/>
      <c r="AG115" s="423"/>
      <c r="AH115" s="424"/>
      <c r="AI115" s="422" t="s">
        <v>483</v>
      </c>
      <c r="AJ115" s="423"/>
      <c r="AK115" s="423"/>
      <c r="AL115" s="424"/>
      <c r="AM115" s="422" t="s">
        <v>478</v>
      </c>
      <c r="AN115" s="423"/>
      <c r="AO115" s="423"/>
      <c r="AP115" s="424"/>
      <c r="AQ115" s="598" t="s">
        <v>473</v>
      </c>
      <c r="AR115" s="599"/>
      <c r="AS115" s="599"/>
      <c r="AT115" s="599"/>
      <c r="AU115" s="599"/>
      <c r="AV115" s="599"/>
      <c r="AW115" s="599"/>
      <c r="AX115" s="600"/>
    </row>
    <row r="116" spans="1:50" ht="23.25" customHeight="1" x14ac:dyDescent="0.15">
      <c r="A116" s="446"/>
      <c r="B116" s="447"/>
      <c r="C116" s="447"/>
      <c r="D116" s="447"/>
      <c r="E116" s="447"/>
      <c r="F116" s="448"/>
      <c r="G116" s="400" t="s">
        <v>588</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c r="AC116" s="470"/>
      <c r="AD116" s="471"/>
      <c r="AE116" s="425">
        <v>5.4</v>
      </c>
      <c r="AF116" s="425"/>
      <c r="AG116" s="425"/>
      <c r="AH116" s="425"/>
      <c r="AI116" s="425">
        <v>4.3</v>
      </c>
      <c r="AJ116" s="425"/>
      <c r="AK116" s="425"/>
      <c r="AL116" s="425"/>
      <c r="AM116" s="425">
        <v>3.1</v>
      </c>
      <c r="AN116" s="425"/>
      <c r="AO116" s="425"/>
      <c r="AP116" s="425"/>
      <c r="AQ116" s="217"/>
      <c r="AR116" s="218"/>
      <c r="AS116" s="218"/>
      <c r="AT116" s="218"/>
      <c r="AU116" s="218"/>
      <c r="AV116" s="218"/>
      <c r="AW116" s="218"/>
      <c r="AX116" s="220"/>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439</v>
      </c>
      <c r="AC117" s="480"/>
      <c r="AD117" s="481"/>
      <c r="AE117" s="558" t="s">
        <v>546</v>
      </c>
      <c r="AF117" s="558"/>
      <c r="AG117" s="558"/>
      <c r="AH117" s="558"/>
      <c r="AI117" s="558" t="s">
        <v>547</v>
      </c>
      <c r="AJ117" s="558"/>
      <c r="AK117" s="558"/>
      <c r="AL117" s="558"/>
      <c r="AM117" s="558" t="s">
        <v>589</v>
      </c>
      <c r="AN117" s="558"/>
      <c r="AO117" s="558"/>
      <c r="AP117" s="558"/>
      <c r="AQ117" s="558" t="s">
        <v>590</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486</v>
      </c>
      <c r="AF118" s="423"/>
      <c r="AG118" s="423"/>
      <c r="AH118" s="424"/>
      <c r="AI118" s="422" t="s">
        <v>483</v>
      </c>
      <c r="AJ118" s="423"/>
      <c r="AK118" s="423"/>
      <c r="AL118" s="424"/>
      <c r="AM118" s="422" t="s">
        <v>478</v>
      </c>
      <c r="AN118" s="423"/>
      <c r="AO118" s="423"/>
      <c r="AP118" s="424"/>
      <c r="AQ118" s="598" t="s">
        <v>473</v>
      </c>
      <c r="AR118" s="599"/>
      <c r="AS118" s="599"/>
      <c r="AT118" s="599"/>
      <c r="AU118" s="599"/>
      <c r="AV118" s="599"/>
      <c r="AW118" s="599"/>
      <c r="AX118" s="600"/>
    </row>
    <row r="119" spans="1:50" ht="23.25" hidden="1" customHeight="1" x14ac:dyDescent="0.15">
      <c r="A119" s="446"/>
      <c r="B119" s="447"/>
      <c r="C119" s="447"/>
      <c r="D119" s="447"/>
      <c r="E119" s="447"/>
      <c r="F119" s="448"/>
      <c r="G119" s="400" t="s">
        <v>438</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439</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486</v>
      </c>
      <c r="AF121" s="423"/>
      <c r="AG121" s="423"/>
      <c r="AH121" s="424"/>
      <c r="AI121" s="422" t="s">
        <v>483</v>
      </c>
      <c r="AJ121" s="423"/>
      <c r="AK121" s="423"/>
      <c r="AL121" s="424"/>
      <c r="AM121" s="422" t="s">
        <v>478</v>
      </c>
      <c r="AN121" s="423"/>
      <c r="AO121" s="423"/>
      <c r="AP121" s="424"/>
      <c r="AQ121" s="598" t="s">
        <v>473</v>
      </c>
      <c r="AR121" s="599"/>
      <c r="AS121" s="599"/>
      <c r="AT121" s="599"/>
      <c r="AU121" s="599"/>
      <c r="AV121" s="599"/>
      <c r="AW121" s="599"/>
      <c r="AX121" s="600"/>
    </row>
    <row r="122" spans="1:50" ht="23.25" hidden="1" customHeight="1" x14ac:dyDescent="0.15">
      <c r="A122" s="446"/>
      <c r="B122" s="447"/>
      <c r="C122" s="447"/>
      <c r="D122" s="447"/>
      <c r="E122" s="447"/>
      <c r="F122" s="448"/>
      <c r="G122" s="400" t="s">
        <v>548</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439</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487</v>
      </c>
      <c r="AF124" s="423"/>
      <c r="AG124" s="423"/>
      <c r="AH124" s="424"/>
      <c r="AI124" s="422" t="s">
        <v>483</v>
      </c>
      <c r="AJ124" s="423"/>
      <c r="AK124" s="423"/>
      <c r="AL124" s="424"/>
      <c r="AM124" s="422" t="s">
        <v>478</v>
      </c>
      <c r="AN124" s="423"/>
      <c r="AO124" s="423"/>
      <c r="AP124" s="424"/>
      <c r="AQ124" s="598" t="s">
        <v>473</v>
      </c>
      <c r="AR124" s="599"/>
      <c r="AS124" s="599"/>
      <c r="AT124" s="599"/>
      <c r="AU124" s="599"/>
      <c r="AV124" s="599"/>
      <c r="AW124" s="599"/>
      <c r="AX124" s="600"/>
    </row>
    <row r="125" spans="1:50" ht="23.25" hidden="1" customHeight="1" x14ac:dyDescent="0.15">
      <c r="A125" s="446"/>
      <c r="B125" s="447"/>
      <c r="C125" s="447"/>
      <c r="D125" s="447"/>
      <c r="E125" s="447"/>
      <c r="F125" s="448"/>
      <c r="G125" s="400" t="s">
        <v>548</v>
      </c>
      <c r="H125" s="400"/>
      <c r="I125" s="400"/>
      <c r="J125" s="400"/>
      <c r="K125" s="400"/>
      <c r="L125" s="400"/>
      <c r="M125" s="400"/>
      <c r="N125" s="400"/>
      <c r="O125" s="400"/>
      <c r="P125" s="400"/>
      <c r="Q125" s="400"/>
      <c r="R125" s="400"/>
      <c r="S125" s="400"/>
      <c r="T125" s="400"/>
      <c r="U125" s="400"/>
      <c r="V125" s="400"/>
      <c r="W125" s="400"/>
      <c r="X125" s="942"/>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3"/>
      <c r="Y126" s="478" t="s">
        <v>49</v>
      </c>
      <c r="Z126" s="453"/>
      <c r="AA126" s="454"/>
      <c r="AB126" s="479" t="s">
        <v>439</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0" t="s">
        <v>15</v>
      </c>
      <c r="B127" s="447"/>
      <c r="C127" s="447"/>
      <c r="D127" s="447"/>
      <c r="E127" s="447"/>
      <c r="F127" s="448"/>
      <c r="G127" s="247" t="s">
        <v>16</v>
      </c>
      <c r="H127" s="247"/>
      <c r="I127" s="247"/>
      <c r="J127" s="247"/>
      <c r="K127" s="247"/>
      <c r="L127" s="247"/>
      <c r="M127" s="247"/>
      <c r="N127" s="247"/>
      <c r="O127" s="247"/>
      <c r="P127" s="247"/>
      <c r="Q127" s="247"/>
      <c r="R127" s="247"/>
      <c r="S127" s="247"/>
      <c r="T127" s="247"/>
      <c r="U127" s="247"/>
      <c r="V127" s="247"/>
      <c r="W127" s="247"/>
      <c r="X127" s="248"/>
      <c r="Y127" s="939"/>
      <c r="Z127" s="940"/>
      <c r="AA127" s="941"/>
      <c r="AB127" s="246" t="s">
        <v>11</v>
      </c>
      <c r="AC127" s="247"/>
      <c r="AD127" s="248"/>
      <c r="AE127" s="422" t="s">
        <v>486</v>
      </c>
      <c r="AF127" s="423"/>
      <c r="AG127" s="423"/>
      <c r="AH127" s="424"/>
      <c r="AI127" s="422" t="s">
        <v>483</v>
      </c>
      <c r="AJ127" s="423"/>
      <c r="AK127" s="423"/>
      <c r="AL127" s="424"/>
      <c r="AM127" s="422" t="s">
        <v>478</v>
      </c>
      <c r="AN127" s="423"/>
      <c r="AO127" s="423"/>
      <c r="AP127" s="424"/>
      <c r="AQ127" s="598" t="s">
        <v>473</v>
      </c>
      <c r="AR127" s="599"/>
      <c r="AS127" s="599"/>
      <c r="AT127" s="599"/>
      <c r="AU127" s="599"/>
      <c r="AV127" s="599"/>
      <c r="AW127" s="599"/>
      <c r="AX127" s="600"/>
    </row>
    <row r="128" spans="1:50" ht="23.25" hidden="1" customHeight="1" x14ac:dyDescent="0.15">
      <c r="A128" s="446"/>
      <c r="B128" s="447"/>
      <c r="C128" s="447"/>
      <c r="D128" s="447"/>
      <c r="E128" s="447"/>
      <c r="F128" s="448"/>
      <c r="G128" s="400" t="s">
        <v>548</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439</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7" t="s">
        <v>516</v>
      </c>
      <c r="B130" s="184"/>
      <c r="C130" s="183" t="s">
        <v>332</v>
      </c>
      <c r="D130" s="184"/>
      <c r="E130" s="168" t="s">
        <v>361</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360</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333</v>
      </c>
      <c r="F132" s="178"/>
      <c r="G132" s="159" t="s">
        <v>342</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486</v>
      </c>
      <c r="AF132" s="154"/>
      <c r="AG132" s="154"/>
      <c r="AH132" s="154"/>
      <c r="AI132" s="154" t="s">
        <v>483</v>
      </c>
      <c r="AJ132" s="154"/>
      <c r="AK132" s="154"/>
      <c r="AL132" s="154"/>
      <c r="AM132" s="154" t="s">
        <v>478</v>
      </c>
      <c r="AN132" s="154"/>
      <c r="AO132" s="154"/>
      <c r="AP132" s="150"/>
      <c r="AQ132" s="150" t="s">
        <v>328</v>
      </c>
      <c r="AR132" s="151"/>
      <c r="AS132" s="151"/>
      <c r="AT132" s="152"/>
      <c r="AU132" s="195" t="s">
        <v>344</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523</v>
      </c>
      <c r="AR133" s="198"/>
      <c r="AS133" s="132" t="s">
        <v>329</v>
      </c>
      <c r="AT133" s="133"/>
      <c r="AU133" s="199">
        <v>34</v>
      </c>
      <c r="AV133" s="199"/>
      <c r="AW133" s="132" t="s">
        <v>300</v>
      </c>
      <c r="AX133" s="194"/>
    </row>
    <row r="134" spans="1:50" ht="39.75" customHeight="1" x14ac:dyDescent="0.15">
      <c r="A134" s="188"/>
      <c r="B134" s="185"/>
      <c r="C134" s="179"/>
      <c r="D134" s="185"/>
      <c r="E134" s="179"/>
      <c r="F134" s="180"/>
      <c r="G134" s="103" t="s">
        <v>549</v>
      </c>
      <c r="H134" s="104"/>
      <c r="I134" s="104"/>
      <c r="J134" s="104"/>
      <c r="K134" s="104"/>
      <c r="L134" s="104"/>
      <c r="M134" s="104"/>
      <c r="N134" s="104"/>
      <c r="O134" s="104"/>
      <c r="P134" s="104"/>
      <c r="Q134" s="104"/>
      <c r="R134" s="104"/>
      <c r="S134" s="104"/>
      <c r="T134" s="104"/>
      <c r="U134" s="104"/>
      <c r="V134" s="104"/>
      <c r="W134" s="104"/>
      <c r="X134" s="105"/>
      <c r="Y134" s="200" t="s">
        <v>343</v>
      </c>
      <c r="Z134" s="201"/>
      <c r="AA134" s="202"/>
      <c r="AB134" s="203" t="s">
        <v>552</v>
      </c>
      <c r="AC134" s="204"/>
      <c r="AD134" s="204"/>
      <c r="AE134" s="205">
        <v>81.900000000000006</v>
      </c>
      <c r="AF134" s="206"/>
      <c r="AG134" s="206"/>
      <c r="AH134" s="206"/>
      <c r="AI134" s="205">
        <v>82.6</v>
      </c>
      <c r="AJ134" s="206"/>
      <c r="AK134" s="206"/>
      <c r="AL134" s="206"/>
      <c r="AM134" s="205"/>
      <c r="AN134" s="206"/>
      <c r="AO134" s="206"/>
      <c r="AP134" s="206"/>
      <c r="AQ134" s="205" t="s">
        <v>523</v>
      </c>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552</v>
      </c>
      <c r="AC135" s="212"/>
      <c r="AD135" s="212"/>
      <c r="AE135" s="205" t="s">
        <v>523</v>
      </c>
      <c r="AF135" s="206"/>
      <c r="AG135" s="206"/>
      <c r="AH135" s="206"/>
      <c r="AI135" s="205" t="s">
        <v>523</v>
      </c>
      <c r="AJ135" s="206"/>
      <c r="AK135" s="206"/>
      <c r="AL135" s="206"/>
      <c r="AM135" s="205" t="s">
        <v>591</v>
      </c>
      <c r="AN135" s="206"/>
      <c r="AO135" s="206"/>
      <c r="AP135" s="206"/>
      <c r="AQ135" s="205" t="s">
        <v>523</v>
      </c>
      <c r="AR135" s="206"/>
      <c r="AS135" s="206"/>
      <c r="AT135" s="206"/>
      <c r="AU135" s="205" t="s">
        <v>523</v>
      </c>
      <c r="AV135" s="206"/>
      <c r="AW135" s="206"/>
      <c r="AX135" s="207"/>
    </row>
    <row r="136" spans="1:50" ht="18.75" customHeight="1" x14ac:dyDescent="0.15">
      <c r="A136" s="188"/>
      <c r="B136" s="185"/>
      <c r="C136" s="179"/>
      <c r="D136" s="185"/>
      <c r="E136" s="179"/>
      <c r="F136" s="180"/>
      <c r="G136" s="159" t="s">
        <v>342</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486</v>
      </c>
      <c r="AF136" s="154"/>
      <c r="AG136" s="154"/>
      <c r="AH136" s="154"/>
      <c r="AI136" s="154" t="s">
        <v>483</v>
      </c>
      <c r="AJ136" s="154"/>
      <c r="AK136" s="154"/>
      <c r="AL136" s="154"/>
      <c r="AM136" s="154" t="s">
        <v>478</v>
      </c>
      <c r="AN136" s="154"/>
      <c r="AO136" s="154"/>
      <c r="AP136" s="150"/>
      <c r="AQ136" s="150" t="s">
        <v>328</v>
      </c>
      <c r="AR136" s="151"/>
      <c r="AS136" s="151"/>
      <c r="AT136" s="152"/>
      <c r="AU136" s="195" t="s">
        <v>344</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523</v>
      </c>
      <c r="AR137" s="198"/>
      <c r="AS137" s="132" t="s">
        <v>329</v>
      </c>
      <c r="AT137" s="133"/>
      <c r="AU137" s="199">
        <v>34</v>
      </c>
      <c r="AV137" s="199"/>
      <c r="AW137" s="132" t="s">
        <v>300</v>
      </c>
      <c r="AX137" s="194"/>
    </row>
    <row r="138" spans="1:50" ht="39.75" customHeight="1" x14ac:dyDescent="0.15">
      <c r="A138" s="188"/>
      <c r="B138" s="185"/>
      <c r="C138" s="179"/>
      <c r="D138" s="185"/>
      <c r="E138" s="179"/>
      <c r="F138" s="180"/>
      <c r="G138" s="103" t="s">
        <v>550</v>
      </c>
      <c r="H138" s="104"/>
      <c r="I138" s="104"/>
      <c r="J138" s="104"/>
      <c r="K138" s="104"/>
      <c r="L138" s="104"/>
      <c r="M138" s="104"/>
      <c r="N138" s="104"/>
      <c r="O138" s="104"/>
      <c r="P138" s="104"/>
      <c r="Q138" s="104"/>
      <c r="R138" s="104"/>
      <c r="S138" s="104"/>
      <c r="T138" s="104"/>
      <c r="U138" s="104"/>
      <c r="V138" s="104"/>
      <c r="W138" s="104"/>
      <c r="X138" s="105"/>
      <c r="Y138" s="200" t="s">
        <v>343</v>
      </c>
      <c r="Z138" s="201"/>
      <c r="AA138" s="202"/>
      <c r="AB138" s="203" t="s">
        <v>552</v>
      </c>
      <c r="AC138" s="204"/>
      <c r="AD138" s="204"/>
      <c r="AE138" s="205">
        <v>75.7</v>
      </c>
      <c r="AF138" s="206"/>
      <c r="AG138" s="206"/>
      <c r="AH138" s="206"/>
      <c r="AI138" s="205">
        <v>77.099999999999994</v>
      </c>
      <c r="AJ138" s="206"/>
      <c r="AK138" s="206"/>
      <c r="AL138" s="206"/>
      <c r="AM138" s="205"/>
      <c r="AN138" s="206"/>
      <c r="AO138" s="206"/>
      <c r="AP138" s="206"/>
      <c r="AQ138" s="205" t="s">
        <v>523</v>
      </c>
      <c r="AR138" s="206"/>
      <c r="AS138" s="206"/>
      <c r="AT138" s="206"/>
      <c r="AU138" s="205"/>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552</v>
      </c>
      <c r="AC139" s="212"/>
      <c r="AD139" s="212"/>
      <c r="AE139" s="205" t="s">
        <v>523</v>
      </c>
      <c r="AF139" s="206"/>
      <c r="AG139" s="206"/>
      <c r="AH139" s="206"/>
      <c r="AI139" s="205" t="s">
        <v>523</v>
      </c>
      <c r="AJ139" s="206"/>
      <c r="AK139" s="206"/>
      <c r="AL139" s="206"/>
      <c r="AM139" s="205" t="s">
        <v>591</v>
      </c>
      <c r="AN139" s="206"/>
      <c r="AO139" s="206"/>
      <c r="AP139" s="206"/>
      <c r="AQ139" s="205" t="s">
        <v>523</v>
      </c>
      <c r="AR139" s="206"/>
      <c r="AS139" s="206"/>
      <c r="AT139" s="206"/>
      <c r="AU139" s="205" t="s">
        <v>523</v>
      </c>
      <c r="AV139" s="206"/>
      <c r="AW139" s="206"/>
      <c r="AX139" s="207"/>
    </row>
    <row r="140" spans="1:50" ht="18.75" customHeight="1" x14ac:dyDescent="0.15">
      <c r="A140" s="188"/>
      <c r="B140" s="185"/>
      <c r="C140" s="179"/>
      <c r="D140" s="185"/>
      <c r="E140" s="179"/>
      <c r="F140" s="180"/>
      <c r="G140" s="159" t="s">
        <v>342</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486</v>
      </c>
      <c r="AF140" s="154"/>
      <c r="AG140" s="154"/>
      <c r="AH140" s="154"/>
      <c r="AI140" s="154" t="s">
        <v>483</v>
      </c>
      <c r="AJ140" s="154"/>
      <c r="AK140" s="154"/>
      <c r="AL140" s="154"/>
      <c r="AM140" s="154" t="s">
        <v>478</v>
      </c>
      <c r="AN140" s="154"/>
      <c r="AO140" s="154"/>
      <c r="AP140" s="150"/>
      <c r="AQ140" s="150" t="s">
        <v>328</v>
      </c>
      <c r="AR140" s="151"/>
      <c r="AS140" s="151"/>
      <c r="AT140" s="152"/>
      <c r="AU140" s="195" t="s">
        <v>344</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523</v>
      </c>
      <c r="AR141" s="198"/>
      <c r="AS141" s="132" t="s">
        <v>329</v>
      </c>
      <c r="AT141" s="133"/>
      <c r="AU141" s="199">
        <v>34</v>
      </c>
      <c r="AV141" s="199"/>
      <c r="AW141" s="132" t="s">
        <v>300</v>
      </c>
      <c r="AX141" s="194"/>
    </row>
    <row r="142" spans="1:50" ht="39.75" customHeight="1" x14ac:dyDescent="0.15">
      <c r="A142" s="188"/>
      <c r="B142" s="185"/>
      <c r="C142" s="179"/>
      <c r="D142" s="185"/>
      <c r="E142" s="179"/>
      <c r="F142" s="180"/>
      <c r="G142" s="103" t="s">
        <v>551</v>
      </c>
      <c r="H142" s="104"/>
      <c r="I142" s="104"/>
      <c r="J142" s="104"/>
      <c r="K142" s="104"/>
      <c r="L142" s="104"/>
      <c r="M142" s="104"/>
      <c r="N142" s="104"/>
      <c r="O142" s="104"/>
      <c r="P142" s="104"/>
      <c r="Q142" s="104"/>
      <c r="R142" s="104"/>
      <c r="S142" s="104"/>
      <c r="T142" s="104"/>
      <c r="U142" s="104"/>
      <c r="V142" s="104"/>
      <c r="W142" s="104"/>
      <c r="X142" s="105"/>
      <c r="Y142" s="200" t="s">
        <v>343</v>
      </c>
      <c r="Z142" s="201"/>
      <c r="AA142" s="202"/>
      <c r="AB142" s="203" t="s">
        <v>552</v>
      </c>
      <c r="AC142" s="204"/>
      <c r="AD142" s="204"/>
      <c r="AE142" s="205">
        <v>66</v>
      </c>
      <c r="AF142" s="206"/>
      <c r="AG142" s="206"/>
      <c r="AH142" s="206"/>
      <c r="AI142" s="205">
        <v>74.599999999999994</v>
      </c>
      <c r="AJ142" s="206"/>
      <c r="AK142" s="206"/>
      <c r="AL142" s="206"/>
      <c r="AM142" s="205"/>
      <c r="AN142" s="206"/>
      <c r="AO142" s="206"/>
      <c r="AP142" s="206"/>
      <c r="AQ142" s="205" t="s">
        <v>523</v>
      </c>
      <c r="AR142" s="206"/>
      <c r="AS142" s="206"/>
      <c r="AT142" s="206"/>
      <c r="AU142" s="205"/>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552</v>
      </c>
      <c r="AC143" s="212"/>
      <c r="AD143" s="212"/>
      <c r="AE143" s="205" t="s">
        <v>523</v>
      </c>
      <c r="AF143" s="206"/>
      <c r="AG143" s="206"/>
      <c r="AH143" s="206"/>
      <c r="AI143" s="205" t="s">
        <v>523</v>
      </c>
      <c r="AJ143" s="206"/>
      <c r="AK143" s="206"/>
      <c r="AL143" s="206"/>
      <c r="AM143" s="205" t="s">
        <v>591</v>
      </c>
      <c r="AN143" s="206"/>
      <c r="AO143" s="206"/>
      <c r="AP143" s="206"/>
      <c r="AQ143" s="205" t="s">
        <v>523</v>
      </c>
      <c r="AR143" s="206"/>
      <c r="AS143" s="206"/>
      <c r="AT143" s="206"/>
      <c r="AU143" s="205"/>
      <c r="AV143" s="206"/>
      <c r="AW143" s="206"/>
      <c r="AX143" s="207"/>
    </row>
    <row r="144" spans="1:50" ht="18.75" customHeight="1" x14ac:dyDescent="0.15">
      <c r="A144" s="188"/>
      <c r="B144" s="185"/>
      <c r="C144" s="179"/>
      <c r="D144" s="185"/>
      <c r="E144" s="179"/>
      <c r="F144" s="180"/>
      <c r="G144" s="159" t="s">
        <v>342</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486</v>
      </c>
      <c r="AF144" s="154"/>
      <c r="AG144" s="154"/>
      <c r="AH144" s="154"/>
      <c r="AI144" s="154" t="s">
        <v>483</v>
      </c>
      <c r="AJ144" s="154"/>
      <c r="AK144" s="154"/>
      <c r="AL144" s="154"/>
      <c r="AM144" s="154" t="s">
        <v>478</v>
      </c>
      <c r="AN144" s="154"/>
      <c r="AO144" s="154"/>
      <c r="AP144" s="150"/>
      <c r="AQ144" s="150" t="s">
        <v>328</v>
      </c>
      <c r="AR144" s="151"/>
      <c r="AS144" s="151"/>
      <c r="AT144" s="152"/>
      <c r="AU144" s="195" t="s">
        <v>344</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523</v>
      </c>
      <c r="AR145" s="198"/>
      <c r="AS145" s="132" t="s">
        <v>329</v>
      </c>
      <c r="AT145" s="133"/>
      <c r="AU145" s="199">
        <v>34</v>
      </c>
      <c r="AV145" s="199"/>
      <c r="AW145" s="132" t="s">
        <v>300</v>
      </c>
      <c r="AX145" s="194"/>
    </row>
    <row r="146" spans="1:50" ht="39.75" customHeight="1" x14ac:dyDescent="0.15">
      <c r="A146" s="188"/>
      <c r="B146" s="185"/>
      <c r="C146" s="179"/>
      <c r="D146" s="185"/>
      <c r="E146" s="179"/>
      <c r="F146" s="180"/>
      <c r="G146" s="103" t="s">
        <v>869</v>
      </c>
      <c r="H146" s="104"/>
      <c r="I146" s="104"/>
      <c r="J146" s="104"/>
      <c r="K146" s="104"/>
      <c r="L146" s="104"/>
      <c r="M146" s="104"/>
      <c r="N146" s="104"/>
      <c r="O146" s="104"/>
      <c r="P146" s="104"/>
      <c r="Q146" s="104"/>
      <c r="R146" s="104"/>
      <c r="S146" s="104"/>
      <c r="T146" s="104"/>
      <c r="U146" s="104"/>
      <c r="V146" s="104"/>
      <c r="W146" s="104"/>
      <c r="X146" s="105"/>
      <c r="Y146" s="200" t="s">
        <v>343</v>
      </c>
      <c r="Z146" s="201"/>
      <c r="AA146" s="202"/>
      <c r="AB146" s="203" t="s">
        <v>552</v>
      </c>
      <c r="AC146" s="204"/>
      <c r="AD146" s="204"/>
      <c r="AE146" s="205">
        <v>75.8</v>
      </c>
      <c r="AF146" s="206"/>
      <c r="AG146" s="206"/>
      <c r="AH146" s="206"/>
      <c r="AI146" s="205">
        <v>77.7</v>
      </c>
      <c r="AJ146" s="206"/>
      <c r="AK146" s="206"/>
      <c r="AL146" s="206"/>
      <c r="AM146" s="205"/>
      <c r="AN146" s="206"/>
      <c r="AO146" s="206"/>
      <c r="AP146" s="206"/>
      <c r="AQ146" s="205" t="s">
        <v>523</v>
      </c>
      <c r="AR146" s="206"/>
      <c r="AS146" s="206"/>
      <c r="AT146" s="206"/>
      <c r="AU146" s="205"/>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552</v>
      </c>
      <c r="AC147" s="212"/>
      <c r="AD147" s="212"/>
      <c r="AE147" s="205" t="s">
        <v>523</v>
      </c>
      <c r="AF147" s="206"/>
      <c r="AG147" s="206"/>
      <c r="AH147" s="206"/>
      <c r="AI147" s="205" t="s">
        <v>523</v>
      </c>
      <c r="AJ147" s="206"/>
      <c r="AK147" s="206"/>
      <c r="AL147" s="206"/>
      <c r="AM147" s="205" t="s">
        <v>591</v>
      </c>
      <c r="AN147" s="206"/>
      <c r="AO147" s="206"/>
      <c r="AP147" s="206"/>
      <c r="AQ147" s="205" t="s">
        <v>523</v>
      </c>
      <c r="AR147" s="206"/>
      <c r="AS147" s="206"/>
      <c r="AT147" s="206"/>
      <c r="AU147" s="205" t="s">
        <v>523</v>
      </c>
      <c r="AV147" s="206"/>
      <c r="AW147" s="206"/>
      <c r="AX147" s="207"/>
    </row>
    <row r="148" spans="1:50" ht="18.75" hidden="1" customHeight="1" x14ac:dyDescent="0.15">
      <c r="A148" s="188"/>
      <c r="B148" s="185"/>
      <c r="C148" s="179"/>
      <c r="D148" s="185"/>
      <c r="E148" s="179"/>
      <c r="F148" s="180"/>
      <c r="G148" s="159" t="s">
        <v>342</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486</v>
      </c>
      <c r="AF148" s="154"/>
      <c r="AG148" s="154"/>
      <c r="AH148" s="154"/>
      <c r="AI148" s="154" t="s">
        <v>483</v>
      </c>
      <c r="AJ148" s="154"/>
      <c r="AK148" s="154"/>
      <c r="AL148" s="154"/>
      <c r="AM148" s="154" t="s">
        <v>478</v>
      </c>
      <c r="AN148" s="154"/>
      <c r="AO148" s="154"/>
      <c r="AP148" s="150"/>
      <c r="AQ148" s="150" t="s">
        <v>328</v>
      </c>
      <c r="AR148" s="151"/>
      <c r="AS148" s="151"/>
      <c r="AT148" s="152"/>
      <c r="AU148" s="195" t="s">
        <v>344</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t="s">
        <v>523</v>
      </c>
      <c r="AR149" s="198"/>
      <c r="AS149" s="132" t="s">
        <v>329</v>
      </c>
      <c r="AT149" s="133"/>
      <c r="AU149" s="199">
        <v>34</v>
      </c>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343</v>
      </c>
      <c r="Z150" s="201"/>
      <c r="AA150" s="202"/>
      <c r="AB150" s="203" t="s">
        <v>552</v>
      </c>
      <c r="AC150" s="204"/>
      <c r="AD150" s="204"/>
      <c r="AE150" s="205" t="s">
        <v>870</v>
      </c>
      <c r="AF150" s="206"/>
      <c r="AG150" s="206"/>
      <c r="AH150" s="206"/>
      <c r="AI150" s="205" t="s">
        <v>870</v>
      </c>
      <c r="AJ150" s="206"/>
      <c r="AK150" s="206"/>
      <c r="AL150" s="206"/>
      <c r="AM150" s="205"/>
      <c r="AN150" s="206"/>
      <c r="AO150" s="206"/>
      <c r="AP150" s="206"/>
      <c r="AQ150" s="205" t="s">
        <v>523</v>
      </c>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t="s">
        <v>552</v>
      </c>
      <c r="AC151" s="212"/>
      <c r="AD151" s="212"/>
      <c r="AE151" s="205" t="s">
        <v>523</v>
      </c>
      <c r="AF151" s="206"/>
      <c r="AG151" s="206"/>
      <c r="AH151" s="206"/>
      <c r="AI151" s="205" t="s">
        <v>523</v>
      </c>
      <c r="AJ151" s="206"/>
      <c r="AK151" s="206"/>
      <c r="AL151" s="206"/>
      <c r="AM151" s="205" t="s">
        <v>591</v>
      </c>
      <c r="AN151" s="206"/>
      <c r="AO151" s="206"/>
      <c r="AP151" s="206"/>
      <c r="AQ151" s="205" t="s">
        <v>523</v>
      </c>
      <c r="AR151" s="206"/>
      <c r="AS151" s="206"/>
      <c r="AT151" s="206"/>
      <c r="AU151" s="205" t="s">
        <v>523</v>
      </c>
      <c r="AV151" s="206"/>
      <c r="AW151" s="206"/>
      <c r="AX151" s="207"/>
    </row>
    <row r="152" spans="1:50" ht="22.5" hidden="1" customHeight="1" x14ac:dyDescent="0.15">
      <c r="A152" s="188"/>
      <c r="B152" s="185"/>
      <c r="C152" s="179"/>
      <c r="D152" s="185"/>
      <c r="E152" s="179"/>
      <c r="F152" s="180"/>
      <c r="G152" s="156" t="s">
        <v>345</v>
      </c>
      <c r="H152" s="129"/>
      <c r="I152" s="129"/>
      <c r="J152" s="129"/>
      <c r="K152" s="129"/>
      <c r="L152" s="129"/>
      <c r="M152" s="129"/>
      <c r="N152" s="129"/>
      <c r="O152" s="129"/>
      <c r="P152" s="130"/>
      <c r="Q152" s="158" t="s">
        <v>415</v>
      </c>
      <c r="R152" s="129"/>
      <c r="S152" s="129"/>
      <c r="T152" s="129"/>
      <c r="U152" s="129"/>
      <c r="V152" s="129"/>
      <c r="W152" s="129"/>
      <c r="X152" s="129"/>
      <c r="Y152" s="129"/>
      <c r="Z152" s="129"/>
      <c r="AA152" s="129"/>
      <c r="AB152" s="128" t="s">
        <v>416</v>
      </c>
      <c r="AC152" s="129"/>
      <c r="AD152" s="130"/>
      <c r="AE152" s="158" t="s">
        <v>346</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347</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345</v>
      </c>
      <c r="H159" s="129"/>
      <c r="I159" s="129"/>
      <c r="J159" s="129"/>
      <c r="K159" s="129"/>
      <c r="L159" s="129"/>
      <c r="M159" s="129"/>
      <c r="N159" s="129"/>
      <c r="O159" s="129"/>
      <c r="P159" s="130"/>
      <c r="Q159" s="158" t="s">
        <v>415</v>
      </c>
      <c r="R159" s="129"/>
      <c r="S159" s="129"/>
      <c r="T159" s="129"/>
      <c r="U159" s="129"/>
      <c r="V159" s="129"/>
      <c r="W159" s="129"/>
      <c r="X159" s="129"/>
      <c r="Y159" s="129"/>
      <c r="Z159" s="129"/>
      <c r="AA159" s="129"/>
      <c r="AB159" s="128" t="s">
        <v>416</v>
      </c>
      <c r="AC159" s="129"/>
      <c r="AD159" s="130"/>
      <c r="AE159" s="134" t="s">
        <v>346</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347</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345</v>
      </c>
      <c r="H166" s="129"/>
      <c r="I166" s="129"/>
      <c r="J166" s="129"/>
      <c r="K166" s="129"/>
      <c r="L166" s="129"/>
      <c r="M166" s="129"/>
      <c r="N166" s="129"/>
      <c r="O166" s="129"/>
      <c r="P166" s="130"/>
      <c r="Q166" s="158" t="s">
        <v>415</v>
      </c>
      <c r="R166" s="129"/>
      <c r="S166" s="129"/>
      <c r="T166" s="129"/>
      <c r="U166" s="129"/>
      <c r="V166" s="129"/>
      <c r="W166" s="129"/>
      <c r="X166" s="129"/>
      <c r="Y166" s="129"/>
      <c r="Z166" s="129"/>
      <c r="AA166" s="129"/>
      <c r="AB166" s="128" t="s">
        <v>416</v>
      </c>
      <c r="AC166" s="129"/>
      <c r="AD166" s="130"/>
      <c r="AE166" s="134" t="s">
        <v>346</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347</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345</v>
      </c>
      <c r="H173" s="129"/>
      <c r="I173" s="129"/>
      <c r="J173" s="129"/>
      <c r="K173" s="129"/>
      <c r="L173" s="129"/>
      <c r="M173" s="129"/>
      <c r="N173" s="129"/>
      <c r="O173" s="129"/>
      <c r="P173" s="130"/>
      <c r="Q173" s="158" t="s">
        <v>415</v>
      </c>
      <c r="R173" s="129"/>
      <c r="S173" s="129"/>
      <c r="T173" s="129"/>
      <c r="U173" s="129"/>
      <c r="V173" s="129"/>
      <c r="W173" s="129"/>
      <c r="X173" s="129"/>
      <c r="Y173" s="129"/>
      <c r="Z173" s="129"/>
      <c r="AA173" s="129"/>
      <c r="AB173" s="128" t="s">
        <v>416</v>
      </c>
      <c r="AC173" s="129"/>
      <c r="AD173" s="130"/>
      <c r="AE173" s="134" t="s">
        <v>346</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347</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345</v>
      </c>
      <c r="H180" s="129"/>
      <c r="I180" s="129"/>
      <c r="J180" s="129"/>
      <c r="K180" s="129"/>
      <c r="L180" s="129"/>
      <c r="M180" s="129"/>
      <c r="N180" s="129"/>
      <c r="O180" s="129"/>
      <c r="P180" s="130"/>
      <c r="Q180" s="158" t="s">
        <v>415</v>
      </c>
      <c r="R180" s="129"/>
      <c r="S180" s="129"/>
      <c r="T180" s="129"/>
      <c r="U180" s="129"/>
      <c r="V180" s="129"/>
      <c r="W180" s="129"/>
      <c r="X180" s="129"/>
      <c r="Y180" s="129"/>
      <c r="Z180" s="129"/>
      <c r="AA180" s="129"/>
      <c r="AB180" s="128" t="s">
        <v>416</v>
      </c>
      <c r="AC180" s="129"/>
      <c r="AD180" s="130"/>
      <c r="AE180" s="134" t="s">
        <v>346</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347</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382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361</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360</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333</v>
      </c>
      <c r="F192" s="178"/>
      <c r="G192" s="159" t="s">
        <v>342</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486</v>
      </c>
      <c r="AF192" s="154"/>
      <c r="AG192" s="154"/>
      <c r="AH192" s="154"/>
      <c r="AI192" s="154" t="s">
        <v>483</v>
      </c>
      <c r="AJ192" s="154"/>
      <c r="AK192" s="154"/>
      <c r="AL192" s="154"/>
      <c r="AM192" s="154" t="s">
        <v>478</v>
      </c>
      <c r="AN192" s="154"/>
      <c r="AO192" s="154"/>
      <c r="AP192" s="150"/>
      <c r="AQ192" s="150" t="s">
        <v>328</v>
      </c>
      <c r="AR192" s="151"/>
      <c r="AS192" s="151"/>
      <c r="AT192" s="152"/>
      <c r="AU192" s="195" t="s">
        <v>344</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t="s">
        <v>523</v>
      </c>
      <c r="AR193" s="198"/>
      <c r="AS193" s="132" t="s">
        <v>329</v>
      </c>
      <c r="AT193" s="133"/>
      <c r="AU193" s="199">
        <v>34</v>
      </c>
      <c r="AV193" s="199"/>
      <c r="AW193" s="132" t="s">
        <v>300</v>
      </c>
      <c r="AX193" s="194"/>
    </row>
    <row r="194" spans="1:50" ht="39.75" hidden="1" customHeight="1" x14ac:dyDescent="0.15">
      <c r="A194" s="188"/>
      <c r="B194" s="185"/>
      <c r="C194" s="179"/>
      <c r="D194" s="185"/>
      <c r="E194" s="179"/>
      <c r="F194" s="180"/>
      <c r="G194" s="103" t="s">
        <v>578</v>
      </c>
      <c r="H194" s="104"/>
      <c r="I194" s="104"/>
      <c r="J194" s="104"/>
      <c r="K194" s="104"/>
      <c r="L194" s="104"/>
      <c r="M194" s="104"/>
      <c r="N194" s="104"/>
      <c r="O194" s="104"/>
      <c r="P194" s="104"/>
      <c r="Q194" s="104"/>
      <c r="R194" s="104"/>
      <c r="S194" s="104"/>
      <c r="T194" s="104"/>
      <c r="U194" s="104"/>
      <c r="V194" s="104"/>
      <c r="W194" s="104"/>
      <c r="X194" s="105"/>
      <c r="Y194" s="200" t="s">
        <v>343</v>
      </c>
      <c r="Z194" s="201"/>
      <c r="AA194" s="202"/>
      <c r="AB194" s="203" t="s">
        <v>552</v>
      </c>
      <c r="AC194" s="204"/>
      <c r="AD194" s="204"/>
      <c r="AE194" s="205" t="s">
        <v>523</v>
      </c>
      <c r="AF194" s="206"/>
      <c r="AG194" s="206"/>
      <c r="AH194" s="206"/>
      <c r="AI194" s="205" t="s">
        <v>523</v>
      </c>
      <c r="AJ194" s="206"/>
      <c r="AK194" s="206"/>
      <c r="AL194" s="206"/>
      <c r="AM194" s="205"/>
      <c r="AN194" s="206"/>
      <c r="AO194" s="206"/>
      <c r="AP194" s="206"/>
      <c r="AQ194" s="205" t="s">
        <v>523</v>
      </c>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t="s">
        <v>552</v>
      </c>
      <c r="AC195" s="212"/>
      <c r="AD195" s="212"/>
      <c r="AE195" s="205" t="s">
        <v>523</v>
      </c>
      <c r="AF195" s="206"/>
      <c r="AG195" s="206"/>
      <c r="AH195" s="206"/>
      <c r="AI195" s="205" t="s">
        <v>523</v>
      </c>
      <c r="AJ195" s="206"/>
      <c r="AK195" s="206"/>
      <c r="AL195" s="206"/>
      <c r="AM195" s="205"/>
      <c r="AN195" s="206"/>
      <c r="AO195" s="206"/>
      <c r="AP195" s="206"/>
      <c r="AQ195" s="205" t="s">
        <v>523</v>
      </c>
      <c r="AR195" s="206"/>
      <c r="AS195" s="206"/>
      <c r="AT195" s="206"/>
      <c r="AU195" s="205" t="s">
        <v>523</v>
      </c>
      <c r="AV195" s="206"/>
      <c r="AW195" s="206"/>
      <c r="AX195" s="207"/>
    </row>
    <row r="196" spans="1:50" ht="18.75" hidden="1" customHeight="1" x14ac:dyDescent="0.15">
      <c r="A196" s="188"/>
      <c r="B196" s="185"/>
      <c r="C196" s="179"/>
      <c r="D196" s="185"/>
      <c r="E196" s="179"/>
      <c r="F196" s="180"/>
      <c r="G196" s="159" t="s">
        <v>342</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487</v>
      </c>
      <c r="AF196" s="154"/>
      <c r="AG196" s="154"/>
      <c r="AH196" s="154"/>
      <c r="AI196" s="154" t="s">
        <v>483</v>
      </c>
      <c r="AJ196" s="154"/>
      <c r="AK196" s="154"/>
      <c r="AL196" s="154"/>
      <c r="AM196" s="154" t="s">
        <v>478</v>
      </c>
      <c r="AN196" s="154"/>
      <c r="AO196" s="154"/>
      <c r="AP196" s="150"/>
      <c r="AQ196" s="150" t="s">
        <v>328</v>
      </c>
      <c r="AR196" s="151"/>
      <c r="AS196" s="151"/>
      <c r="AT196" s="152"/>
      <c r="AU196" s="195" t="s">
        <v>344</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329</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343</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342</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486</v>
      </c>
      <c r="AF200" s="154"/>
      <c r="AG200" s="154"/>
      <c r="AH200" s="154"/>
      <c r="AI200" s="154" t="s">
        <v>483</v>
      </c>
      <c r="AJ200" s="154"/>
      <c r="AK200" s="154"/>
      <c r="AL200" s="154"/>
      <c r="AM200" s="154" t="s">
        <v>478</v>
      </c>
      <c r="AN200" s="154"/>
      <c r="AO200" s="154"/>
      <c r="AP200" s="150"/>
      <c r="AQ200" s="150" t="s">
        <v>328</v>
      </c>
      <c r="AR200" s="151"/>
      <c r="AS200" s="151"/>
      <c r="AT200" s="152"/>
      <c r="AU200" s="195" t="s">
        <v>344</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329</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343</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342</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486</v>
      </c>
      <c r="AF204" s="154"/>
      <c r="AG204" s="154"/>
      <c r="AH204" s="154"/>
      <c r="AI204" s="154" t="s">
        <v>483</v>
      </c>
      <c r="AJ204" s="154"/>
      <c r="AK204" s="154"/>
      <c r="AL204" s="154"/>
      <c r="AM204" s="154" t="s">
        <v>478</v>
      </c>
      <c r="AN204" s="154"/>
      <c r="AO204" s="154"/>
      <c r="AP204" s="150"/>
      <c r="AQ204" s="150" t="s">
        <v>328</v>
      </c>
      <c r="AR204" s="151"/>
      <c r="AS204" s="151"/>
      <c r="AT204" s="152"/>
      <c r="AU204" s="195" t="s">
        <v>344</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329</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343</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342</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486</v>
      </c>
      <c r="AF208" s="154"/>
      <c r="AG208" s="154"/>
      <c r="AH208" s="154"/>
      <c r="AI208" s="154" t="s">
        <v>483</v>
      </c>
      <c r="AJ208" s="154"/>
      <c r="AK208" s="154"/>
      <c r="AL208" s="154"/>
      <c r="AM208" s="154" t="s">
        <v>478</v>
      </c>
      <c r="AN208" s="154"/>
      <c r="AO208" s="154"/>
      <c r="AP208" s="150"/>
      <c r="AQ208" s="150" t="s">
        <v>328</v>
      </c>
      <c r="AR208" s="151"/>
      <c r="AS208" s="151"/>
      <c r="AT208" s="152"/>
      <c r="AU208" s="195" t="s">
        <v>344</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329</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343</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345</v>
      </c>
      <c r="H212" s="129"/>
      <c r="I212" s="129"/>
      <c r="J212" s="129"/>
      <c r="K212" s="129"/>
      <c r="L212" s="129"/>
      <c r="M212" s="129"/>
      <c r="N212" s="129"/>
      <c r="O212" s="129"/>
      <c r="P212" s="130"/>
      <c r="Q212" s="158" t="s">
        <v>415</v>
      </c>
      <c r="R212" s="129"/>
      <c r="S212" s="129"/>
      <c r="T212" s="129"/>
      <c r="U212" s="129"/>
      <c r="V212" s="129"/>
      <c r="W212" s="129"/>
      <c r="X212" s="129"/>
      <c r="Y212" s="129"/>
      <c r="Z212" s="129"/>
      <c r="AA212" s="129"/>
      <c r="AB212" s="128" t="s">
        <v>416</v>
      </c>
      <c r="AC212" s="129"/>
      <c r="AD212" s="130"/>
      <c r="AE212" s="158" t="s">
        <v>346</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347</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345</v>
      </c>
      <c r="H219" s="129"/>
      <c r="I219" s="129"/>
      <c r="J219" s="129"/>
      <c r="K219" s="129"/>
      <c r="L219" s="129"/>
      <c r="M219" s="129"/>
      <c r="N219" s="129"/>
      <c r="O219" s="129"/>
      <c r="P219" s="130"/>
      <c r="Q219" s="158" t="s">
        <v>415</v>
      </c>
      <c r="R219" s="129"/>
      <c r="S219" s="129"/>
      <c r="T219" s="129"/>
      <c r="U219" s="129"/>
      <c r="V219" s="129"/>
      <c r="W219" s="129"/>
      <c r="X219" s="129"/>
      <c r="Y219" s="129"/>
      <c r="Z219" s="129"/>
      <c r="AA219" s="129"/>
      <c r="AB219" s="128" t="s">
        <v>416</v>
      </c>
      <c r="AC219" s="129"/>
      <c r="AD219" s="130"/>
      <c r="AE219" s="134" t="s">
        <v>346</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347</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345</v>
      </c>
      <c r="H226" s="129"/>
      <c r="I226" s="129"/>
      <c r="J226" s="129"/>
      <c r="K226" s="129"/>
      <c r="L226" s="129"/>
      <c r="M226" s="129"/>
      <c r="N226" s="129"/>
      <c r="O226" s="129"/>
      <c r="P226" s="130"/>
      <c r="Q226" s="158" t="s">
        <v>415</v>
      </c>
      <c r="R226" s="129"/>
      <c r="S226" s="129"/>
      <c r="T226" s="129"/>
      <c r="U226" s="129"/>
      <c r="V226" s="129"/>
      <c r="W226" s="129"/>
      <c r="X226" s="129"/>
      <c r="Y226" s="129"/>
      <c r="Z226" s="129"/>
      <c r="AA226" s="129"/>
      <c r="AB226" s="128" t="s">
        <v>416</v>
      </c>
      <c r="AC226" s="129"/>
      <c r="AD226" s="130"/>
      <c r="AE226" s="134" t="s">
        <v>346</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347</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345</v>
      </c>
      <c r="H233" s="129"/>
      <c r="I233" s="129"/>
      <c r="J233" s="129"/>
      <c r="K233" s="129"/>
      <c r="L233" s="129"/>
      <c r="M233" s="129"/>
      <c r="N233" s="129"/>
      <c r="O233" s="129"/>
      <c r="P233" s="130"/>
      <c r="Q233" s="158" t="s">
        <v>415</v>
      </c>
      <c r="R233" s="129"/>
      <c r="S233" s="129"/>
      <c r="T233" s="129"/>
      <c r="U233" s="129"/>
      <c r="V233" s="129"/>
      <c r="W233" s="129"/>
      <c r="X233" s="129"/>
      <c r="Y233" s="129"/>
      <c r="Z233" s="129"/>
      <c r="AA233" s="129"/>
      <c r="AB233" s="128" t="s">
        <v>416</v>
      </c>
      <c r="AC233" s="129"/>
      <c r="AD233" s="130"/>
      <c r="AE233" s="134" t="s">
        <v>346</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347</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345</v>
      </c>
      <c r="H240" s="129"/>
      <c r="I240" s="129"/>
      <c r="J240" s="129"/>
      <c r="K240" s="129"/>
      <c r="L240" s="129"/>
      <c r="M240" s="129"/>
      <c r="N240" s="129"/>
      <c r="O240" s="129"/>
      <c r="P240" s="130"/>
      <c r="Q240" s="158" t="s">
        <v>415</v>
      </c>
      <c r="R240" s="129"/>
      <c r="S240" s="129"/>
      <c r="T240" s="129"/>
      <c r="U240" s="129"/>
      <c r="V240" s="129"/>
      <c r="W240" s="129"/>
      <c r="X240" s="129"/>
      <c r="Y240" s="129"/>
      <c r="Z240" s="129"/>
      <c r="AA240" s="129"/>
      <c r="AB240" s="128" t="s">
        <v>416</v>
      </c>
      <c r="AC240" s="129"/>
      <c r="AD240" s="130"/>
      <c r="AE240" s="134" t="s">
        <v>346</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347</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382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t="s">
        <v>579</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361</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360</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333</v>
      </c>
      <c r="F252" s="178"/>
      <c r="G252" s="159" t="s">
        <v>342</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486</v>
      </c>
      <c r="AF252" s="154"/>
      <c r="AG252" s="154"/>
      <c r="AH252" s="154"/>
      <c r="AI252" s="154" t="s">
        <v>483</v>
      </c>
      <c r="AJ252" s="154"/>
      <c r="AK252" s="154"/>
      <c r="AL252" s="154"/>
      <c r="AM252" s="154" t="s">
        <v>478</v>
      </c>
      <c r="AN252" s="154"/>
      <c r="AO252" s="154"/>
      <c r="AP252" s="150"/>
      <c r="AQ252" s="150" t="s">
        <v>328</v>
      </c>
      <c r="AR252" s="151"/>
      <c r="AS252" s="151"/>
      <c r="AT252" s="152"/>
      <c r="AU252" s="195" t="s">
        <v>344</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329</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343</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342</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486</v>
      </c>
      <c r="AF256" s="154"/>
      <c r="AG256" s="154"/>
      <c r="AH256" s="154"/>
      <c r="AI256" s="154" t="s">
        <v>483</v>
      </c>
      <c r="AJ256" s="154"/>
      <c r="AK256" s="154"/>
      <c r="AL256" s="154"/>
      <c r="AM256" s="154" t="s">
        <v>479</v>
      </c>
      <c r="AN256" s="154"/>
      <c r="AO256" s="154"/>
      <c r="AP256" s="150"/>
      <c r="AQ256" s="150" t="s">
        <v>328</v>
      </c>
      <c r="AR256" s="151"/>
      <c r="AS256" s="151"/>
      <c r="AT256" s="152"/>
      <c r="AU256" s="195" t="s">
        <v>344</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329</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343</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342</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486</v>
      </c>
      <c r="AF260" s="154"/>
      <c r="AG260" s="154"/>
      <c r="AH260" s="154"/>
      <c r="AI260" s="154" t="s">
        <v>483</v>
      </c>
      <c r="AJ260" s="154"/>
      <c r="AK260" s="154"/>
      <c r="AL260" s="154"/>
      <c r="AM260" s="154" t="s">
        <v>479</v>
      </c>
      <c r="AN260" s="154"/>
      <c r="AO260" s="154"/>
      <c r="AP260" s="150"/>
      <c r="AQ260" s="150" t="s">
        <v>328</v>
      </c>
      <c r="AR260" s="151"/>
      <c r="AS260" s="151"/>
      <c r="AT260" s="152"/>
      <c r="AU260" s="195" t="s">
        <v>344</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329</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343</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342</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486</v>
      </c>
      <c r="AF264" s="216"/>
      <c r="AG264" s="216"/>
      <c r="AH264" s="216"/>
      <c r="AI264" s="216" t="s">
        <v>483</v>
      </c>
      <c r="AJ264" s="216"/>
      <c r="AK264" s="216"/>
      <c r="AL264" s="216"/>
      <c r="AM264" s="216" t="s">
        <v>478</v>
      </c>
      <c r="AN264" s="216"/>
      <c r="AO264" s="216"/>
      <c r="AP264" s="158"/>
      <c r="AQ264" s="158" t="s">
        <v>328</v>
      </c>
      <c r="AR264" s="129"/>
      <c r="AS264" s="129"/>
      <c r="AT264" s="130"/>
      <c r="AU264" s="135" t="s">
        <v>344</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329</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343</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342</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487</v>
      </c>
      <c r="AF268" s="154"/>
      <c r="AG268" s="154"/>
      <c r="AH268" s="154"/>
      <c r="AI268" s="154" t="s">
        <v>483</v>
      </c>
      <c r="AJ268" s="154"/>
      <c r="AK268" s="154"/>
      <c r="AL268" s="154"/>
      <c r="AM268" s="154" t="s">
        <v>478</v>
      </c>
      <c r="AN268" s="154"/>
      <c r="AO268" s="154"/>
      <c r="AP268" s="150"/>
      <c r="AQ268" s="150" t="s">
        <v>328</v>
      </c>
      <c r="AR268" s="151"/>
      <c r="AS268" s="151"/>
      <c r="AT268" s="152"/>
      <c r="AU268" s="195" t="s">
        <v>344</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329</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343</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345</v>
      </c>
      <c r="H272" s="129"/>
      <c r="I272" s="129"/>
      <c r="J272" s="129"/>
      <c r="K272" s="129"/>
      <c r="L272" s="129"/>
      <c r="M272" s="129"/>
      <c r="N272" s="129"/>
      <c r="O272" s="129"/>
      <c r="P272" s="130"/>
      <c r="Q272" s="158" t="s">
        <v>415</v>
      </c>
      <c r="R272" s="129"/>
      <c r="S272" s="129"/>
      <c r="T272" s="129"/>
      <c r="U272" s="129"/>
      <c r="V272" s="129"/>
      <c r="W272" s="129"/>
      <c r="X272" s="129"/>
      <c r="Y272" s="129"/>
      <c r="Z272" s="129"/>
      <c r="AA272" s="129"/>
      <c r="AB272" s="128" t="s">
        <v>416</v>
      </c>
      <c r="AC272" s="129"/>
      <c r="AD272" s="130"/>
      <c r="AE272" s="158" t="s">
        <v>346</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347</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345</v>
      </c>
      <c r="H279" s="129"/>
      <c r="I279" s="129"/>
      <c r="J279" s="129"/>
      <c r="K279" s="129"/>
      <c r="L279" s="129"/>
      <c r="M279" s="129"/>
      <c r="N279" s="129"/>
      <c r="O279" s="129"/>
      <c r="P279" s="130"/>
      <c r="Q279" s="158" t="s">
        <v>415</v>
      </c>
      <c r="R279" s="129"/>
      <c r="S279" s="129"/>
      <c r="T279" s="129"/>
      <c r="U279" s="129"/>
      <c r="V279" s="129"/>
      <c r="W279" s="129"/>
      <c r="X279" s="129"/>
      <c r="Y279" s="129"/>
      <c r="Z279" s="129"/>
      <c r="AA279" s="129"/>
      <c r="AB279" s="128" t="s">
        <v>416</v>
      </c>
      <c r="AC279" s="129"/>
      <c r="AD279" s="130"/>
      <c r="AE279" s="134" t="s">
        <v>346</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347</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345</v>
      </c>
      <c r="H286" s="129"/>
      <c r="I286" s="129"/>
      <c r="J286" s="129"/>
      <c r="K286" s="129"/>
      <c r="L286" s="129"/>
      <c r="M286" s="129"/>
      <c r="N286" s="129"/>
      <c r="O286" s="129"/>
      <c r="P286" s="130"/>
      <c r="Q286" s="158" t="s">
        <v>415</v>
      </c>
      <c r="R286" s="129"/>
      <c r="S286" s="129"/>
      <c r="T286" s="129"/>
      <c r="U286" s="129"/>
      <c r="V286" s="129"/>
      <c r="W286" s="129"/>
      <c r="X286" s="129"/>
      <c r="Y286" s="129"/>
      <c r="Z286" s="129"/>
      <c r="AA286" s="129"/>
      <c r="AB286" s="128" t="s">
        <v>416</v>
      </c>
      <c r="AC286" s="129"/>
      <c r="AD286" s="130"/>
      <c r="AE286" s="134" t="s">
        <v>346</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347</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345</v>
      </c>
      <c r="H293" s="129"/>
      <c r="I293" s="129"/>
      <c r="J293" s="129"/>
      <c r="K293" s="129"/>
      <c r="L293" s="129"/>
      <c r="M293" s="129"/>
      <c r="N293" s="129"/>
      <c r="O293" s="129"/>
      <c r="P293" s="130"/>
      <c r="Q293" s="158" t="s">
        <v>415</v>
      </c>
      <c r="R293" s="129"/>
      <c r="S293" s="129"/>
      <c r="T293" s="129"/>
      <c r="U293" s="129"/>
      <c r="V293" s="129"/>
      <c r="W293" s="129"/>
      <c r="X293" s="129"/>
      <c r="Y293" s="129"/>
      <c r="Z293" s="129"/>
      <c r="AA293" s="129"/>
      <c r="AB293" s="128" t="s">
        <v>416</v>
      </c>
      <c r="AC293" s="129"/>
      <c r="AD293" s="130"/>
      <c r="AE293" s="134" t="s">
        <v>346</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347</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345</v>
      </c>
      <c r="H300" s="129"/>
      <c r="I300" s="129"/>
      <c r="J300" s="129"/>
      <c r="K300" s="129"/>
      <c r="L300" s="129"/>
      <c r="M300" s="129"/>
      <c r="N300" s="129"/>
      <c r="O300" s="129"/>
      <c r="P300" s="130"/>
      <c r="Q300" s="158" t="s">
        <v>415</v>
      </c>
      <c r="R300" s="129"/>
      <c r="S300" s="129"/>
      <c r="T300" s="129"/>
      <c r="U300" s="129"/>
      <c r="V300" s="129"/>
      <c r="W300" s="129"/>
      <c r="X300" s="129"/>
      <c r="Y300" s="129"/>
      <c r="Z300" s="129"/>
      <c r="AA300" s="129"/>
      <c r="AB300" s="128" t="s">
        <v>416</v>
      </c>
      <c r="AC300" s="129"/>
      <c r="AD300" s="130"/>
      <c r="AE300" s="134" t="s">
        <v>346</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347</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382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361</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360</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333</v>
      </c>
      <c r="F312" s="178"/>
      <c r="G312" s="159" t="s">
        <v>342</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486</v>
      </c>
      <c r="AF312" s="154"/>
      <c r="AG312" s="154"/>
      <c r="AH312" s="154"/>
      <c r="AI312" s="154" t="s">
        <v>483</v>
      </c>
      <c r="AJ312" s="154"/>
      <c r="AK312" s="154"/>
      <c r="AL312" s="154"/>
      <c r="AM312" s="154" t="s">
        <v>478</v>
      </c>
      <c r="AN312" s="154"/>
      <c r="AO312" s="154"/>
      <c r="AP312" s="150"/>
      <c r="AQ312" s="150" t="s">
        <v>328</v>
      </c>
      <c r="AR312" s="151"/>
      <c r="AS312" s="151"/>
      <c r="AT312" s="152"/>
      <c r="AU312" s="195" t="s">
        <v>344</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329</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343</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342</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486</v>
      </c>
      <c r="AF316" s="154"/>
      <c r="AG316" s="154"/>
      <c r="AH316" s="154"/>
      <c r="AI316" s="154" t="s">
        <v>483</v>
      </c>
      <c r="AJ316" s="154"/>
      <c r="AK316" s="154"/>
      <c r="AL316" s="154"/>
      <c r="AM316" s="154" t="s">
        <v>478</v>
      </c>
      <c r="AN316" s="154"/>
      <c r="AO316" s="154"/>
      <c r="AP316" s="150"/>
      <c r="AQ316" s="150" t="s">
        <v>328</v>
      </c>
      <c r="AR316" s="151"/>
      <c r="AS316" s="151"/>
      <c r="AT316" s="152"/>
      <c r="AU316" s="195" t="s">
        <v>344</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329</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343</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342</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486</v>
      </c>
      <c r="AF320" s="154"/>
      <c r="AG320" s="154"/>
      <c r="AH320" s="154"/>
      <c r="AI320" s="154" t="s">
        <v>483</v>
      </c>
      <c r="AJ320" s="154"/>
      <c r="AK320" s="154"/>
      <c r="AL320" s="154"/>
      <c r="AM320" s="154" t="s">
        <v>479</v>
      </c>
      <c r="AN320" s="154"/>
      <c r="AO320" s="154"/>
      <c r="AP320" s="150"/>
      <c r="AQ320" s="150" t="s">
        <v>328</v>
      </c>
      <c r="AR320" s="151"/>
      <c r="AS320" s="151"/>
      <c r="AT320" s="152"/>
      <c r="AU320" s="195" t="s">
        <v>344</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329</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343</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342</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486</v>
      </c>
      <c r="AF324" s="154"/>
      <c r="AG324" s="154"/>
      <c r="AH324" s="154"/>
      <c r="AI324" s="154" t="s">
        <v>483</v>
      </c>
      <c r="AJ324" s="154"/>
      <c r="AK324" s="154"/>
      <c r="AL324" s="154"/>
      <c r="AM324" s="154" t="s">
        <v>478</v>
      </c>
      <c r="AN324" s="154"/>
      <c r="AO324" s="154"/>
      <c r="AP324" s="150"/>
      <c r="AQ324" s="150" t="s">
        <v>328</v>
      </c>
      <c r="AR324" s="151"/>
      <c r="AS324" s="151"/>
      <c r="AT324" s="152"/>
      <c r="AU324" s="195" t="s">
        <v>344</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329</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343</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342</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487</v>
      </c>
      <c r="AF328" s="154"/>
      <c r="AG328" s="154"/>
      <c r="AH328" s="154"/>
      <c r="AI328" s="154" t="s">
        <v>483</v>
      </c>
      <c r="AJ328" s="154"/>
      <c r="AK328" s="154"/>
      <c r="AL328" s="154"/>
      <c r="AM328" s="154" t="s">
        <v>479</v>
      </c>
      <c r="AN328" s="154"/>
      <c r="AO328" s="154"/>
      <c r="AP328" s="150"/>
      <c r="AQ328" s="150" t="s">
        <v>328</v>
      </c>
      <c r="AR328" s="151"/>
      <c r="AS328" s="151"/>
      <c r="AT328" s="152"/>
      <c r="AU328" s="195" t="s">
        <v>344</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329</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343</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345</v>
      </c>
      <c r="H332" s="129"/>
      <c r="I332" s="129"/>
      <c r="J332" s="129"/>
      <c r="K332" s="129"/>
      <c r="L332" s="129"/>
      <c r="M332" s="129"/>
      <c r="N332" s="129"/>
      <c r="O332" s="129"/>
      <c r="P332" s="130"/>
      <c r="Q332" s="158" t="s">
        <v>415</v>
      </c>
      <c r="R332" s="129"/>
      <c r="S332" s="129"/>
      <c r="T332" s="129"/>
      <c r="U332" s="129"/>
      <c r="V332" s="129"/>
      <c r="W332" s="129"/>
      <c r="X332" s="129"/>
      <c r="Y332" s="129"/>
      <c r="Z332" s="129"/>
      <c r="AA332" s="129"/>
      <c r="AB332" s="128" t="s">
        <v>416</v>
      </c>
      <c r="AC332" s="129"/>
      <c r="AD332" s="130"/>
      <c r="AE332" s="158" t="s">
        <v>346</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347</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345</v>
      </c>
      <c r="H339" s="129"/>
      <c r="I339" s="129"/>
      <c r="J339" s="129"/>
      <c r="K339" s="129"/>
      <c r="L339" s="129"/>
      <c r="M339" s="129"/>
      <c r="N339" s="129"/>
      <c r="O339" s="129"/>
      <c r="P339" s="130"/>
      <c r="Q339" s="158" t="s">
        <v>415</v>
      </c>
      <c r="R339" s="129"/>
      <c r="S339" s="129"/>
      <c r="T339" s="129"/>
      <c r="U339" s="129"/>
      <c r="V339" s="129"/>
      <c r="W339" s="129"/>
      <c r="X339" s="129"/>
      <c r="Y339" s="129"/>
      <c r="Z339" s="129"/>
      <c r="AA339" s="129"/>
      <c r="AB339" s="128" t="s">
        <v>416</v>
      </c>
      <c r="AC339" s="129"/>
      <c r="AD339" s="130"/>
      <c r="AE339" s="134" t="s">
        <v>346</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347</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345</v>
      </c>
      <c r="H346" s="129"/>
      <c r="I346" s="129"/>
      <c r="J346" s="129"/>
      <c r="K346" s="129"/>
      <c r="L346" s="129"/>
      <c r="M346" s="129"/>
      <c r="N346" s="129"/>
      <c r="O346" s="129"/>
      <c r="P346" s="130"/>
      <c r="Q346" s="158" t="s">
        <v>415</v>
      </c>
      <c r="R346" s="129"/>
      <c r="S346" s="129"/>
      <c r="T346" s="129"/>
      <c r="U346" s="129"/>
      <c r="V346" s="129"/>
      <c r="W346" s="129"/>
      <c r="X346" s="129"/>
      <c r="Y346" s="129"/>
      <c r="Z346" s="129"/>
      <c r="AA346" s="129"/>
      <c r="AB346" s="128" t="s">
        <v>416</v>
      </c>
      <c r="AC346" s="129"/>
      <c r="AD346" s="130"/>
      <c r="AE346" s="134" t="s">
        <v>346</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347</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345</v>
      </c>
      <c r="H353" s="129"/>
      <c r="I353" s="129"/>
      <c r="J353" s="129"/>
      <c r="K353" s="129"/>
      <c r="L353" s="129"/>
      <c r="M353" s="129"/>
      <c r="N353" s="129"/>
      <c r="O353" s="129"/>
      <c r="P353" s="130"/>
      <c r="Q353" s="158" t="s">
        <v>415</v>
      </c>
      <c r="R353" s="129"/>
      <c r="S353" s="129"/>
      <c r="T353" s="129"/>
      <c r="U353" s="129"/>
      <c r="V353" s="129"/>
      <c r="W353" s="129"/>
      <c r="X353" s="129"/>
      <c r="Y353" s="129"/>
      <c r="Z353" s="129"/>
      <c r="AA353" s="129"/>
      <c r="AB353" s="128" t="s">
        <v>416</v>
      </c>
      <c r="AC353" s="129"/>
      <c r="AD353" s="130"/>
      <c r="AE353" s="134" t="s">
        <v>346</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347</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345</v>
      </c>
      <c r="H360" s="129"/>
      <c r="I360" s="129"/>
      <c r="J360" s="129"/>
      <c r="K360" s="129"/>
      <c r="L360" s="129"/>
      <c r="M360" s="129"/>
      <c r="N360" s="129"/>
      <c r="O360" s="129"/>
      <c r="P360" s="130"/>
      <c r="Q360" s="158" t="s">
        <v>415</v>
      </c>
      <c r="R360" s="129"/>
      <c r="S360" s="129"/>
      <c r="T360" s="129"/>
      <c r="U360" s="129"/>
      <c r="V360" s="129"/>
      <c r="W360" s="129"/>
      <c r="X360" s="129"/>
      <c r="Y360" s="129"/>
      <c r="Z360" s="129"/>
      <c r="AA360" s="129"/>
      <c r="AB360" s="128" t="s">
        <v>416</v>
      </c>
      <c r="AC360" s="129"/>
      <c r="AD360" s="130"/>
      <c r="AE360" s="134" t="s">
        <v>346</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347</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382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361</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360</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333</v>
      </c>
      <c r="F372" s="178"/>
      <c r="G372" s="159" t="s">
        <v>342</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486</v>
      </c>
      <c r="AF372" s="154"/>
      <c r="AG372" s="154"/>
      <c r="AH372" s="154"/>
      <c r="AI372" s="154" t="s">
        <v>483</v>
      </c>
      <c r="AJ372" s="154"/>
      <c r="AK372" s="154"/>
      <c r="AL372" s="154"/>
      <c r="AM372" s="154" t="s">
        <v>478</v>
      </c>
      <c r="AN372" s="154"/>
      <c r="AO372" s="154"/>
      <c r="AP372" s="150"/>
      <c r="AQ372" s="150" t="s">
        <v>328</v>
      </c>
      <c r="AR372" s="151"/>
      <c r="AS372" s="151"/>
      <c r="AT372" s="152"/>
      <c r="AU372" s="195" t="s">
        <v>344</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329</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343</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342</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486</v>
      </c>
      <c r="AF376" s="154"/>
      <c r="AG376" s="154"/>
      <c r="AH376" s="154"/>
      <c r="AI376" s="154" t="s">
        <v>483</v>
      </c>
      <c r="AJ376" s="154"/>
      <c r="AK376" s="154"/>
      <c r="AL376" s="154"/>
      <c r="AM376" s="154" t="s">
        <v>478</v>
      </c>
      <c r="AN376" s="154"/>
      <c r="AO376" s="154"/>
      <c r="AP376" s="150"/>
      <c r="AQ376" s="150" t="s">
        <v>328</v>
      </c>
      <c r="AR376" s="151"/>
      <c r="AS376" s="151"/>
      <c r="AT376" s="152"/>
      <c r="AU376" s="195" t="s">
        <v>344</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329</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343</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342</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486</v>
      </c>
      <c r="AF380" s="154"/>
      <c r="AG380" s="154"/>
      <c r="AH380" s="154"/>
      <c r="AI380" s="154" t="s">
        <v>483</v>
      </c>
      <c r="AJ380" s="154"/>
      <c r="AK380" s="154"/>
      <c r="AL380" s="154"/>
      <c r="AM380" s="154" t="s">
        <v>478</v>
      </c>
      <c r="AN380" s="154"/>
      <c r="AO380" s="154"/>
      <c r="AP380" s="150"/>
      <c r="AQ380" s="150" t="s">
        <v>328</v>
      </c>
      <c r="AR380" s="151"/>
      <c r="AS380" s="151"/>
      <c r="AT380" s="152"/>
      <c r="AU380" s="195" t="s">
        <v>344</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329</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343</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342</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486</v>
      </c>
      <c r="AF384" s="154"/>
      <c r="AG384" s="154"/>
      <c r="AH384" s="154"/>
      <c r="AI384" s="154" t="s">
        <v>483</v>
      </c>
      <c r="AJ384" s="154"/>
      <c r="AK384" s="154"/>
      <c r="AL384" s="154"/>
      <c r="AM384" s="154" t="s">
        <v>478</v>
      </c>
      <c r="AN384" s="154"/>
      <c r="AO384" s="154"/>
      <c r="AP384" s="150"/>
      <c r="AQ384" s="150" t="s">
        <v>328</v>
      </c>
      <c r="AR384" s="151"/>
      <c r="AS384" s="151"/>
      <c r="AT384" s="152"/>
      <c r="AU384" s="195" t="s">
        <v>344</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329</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343</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342</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486</v>
      </c>
      <c r="AF388" s="154"/>
      <c r="AG388" s="154"/>
      <c r="AH388" s="154"/>
      <c r="AI388" s="154" t="s">
        <v>483</v>
      </c>
      <c r="AJ388" s="154"/>
      <c r="AK388" s="154"/>
      <c r="AL388" s="154"/>
      <c r="AM388" s="154" t="s">
        <v>478</v>
      </c>
      <c r="AN388" s="154"/>
      <c r="AO388" s="154"/>
      <c r="AP388" s="150"/>
      <c r="AQ388" s="150" t="s">
        <v>328</v>
      </c>
      <c r="AR388" s="151"/>
      <c r="AS388" s="151"/>
      <c r="AT388" s="152"/>
      <c r="AU388" s="195" t="s">
        <v>344</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329</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343</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345</v>
      </c>
      <c r="H392" s="129"/>
      <c r="I392" s="129"/>
      <c r="J392" s="129"/>
      <c r="K392" s="129"/>
      <c r="L392" s="129"/>
      <c r="M392" s="129"/>
      <c r="N392" s="129"/>
      <c r="O392" s="129"/>
      <c r="P392" s="130"/>
      <c r="Q392" s="158" t="s">
        <v>415</v>
      </c>
      <c r="R392" s="129"/>
      <c r="S392" s="129"/>
      <c r="T392" s="129"/>
      <c r="U392" s="129"/>
      <c r="V392" s="129"/>
      <c r="W392" s="129"/>
      <c r="X392" s="129"/>
      <c r="Y392" s="129"/>
      <c r="Z392" s="129"/>
      <c r="AA392" s="129"/>
      <c r="AB392" s="128" t="s">
        <v>416</v>
      </c>
      <c r="AC392" s="129"/>
      <c r="AD392" s="130"/>
      <c r="AE392" s="158" t="s">
        <v>346</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347</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345</v>
      </c>
      <c r="H399" s="129"/>
      <c r="I399" s="129"/>
      <c r="J399" s="129"/>
      <c r="K399" s="129"/>
      <c r="L399" s="129"/>
      <c r="M399" s="129"/>
      <c r="N399" s="129"/>
      <c r="O399" s="129"/>
      <c r="P399" s="130"/>
      <c r="Q399" s="158" t="s">
        <v>415</v>
      </c>
      <c r="R399" s="129"/>
      <c r="S399" s="129"/>
      <c r="T399" s="129"/>
      <c r="U399" s="129"/>
      <c r="V399" s="129"/>
      <c r="W399" s="129"/>
      <c r="X399" s="129"/>
      <c r="Y399" s="129"/>
      <c r="Z399" s="129"/>
      <c r="AA399" s="129"/>
      <c r="AB399" s="128" t="s">
        <v>416</v>
      </c>
      <c r="AC399" s="129"/>
      <c r="AD399" s="130"/>
      <c r="AE399" s="134" t="s">
        <v>346</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347</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345</v>
      </c>
      <c r="H406" s="129"/>
      <c r="I406" s="129"/>
      <c r="J406" s="129"/>
      <c r="K406" s="129"/>
      <c r="L406" s="129"/>
      <c r="M406" s="129"/>
      <c r="N406" s="129"/>
      <c r="O406" s="129"/>
      <c r="P406" s="130"/>
      <c r="Q406" s="158" t="s">
        <v>415</v>
      </c>
      <c r="R406" s="129"/>
      <c r="S406" s="129"/>
      <c r="T406" s="129"/>
      <c r="U406" s="129"/>
      <c r="V406" s="129"/>
      <c r="W406" s="129"/>
      <c r="X406" s="129"/>
      <c r="Y406" s="129"/>
      <c r="Z406" s="129"/>
      <c r="AA406" s="129"/>
      <c r="AB406" s="128" t="s">
        <v>416</v>
      </c>
      <c r="AC406" s="129"/>
      <c r="AD406" s="130"/>
      <c r="AE406" s="134" t="s">
        <v>346</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347</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345</v>
      </c>
      <c r="H413" s="129"/>
      <c r="I413" s="129"/>
      <c r="J413" s="129"/>
      <c r="K413" s="129"/>
      <c r="L413" s="129"/>
      <c r="M413" s="129"/>
      <c r="N413" s="129"/>
      <c r="O413" s="129"/>
      <c r="P413" s="130"/>
      <c r="Q413" s="158" t="s">
        <v>415</v>
      </c>
      <c r="R413" s="129"/>
      <c r="S413" s="129"/>
      <c r="T413" s="129"/>
      <c r="U413" s="129"/>
      <c r="V413" s="129"/>
      <c r="W413" s="129"/>
      <c r="X413" s="129"/>
      <c r="Y413" s="129"/>
      <c r="Z413" s="129"/>
      <c r="AA413" s="129"/>
      <c r="AB413" s="128" t="s">
        <v>416</v>
      </c>
      <c r="AC413" s="129"/>
      <c r="AD413" s="130"/>
      <c r="AE413" s="134" t="s">
        <v>346</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347</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345</v>
      </c>
      <c r="H420" s="129"/>
      <c r="I420" s="129"/>
      <c r="J420" s="129"/>
      <c r="K420" s="129"/>
      <c r="L420" s="129"/>
      <c r="M420" s="129"/>
      <c r="N420" s="129"/>
      <c r="O420" s="129"/>
      <c r="P420" s="130"/>
      <c r="Q420" s="158" t="s">
        <v>415</v>
      </c>
      <c r="R420" s="129"/>
      <c r="S420" s="129"/>
      <c r="T420" s="129"/>
      <c r="U420" s="129"/>
      <c r="V420" s="129"/>
      <c r="W420" s="129"/>
      <c r="X420" s="129"/>
      <c r="Y420" s="129"/>
      <c r="Z420" s="129"/>
      <c r="AA420" s="129"/>
      <c r="AB420" s="128" t="s">
        <v>416</v>
      </c>
      <c r="AC420" s="129"/>
      <c r="AD420" s="130"/>
      <c r="AE420" s="134" t="s">
        <v>346</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347</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382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512</v>
      </c>
      <c r="D430" s="944"/>
      <c r="E430" s="173" t="s">
        <v>496</v>
      </c>
      <c r="F430" s="911"/>
      <c r="G430" s="912" t="s">
        <v>348</v>
      </c>
      <c r="H430" s="122"/>
      <c r="I430" s="122"/>
      <c r="J430" s="913" t="s">
        <v>553</v>
      </c>
      <c r="K430" s="914"/>
      <c r="L430" s="914"/>
      <c r="M430" s="914"/>
      <c r="N430" s="914"/>
      <c r="O430" s="914"/>
      <c r="P430" s="914"/>
      <c r="Q430" s="914"/>
      <c r="R430" s="914"/>
      <c r="S430" s="914"/>
      <c r="T430" s="915"/>
      <c r="U430" s="595" t="s">
        <v>554</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6"/>
    </row>
    <row r="431" spans="1:50" ht="18.75" customHeight="1" x14ac:dyDescent="0.15">
      <c r="A431" s="188"/>
      <c r="B431" s="185"/>
      <c r="C431" s="179"/>
      <c r="D431" s="185"/>
      <c r="E431" s="341" t="s">
        <v>337</v>
      </c>
      <c r="F431" s="342"/>
      <c r="G431" s="343" t="s">
        <v>334</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336</v>
      </c>
      <c r="AF431" s="337"/>
      <c r="AG431" s="337"/>
      <c r="AH431" s="338"/>
      <c r="AI431" s="216" t="s">
        <v>479</v>
      </c>
      <c r="AJ431" s="216"/>
      <c r="AK431" s="216"/>
      <c r="AL431" s="158"/>
      <c r="AM431" s="216" t="s">
        <v>474</v>
      </c>
      <c r="AN431" s="216"/>
      <c r="AO431" s="216"/>
      <c r="AP431" s="158"/>
      <c r="AQ431" s="158" t="s">
        <v>328</v>
      </c>
      <c r="AR431" s="129"/>
      <c r="AS431" s="129"/>
      <c r="AT431" s="130"/>
      <c r="AU431" s="135" t="s">
        <v>253</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555</v>
      </c>
      <c r="AF432" s="199"/>
      <c r="AG432" s="132" t="s">
        <v>329</v>
      </c>
      <c r="AH432" s="133"/>
      <c r="AI432" s="155"/>
      <c r="AJ432" s="155"/>
      <c r="AK432" s="155"/>
      <c r="AL432" s="153"/>
      <c r="AM432" s="155"/>
      <c r="AN432" s="155"/>
      <c r="AO432" s="155"/>
      <c r="AP432" s="153"/>
      <c r="AQ432" s="597" t="s">
        <v>555</v>
      </c>
      <c r="AR432" s="199"/>
      <c r="AS432" s="132" t="s">
        <v>329</v>
      </c>
      <c r="AT432" s="133"/>
      <c r="AU432" s="199" t="s">
        <v>555</v>
      </c>
      <c r="AV432" s="199"/>
      <c r="AW432" s="132" t="s">
        <v>300</v>
      </c>
      <c r="AX432" s="194"/>
    </row>
    <row r="433" spans="1:50" ht="23.25" customHeight="1" x14ac:dyDescent="0.15">
      <c r="A433" s="188"/>
      <c r="B433" s="185"/>
      <c r="C433" s="179"/>
      <c r="D433" s="185"/>
      <c r="E433" s="341"/>
      <c r="F433" s="342"/>
      <c r="G433" s="103" t="s">
        <v>555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555</v>
      </c>
      <c r="AC433" s="212"/>
      <c r="AD433" s="212"/>
      <c r="AE433" s="339" t="s">
        <v>553</v>
      </c>
      <c r="AF433" s="206"/>
      <c r="AG433" s="206"/>
      <c r="AH433" s="340"/>
      <c r="AI433" s="339" t="s">
        <v>553</v>
      </c>
      <c r="AJ433" s="206"/>
      <c r="AK433" s="206"/>
      <c r="AL433" s="206"/>
      <c r="AM433" s="339" t="s">
        <v>523</v>
      </c>
      <c r="AN433" s="206"/>
      <c r="AO433" s="206"/>
      <c r="AP433" s="340"/>
      <c r="AQ433" s="339" t="s">
        <v>553</v>
      </c>
      <c r="AR433" s="206"/>
      <c r="AS433" s="206"/>
      <c r="AT433" s="340"/>
      <c r="AU433" s="206" t="s">
        <v>553</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555</v>
      </c>
      <c r="AC434" s="204"/>
      <c r="AD434" s="204"/>
      <c r="AE434" s="339" t="s">
        <v>553</v>
      </c>
      <c r="AF434" s="206"/>
      <c r="AG434" s="206"/>
      <c r="AH434" s="340"/>
      <c r="AI434" s="339" t="s">
        <v>553</v>
      </c>
      <c r="AJ434" s="206"/>
      <c r="AK434" s="206"/>
      <c r="AL434" s="206"/>
      <c r="AM434" s="339" t="s">
        <v>523</v>
      </c>
      <c r="AN434" s="206"/>
      <c r="AO434" s="206"/>
      <c r="AP434" s="340"/>
      <c r="AQ434" s="339" t="s">
        <v>553</v>
      </c>
      <c r="AR434" s="206"/>
      <c r="AS434" s="206"/>
      <c r="AT434" s="340"/>
      <c r="AU434" s="206" t="s">
        <v>556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6" t="s">
        <v>301</v>
      </c>
      <c r="AC435" s="586"/>
      <c r="AD435" s="586"/>
      <c r="AE435" s="339" t="s">
        <v>553</v>
      </c>
      <c r="AF435" s="206"/>
      <c r="AG435" s="206"/>
      <c r="AH435" s="340"/>
      <c r="AI435" s="339" t="s">
        <v>553</v>
      </c>
      <c r="AJ435" s="206"/>
      <c r="AK435" s="206"/>
      <c r="AL435" s="206"/>
      <c r="AM435" s="339" t="s">
        <v>523</v>
      </c>
      <c r="AN435" s="206"/>
      <c r="AO435" s="206"/>
      <c r="AP435" s="340"/>
      <c r="AQ435" s="339" t="s">
        <v>553</v>
      </c>
      <c r="AR435" s="206"/>
      <c r="AS435" s="206"/>
      <c r="AT435" s="340"/>
      <c r="AU435" s="206" t="s">
        <v>553</v>
      </c>
      <c r="AV435" s="206"/>
      <c r="AW435" s="206"/>
      <c r="AX435" s="207"/>
    </row>
    <row r="436" spans="1:50" ht="18.75" hidden="1" customHeight="1" x14ac:dyDescent="0.15">
      <c r="A436" s="188"/>
      <c r="B436" s="185"/>
      <c r="C436" s="179"/>
      <c r="D436" s="185"/>
      <c r="E436" s="341" t="s">
        <v>337</v>
      </c>
      <c r="F436" s="342"/>
      <c r="G436" s="343" t="s">
        <v>334</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336</v>
      </c>
      <c r="AF436" s="337"/>
      <c r="AG436" s="337"/>
      <c r="AH436" s="338"/>
      <c r="AI436" s="216" t="s">
        <v>478</v>
      </c>
      <c r="AJ436" s="216"/>
      <c r="AK436" s="216"/>
      <c r="AL436" s="158"/>
      <c r="AM436" s="216" t="s">
        <v>474</v>
      </c>
      <c r="AN436" s="216"/>
      <c r="AO436" s="216"/>
      <c r="AP436" s="158"/>
      <c r="AQ436" s="158" t="s">
        <v>328</v>
      </c>
      <c r="AR436" s="129"/>
      <c r="AS436" s="129"/>
      <c r="AT436" s="130"/>
      <c r="AU436" s="135" t="s">
        <v>253</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329</v>
      </c>
      <c r="AH437" s="133"/>
      <c r="AI437" s="155"/>
      <c r="AJ437" s="155"/>
      <c r="AK437" s="155"/>
      <c r="AL437" s="153"/>
      <c r="AM437" s="155"/>
      <c r="AN437" s="155"/>
      <c r="AO437" s="155"/>
      <c r="AP437" s="153"/>
      <c r="AQ437" s="597"/>
      <c r="AR437" s="199"/>
      <c r="AS437" s="132" t="s">
        <v>329</v>
      </c>
      <c r="AT437" s="133"/>
      <c r="AU437" s="199"/>
      <c r="AV437" s="199"/>
      <c r="AW437" s="132" t="s">
        <v>300</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6" t="s">
        <v>301</v>
      </c>
      <c r="AC440" s="586"/>
      <c r="AD440" s="586"/>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337</v>
      </c>
      <c r="F441" s="342"/>
      <c r="G441" s="343" t="s">
        <v>334</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336</v>
      </c>
      <c r="AF441" s="337"/>
      <c r="AG441" s="337"/>
      <c r="AH441" s="338"/>
      <c r="AI441" s="216" t="s">
        <v>478</v>
      </c>
      <c r="AJ441" s="216"/>
      <c r="AK441" s="216"/>
      <c r="AL441" s="158"/>
      <c r="AM441" s="216" t="s">
        <v>470</v>
      </c>
      <c r="AN441" s="216"/>
      <c r="AO441" s="216"/>
      <c r="AP441" s="158"/>
      <c r="AQ441" s="158" t="s">
        <v>328</v>
      </c>
      <c r="AR441" s="129"/>
      <c r="AS441" s="129"/>
      <c r="AT441" s="130"/>
      <c r="AU441" s="135" t="s">
        <v>253</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329</v>
      </c>
      <c r="AH442" s="133"/>
      <c r="AI442" s="155"/>
      <c r="AJ442" s="155"/>
      <c r="AK442" s="155"/>
      <c r="AL442" s="153"/>
      <c r="AM442" s="155"/>
      <c r="AN442" s="155"/>
      <c r="AO442" s="155"/>
      <c r="AP442" s="153"/>
      <c r="AQ442" s="597"/>
      <c r="AR442" s="199"/>
      <c r="AS442" s="132" t="s">
        <v>329</v>
      </c>
      <c r="AT442" s="133"/>
      <c r="AU442" s="199"/>
      <c r="AV442" s="199"/>
      <c r="AW442" s="132" t="s">
        <v>300</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6" t="s">
        <v>301</v>
      </c>
      <c r="AC445" s="586"/>
      <c r="AD445" s="586"/>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337</v>
      </c>
      <c r="F446" s="342"/>
      <c r="G446" s="343" t="s">
        <v>334</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336</v>
      </c>
      <c r="AF446" s="337"/>
      <c r="AG446" s="337"/>
      <c r="AH446" s="338"/>
      <c r="AI446" s="216" t="s">
        <v>478</v>
      </c>
      <c r="AJ446" s="216"/>
      <c r="AK446" s="216"/>
      <c r="AL446" s="158"/>
      <c r="AM446" s="216" t="s">
        <v>475</v>
      </c>
      <c r="AN446" s="216"/>
      <c r="AO446" s="216"/>
      <c r="AP446" s="158"/>
      <c r="AQ446" s="158" t="s">
        <v>328</v>
      </c>
      <c r="AR446" s="129"/>
      <c r="AS446" s="129"/>
      <c r="AT446" s="130"/>
      <c r="AU446" s="135" t="s">
        <v>253</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329</v>
      </c>
      <c r="AH447" s="133"/>
      <c r="AI447" s="155"/>
      <c r="AJ447" s="155"/>
      <c r="AK447" s="155"/>
      <c r="AL447" s="153"/>
      <c r="AM447" s="155"/>
      <c r="AN447" s="155"/>
      <c r="AO447" s="155"/>
      <c r="AP447" s="153"/>
      <c r="AQ447" s="597"/>
      <c r="AR447" s="199"/>
      <c r="AS447" s="132" t="s">
        <v>329</v>
      </c>
      <c r="AT447" s="133"/>
      <c r="AU447" s="199"/>
      <c r="AV447" s="199"/>
      <c r="AW447" s="132" t="s">
        <v>300</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6" t="s">
        <v>301</v>
      </c>
      <c r="AC450" s="586"/>
      <c r="AD450" s="586"/>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337</v>
      </c>
      <c r="F451" s="342"/>
      <c r="G451" s="343" t="s">
        <v>334</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336</v>
      </c>
      <c r="AF451" s="337"/>
      <c r="AG451" s="337"/>
      <c r="AH451" s="338"/>
      <c r="AI451" s="216" t="s">
        <v>478</v>
      </c>
      <c r="AJ451" s="216"/>
      <c r="AK451" s="216"/>
      <c r="AL451" s="158"/>
      <c r="AM451" s="216" t="s">
        <v>474</v>
      </c>
      <c r="AN451" s="216"/>
      <c r="AO451" s="216"/>
      <c r="AP451" s="158"/>
      <c r="AQ451" s="158" t="s">
        <v>328</v>
      </c>
      <c r="AR451" s="129"/>
      <c r="AS451" s="129"/>
      <c r="AT451" s="130"/>
      <c r="AU451" s="135" t="s">
        <v>253</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329</v>
      </c>
      <c r="AH452" s="133"/>
      <c r="AI452" s="155"/>
      <c r="AJ452" s="155"/>
      <c r="AK452" s="155"/>
      <c r="AL452" s="153"/>
      <c r="AM452" s="155"/>
      <c r="AN452" s="155"/>
      <c r="AO452" s="155"/>
      <c r="AP452" s="153"/>
      <c r="AQ452" s="597"/>
      <c r="AR452" s="199"/>
      <c r="AS452" s="132" t="s">
        <v>329</v>
      </c>
      <c r="AT452" s="133"/>
      <c r="AU452" s="199"/>
      <c r="AV452" s="199"/>
      <c r="AW452" s="132" t="s">
        <v>300</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6" t="s">
        <v>301</v>
      </c>
      <c r="AC455" s="586"/>
      <c r="AD455" s="586"/>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338</v>
      </c>
      <c r="F456" s="342"/>
      <c r="G456" s="343" t="s">
        <v>335</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336</v>
      </c>
      <c r="AF456" s="337"/>
      <c r="AG456" s="337"/>
      <c r="AH456" s="338"/>
      <c r="AI456" s="216" t="s">
        <v>478</v>
      </c>
      <c r="AJ456" s="216"/>
      <c r="AK456" s="216"/>
      <c r="AL456" s="158"/>
      <c r="AM456" s="216" t="s">
        <v>474</v>
      </c>
      <c r="AN456" s="216"/>
      <c r="AO456" s="216"/>
      <c r="AP456" s="158"/>
      <c r="AQ456" s="158" t="s">
        <v>328</v>
      </c>
      <c r="AR456" s="129"/>
      <c r="AS456" s="129"/>
      <c r="AT456" s="130"/>
      <c r="AU456" s="135" t="s">
        <v>253</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555</v>
      </c>
      <c r="AF457" s="199"/>
      <c r="AG457" s="132" t="s">
        <v>329</v>
      </c>
      <c r="AH457" s="133"/>
      <c r="AI457" s="155"/>
      <c r="AJ457" s="155"/>
      <c r="AK457" s="155"/>
      <c r="AL457" s="153"/>
      <c r="AM457" s="155"/>
      <c r="AN457" s="155"/>
      <c r="AO457" s="155"/>
      <c r="AP457" s="153"/>
      <c r="AQ457" s="597"/>
      <c r="AR457" s="199"/>
      <c r="AS457" s="132" t="s">
        <v>329</v>
      </c>
      <c r="AT457" s="133"/>
      <c r="AU457" s="199"/>
      <c r="AV457" s="199"/>
      <c r="AW457" s="132" t="s">
        <v>300</v>
      </c>
      <c r="AX457" s="194"/>
    </row>
    <row r="458" spans="1:50" ht="23.25" customHeight="1" x14ac:dyDescent="0.15">
      <c r="A458" s="188"/>
      <c r="B458" s="185"/>
      <c r="C458" s="179"/>
      <c r="D458" s="185"/>
      <c r="E458" s="341"/>
      <c r="F458" s="342"/>
      <c r="G458" s="103" t="s">
        <v>555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555</v>
      </c>
      <c r="AC458" s="212"/>
      <c r="AD458" s="212"/>
      <c r="AE458" s="339" t="s">
        <v>553</v>
      </c>
      <c r="AF458" s="206"/>
      <c r="AG458" s="206"/>
      <c r="AH458" s="206"/>
      <c r="AI458" s="339" t="s">
        <v>553</v>
      </c>
      <c r="AJ458" s="206"/>
      <c r="AK458" s="206"/>
      <c r="AL458" s="206"/>
      <c r="AM458" s="339" t="s">
        <v>523</v>
      </c>
      <c r="AN458" s="206"/>
      <c r="AO458" s="206"/>
      <c r="AP458" s="340"/>
      <c r="AQ458" s="339" t="s">
        <v>556</v>
      </c>
      <c r="AR458" s="206"/>
      <c r="AS458" s="206"/>
      <c r="AT458" s="340"/>
      <c r="AU458" s="206" t="s">
        <v>553</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557</v>
      </c>
      <c r="AC459" s="204"/>
      <c r="AD459" s="204"/>
      <c r="AE459" s="339" t="s">
        <v>558</v>
      </c>
      <c r="AF459" s="206"/>
      <c r="AG459" s="206"/>
      <c r="AH459" s="340"/>
      <c r="AI459" s="339" t="s">
        <v>553</v>
      </c>
      <c r="AJ459" s="206"/>
      <c r="AK459" s="206"/>
      <c r="AL459" s="206"/>
      <c r="AM459" s="339" t="s">
        <v>523</v>
      </c>
      <c r="AN459" s="206"/>
      <c r="AO459" s="206"/>
      <c r="AP459" s="340"/>
      <c r="AQ459" s="339" t="s">
        <v>553</v>
      </c>
      <c r="AR459" s="206"/>
      <c r="AS459" s="206"/>
      <c r="AT459" s="340"/>
      <c r="AU459" s="206" t="s">
        <v>553</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6" t="s">
        <v>14</v>
      </c>
      <c r="AC460" s="586"/>
      <c r="AD460" s="586"/>
      <c r="AE460" s="339" t="s">
        <v>553</v>
      </c>
      <c r="AF460" s="206"/>
      <c r="AG460" s="206"/>
      <c r="AH460" s="340"/>
      <c r="AI460" s="339" t="s">
        <v>553</v>
      </c>
      <c r="AJ460" s="206"/>
      <c r="AK460" s="206"/>
      <c r="AL460" s="206"/>
      <c r="AM460" s="339" t="s">
        <v>523</v>
      </c>
      <c r="AN460" s="206"/>
      <c r="AO460" s="206"/>
      <c r="AP460" s="340"/>
      <c r="AQ460" s="339" t="s">
        <v>556</v>
      </c>
      <c r="AR460" s="206"/>
      <c r="AS460" s="206"/>
      <c r="AT460" s="340"/>
      <c r="AU460" s="206" t="s">
        <v>553</v>
      </c>
      <c r="AV460" s="206"/>
      <c r="AW460" s="206"/>
      <c r="AX460" s="207"/>
    </row>
    <row r="461" spans="1:50" ht="18.75" hidden="1" customHeight="1" x14ac:dyDescent="0.15">
      <c r="A461" s="188"/>
      <c r="B461" s="185"/>
      <c r="C461" s="179"/>
      <c r="D461" s="185"/>
      <c r="E461" s="341" t="s">
        <v>338</v>
      </c>
      <c r="F461" s="342"/>
      <c r="G461" s="343" t="s">
        <v>335</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336</v>
      </c>
      <c r="AF461" s="337"/>
      <c r="AG461" s="337"/>
      <c r="AH461" s="338"/>
      <c r="AI461" s="216" t="s">
        <v>478</v>
      </c>
      <c r="AJ461" s="216"/>
      <c r="AK461" s="216"/>
      <c r="AL461" s="158"/>
      <c r="AM461" s="216" t="s">
        <v>476</v>
      </c>
      <c r="AN461" s="216"/>
      <c r="AO461" s="216"/>
      <c r="AP461" s="158"/>
      <c r="AQ461" s="158" t="s">
        <v>328</v>
      </c>
      <c r="AR461" s="129"/>
      <c r="AS461" s="129"/>
      <c r="AT461" s="130"/>
      <c r="AU461" s="135" t="s">
        <v>253</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329</v>
      </c>
      <c r="AH462" s="133"/>
      <c r="AI462" s="155"/>
      <c r="AJ462" s="155"/>
      <c r="AK462" s="155"/>
      <c r="AL462" s="153"/>
      <c r="AM462" s="155"/>
      <c r="AN462" s="155"/>
      <c r="AO462" s="155"/>
      <c r="AP462" s="153"/>
      <c r="AQ462" s="597"/>
      <c r="AR462" s="199"/>
      <c r="AS462" s="132" t="s">
        <v>329</v>
      </c>
      <c r="AT462" s="133"/>
      <c r="AU462" s="199"/>
      <c r="AV462" s="199"/>
      <c r="AW462" s="132" t="s">
        <v>300</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6" t="s">
        <v>14</v>
      </c>
      <c r="AC465" s="586"/>
      <c r="AD465" s="586"/>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338</v>
      </c>
      <c r="F466" s="342"/>
      <c r="G466" s="343" t="s">
        <v>335</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336</v>
      </c>
      <c r="AF466" s="337"/>
      <c r="AG466" s="337"/>
      <c r="AH466" s="338"/>
      <c r="AI466" s="216" t="s">
        <v>478</v>
      </c>
      <c r="AJ466" s="216"/>
      <c r="AK466" s="216"/>
      <c r="AL466" s="158"/>
      <c r="AM466" s="216" t="s">
        <v>474</v>
      </c>
      <c r="AN466" s="216"/>
      <c r="AO466" s="216"/>
      <c r="AP466" s="158"/>
      <c r="AQ466" s="158" t="s">
        <v>328</v>
      </c>
      <c r="AR466" s="129"/>
      <c r="AS466" s="129"/>
      <c r="AT466" s="130"/>
      <c r="AU466" s="135" t="s">
        <v>253</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329</v>
      </c>
      <c r="AH467" s="133"/>
      <c r="AI467" s="155"/>
      <c r="AJ467" s="155"/>
      <c r="AK467" s="155"/>
      <c r="AL467" s="153"/>
      <c r="AM467" s="155"/>
      <c r="AN467" s="155"/>
      <c r="AO467" s="155"/>
      <c r="AP467" s="153"/>
      <c r="AQ467" s="597"/>
      <c r="AR467" s="199"/>
      <c r="AS467" s="132" t="s">
        <v>329</v>
      </c>
      <c r="AT467" s="133"/>
      <c r="AU467" s="199"/>
      <c r="AV467" s="199"/>
      <c r="AW467" s="132" t="s">
        <v>300</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6" t="s">
        <v>14</v>
      </c>
      <c r="AC470" s="586"/>
      <c r="AD470" s="586"/>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338</v>
      </c>
      <c r="F471" s="342"/>
      <c r="G471" s="343" t="s">
        <v>335</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336</v>
      </c>
      <c r="AF471" s="337"/>
      <c r="AG471" s="337"/>
      <c r="AH471" s="338"/>
      <c r="AI471" s="216" t="s">
        <v>478</v>
      </c>
      <c r="AJ471" s="216"/>
      <c r="AK471" s="216"/>
      <c r="AL471" s="158"/>
      <c r="AM471" s="216" t="s">
        <v>470</v>
      </c>
      <c r="AN471" s="216"/>
      <c r="AO471" s="216"/>
      <c r="AP471" s="158"/>
      <c r="AQ471" s="158" t="s">
        <v>328</v>
      </c>
      <c r="AR471" s="129"/>
      <c r="AS471" s="129"/>
      <c r="AT471" s="130"/>
      <c r="AU471" s="135" t="s">
        <v>253</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329</v>
      </c>
      <c r="AH472" s="133"/>
      <c r="AI472" s="155"/>
      <c r="AJ472" s="155"/>
      <c r="AK472" s="155"/>
      <c r="AL472" s="153"/>
      <c r="AM472" s="155"/>
      <c r="AN472" s="155"/>
      <c r="AO472" s="155"/>
      <c r="AP472" s="153"/>
      <c r="AQ472" s="597"/>
      <c r="AR472" s="199"/>
      <c r="AS472" s="132" t="s">
        <v>329</v>
      </c>
      <c r="AT472" s="133"/>
      <c r="AU472" s="199"/>
      <c r="AV472" s="199"/>
      <c r="AW472" s="132" t="s">
        <v>300</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6" t="s">
        <v>14</v>
      </c>
      <c r="AC475" s="586"/>
      <c r="AD475" s="586"/>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338</v>
      </c>
      <c r="F476" s="342"/>
      <c r="G476" s="343" t="s">
        <v>335</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336</v>
      </c>
      <c r="AF476" s="337"/>
      <c r="AG476" s="337"/>
      <c r="AH476" s="338"/>
      <c r="AI476" s="216" t="s">
        <v>478</v>
      </c>
      <c r="AJ476" s="216"/>
      <c r="AK476" s="216"/>
      <c r="AL476" s="158"/>
      <c r="AM476" s="216" t="s">
        <v>474</v>
      </c>
      <c r="AN476" s="216"/>
      <c r="AO476" s="216"/>
      <c r="AP476" s="158"/>
      <c r="AQ476" s="158" t="s">
        <v>328</v>
      </c>
      <c r="AR476" s="129"/>
      <c r="AS476" s="129"/>
      <c r="AT476" s="130"/>
      <c r="AU476" s="135" t="s">
        <v>253</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329</v>
      </c>
      <c r="AH477" s="133"/>
      <c r="AI477" s="155"/>
      <c r="AJ477" s="155"/>
      <c r="AK477" s="155"/>
      <c r="AL477" s="153"/>
      <c r="AM477" s="155"/>
      <c r="AN477" s="155"/>
      <c r="AO477" s="155"/>
      <c r="AP477" s="153"/>
      <c r="AQ477" s="597"/>
      <c r="AR477" s="199"/>
      <c r="AS477" s="132" t="s">
        <v>329</v>
      </c>
      <c r="AT477" s="133"/>
      <c r="AU477" s="199"/>
      <c r="AV477" s="199"/>
      <c r="AW477" s="132" t="s">
        <v>300</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6" t="s">
        <v>14</v>
      </c>
      <c r="AC480" s="586"/>
      <c r="AD480" s="586"/>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518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555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513</v>
      </c>
      <c r="F484" s="174"/>
      <c r="G484" s="912" t="s">
        <v>348</v>
      </c>
      <c r="H484" s="122"/>
      <c r="I484" s="122"/>
      <c r="J484" s="913"/>
      <c r="K484" s="914"/>
      <c r="L484" s="914"/>
      <c r="M484" s="914"/>
      <c r="N484" s="914"/>
      <c r="O484" s="914"/>
      <c r="P484" s="914"/>
      <c r="Q484" s="914"/>
      <c r="R484" s="914"/>
      <c r="S484" s="914"/>
      <c r="T484" s="91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6"/>
    </row>
    <row r="485" spans="1:50" ht="18.75" hidden="1" customHeight="1" x14ac:dyDescent="0.15">
      <c r="A485" s="188"/>
      <c r="B485" s="185"/>
      <c r="C485" s="179"/>
      <c r="D485" s="185"/>
      <c r="E485" s="341" t="s">
        <v>337</v>
      </c>
      <c r="F485" s="342"/>
      <c r="G485" s="343" t="s">
        <v>334</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336</v>
      </c>
      <c r="AF485" s="337"/>
      <c r="AG485" s="337"/>
      <c r="AH485" s="338"/>
      <c r="AI485" s="216" t="s">
        <v>479</v>
      </c>
      <c r="AJ485" s="216"/>
      <c r="AK485" s="216"/>
      <c r="AL485" s="158"/>
      <c r="AM485" s="216" t="s">
        <v>476</v>
      </c>
      <c r="AN485" s="216"/>
      <c r="AO485" s="216"/>
      <c r="AP485" s="158"/>
      <c r="AQ485" s="158" t="s">
        <v>328</v>
      </c>
      <c r="AR485" s="129"/>
      <c r="AS485" s="129"/>
      <c r="AT485" s="130"/>
      <c r="AU485" s="135" t="s">
        <v>253</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329</v>
      </c>
      <c r="AH486" s="133"/>
      <c r="AI486" s="155"/>
      <c r="AJ486" s="155"/>
      <c r="AK486" s="155"/>
      <c r="AL486" s="153"/>
      <c r="AM486" s="155"/>
      <c r="AN486" s="155"/>
      <c r="AO486" s="155"/>
      <c r="AP486" s="153"/>
      <c r="AQ486" s="597"/>
      <c r="AR486" s="199"/>
      <c r="AS486" s="132" t="s">
        <v>329</v>
      </c>
      <c r="AT486" s="133"/>
      <c r="AU486" s="199"/>
      <c r="AV486" s="199"/>
      <c r="AW486" s="132" t="s">
        <v>300</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6" t="s">
        <v>301</v>
      </c>
      <c r="AC489" s="586"/>
      <c r="AD489" s="586"/>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337</v>
      </c>
      <c r="F490" s="342"/>
      <c r="G490" s="343" t="s">
        <v>334</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336</v>
      </c>
      <c r="AF490" s="337"/>
      <c r="AG490" s="337"/>
      <c r="AH490" s="338"/>
      <c r="AI490" s="216" t="s">
        <v>478</v>
      </c>
      <c r="AJ490" s="216"/>
      <c r="AK490" s="216"/>
      <c r="AL490" s="158"/>
      <c r="AM490" s="216" t="s">
        <v>476</v>
      </c>
      <c r="AN490" s="216"/>
      <c r="AO490" s="216"/>
      <c r="AP490" s="158"/>
      <c r="AQ490" s="158" t="s">
        <v>328</v>
      </c>
      <c r="AR490" s="129"/>
      <c r="AS490" s="129"/>
      <c r="AT490" s="130"/>
      <c r="AU490" s="135" t="s">
        <v>253</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329</v>
      </c>
      <c r="AH491" s="133"/>
      <c r="AI491" s="155"/>
      <c r="AJ491" s="155"/>
      <c r="AK491" s="155"/>
      <c r="AL491" s="153"/>
      <c r="AM491" s="155"/>
      <c r="AN491" s="155"/>
      <c r="AO491" s="155"/>
      <c r="AP491" s="153"/>
      <c r="AQ491" s="597"/>
      <c r="AR491" s="199"/>
      <c r="AS491" s="132" t="s">
        <v>329</v>
      </c>
      <c r="AT491" s="133"/>
      <c r="AU491" s="199"/>
      <c r="AV491" s="199"/>
      <c r="AW491" s="132" t="s">
        <v>300</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6" t="s">
        <v>301</v>
      </c>
      <c r="AC494" s="586"/>
      <c r="AD494" s="586"/>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337</v>
      </c>
      <c r="F495" s="342"/>
      <c r="G495" s="343" t="s">
        <v>334</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336</v>
      </c>
      <c r="AF495" s="337"/>
      <c r="AG495" s="337"/>
      <c r="AH495" s="338"/>
      <c r="AI495" s="216" t="s">
        <v>478</v>
      </c>
      <c r="AJ495" s="216"/>
      <c r="AK495" s="216"/>
      <c r="AL495" s="158"/>
      <c r="AM495" s="216" t="s">
        <v>474</v>
      </c>
      <c r="AN495" s="216"/>
      <c r="AO495" s="216"/>
      <c r="AP495" s="158"/>
      <c r="AQ495" s="158" t="s">
        <v>328</v>
      </c>
      <c r="AR495" s="129"/>
      <c r="AS495" s="129"/>
      <c r="AT495" s="130"/>
      <c r="AU495" s="135" t="s">
        <v>253</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329</v>
      </c>
      <c r="AH496" s="133"/>
      <c r="AI496" s="155"/>
      <c r="AJ496" s="155"/>
      <c r="AK496" s="155"/>
      <c r="AL496" s="153"/>
      <c r="AM496" s="155"/>
      <c r="AN496" s="155"/>
      <c r="AO496" s="155"/>
      <c r="AP496" s="153"/>
      <c r="AQ496" s="597"/>
      <c r="AR496" s="199"/>
      <c r="AS496" s="132" t="s">
        <v>329</v>
      </c>
      <c r="AT496" s="133"/>
      <c r="AU496" s="199"/>
      <c r="AV496" s="199"/>
      <c r="AW496" s="132" t="s">
        <v>300</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6" t="s">
        <v>301</v>
      </c>
      <c r="AC499" s="586"/>
      <c r="AD499" s="586"/>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337</v>
      </c>
      <c r="F500" s="342"/>
      <c r="G500" s="343" t="s">
        <v>334</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336</v>
      </c>
      <c r="AF500" s="337"/>
      <c r="AG500" s="337"/>
      <c r="AH500" s="338"/>
      <c r="AI500" s="216" t="s">
        <v>478</v>
      </c>
      <c r="AJ500" s="216"/>
      <c r="AK500" s="216"/>
      <c r="AL500" s="158"/>
      <c r="AM500" s="216" t="s">
        <v>475</v>
      </c>
      <c r="AN500" s="216"/>
      <c r="AO500" s="216"/>
      <c r="AP500" s="158"/>
      <c r="AQ500" s="158" t="s">
        <v>328</v>
      </c>
      <c r="AR500" s="129"/>
      <c r="AS500" s="129"/>
      <c r="AT500" s="130"/>
      <c r="AU500" s="135" t="s">
        <v>253</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329</v>
      </c>
      <c r="AH501" s="133"/>
      <c r="AI501" s="155"/>
      <c r="AJ501" s="155"/>
      <c r="AK501" s="155"/>
      <c r="AL501" s="153"/>
      <c r="AM501" s="155"/>
      <c r="AN501" s="155"/>
      <c r="AO501" s="155"/>
      <c r="AP501" s="153"/>
      <c r="AQ501" s="597"/>
      <c r="AR501" s="199"/>
      <c r="AS501" s="132" t="s">
        <v>329</v>
      </c>
      <c r="AT501" s="133"/>
      <c r="AU501" s="199"/>
      <c r="AV501" s="199"/>
      <c r="AW501" s="132" t="s">
        <v>300</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6" t="s">
        <v>301</v>
      </c>
      <c r="AC504" s="586"/>
      <c r="AD504" s="586"/>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337</v>
      </c>
      <c r="F505" s="342"/>
      <c r="G505" s="343" t="s">
        <v>334</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336</v>
      </c>
      <c r="AF505" s="337"/>
      <c r="AG505" s="337"/>
      <c r="AH505" s="338"/>
      <c r="AI505" s="216" t="s">
        <v>478</v>
      </c>
      <c r="AJ505" s="216"/>
      <c r="AK505" s="216"/>
      <c r="AL505" s="158"/>
      <c r="AM505" s="216" t="s">
        <v>476</v>
      </c>
      <c r="AN505" s="216"/>
      <c r="AO505" s="216"/>
      <c r="AP505" s="158"/>
      <c r="AQ505" s="158" t="s">
        <v>328</v>
      </c>
      <c r="AR505" s="129"/>
      <c r="AS505" s="129"/>
      <c r="AT505" s="130"/>
      <c r="AU505" s="135" t="s">
        <v>253</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329</v>
      </c>
      <c r="AH506" s="133"/>
      <c r="AI506" s="155"/>
      <c r="AJ506" s="155"/>
      <c r="AK506" s="155"/>
      <c r="AL506" s="153"/>
      <c r="AM506" s="155"/>
      <c r="AN506" s="155"/>
      <c r="AO506" s="155"/>
      <c r="AP506" s="153"/>
      <c r="AQ506" s="597"/>
      <c r="AR506" s="199"/>
      <c r="AS506" s="132" t="s">
        <v>329</v>
      </c>
      <c r="AT506" s="133"/>
      <c r="AU506" s="199"/>
      <c r="AV506" s="199"/>
      <c r="AW506" s="132" t="s">
        <v>300</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6" t="s">
        <v>301</v>
      </c>
      <c r="AC509" s="586"/>
      <c r="AD509" s="586"/>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338</v>
      </c>
      <c r="F510" s="342"/>
      <c r="G510" s="343" t="s">
        <v>335</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336</v>
      </c>
      <c r="AF510" s="337"/>
      <c r="AG510" s="337"/>
      <c r="AH510" s="338"/>
      <c r="AI510" s="216" t="s">
        <v>478</v>
      </c>
      <c r="AJ510" s="216"/>
      <c r="AK510" s="216"/>
      <c r="AL510" s="158"/>
      <c r="AM510" s="216" t="s">
        <v>474</v>
      </c>
      <c r="AN510" s="216"/>
      <c r="AO510" s="216"/>
      <c r="AP510" s="158"/>
      <c r="AQ510" s="158" t="s">
        <v>328</v>
      </c>
      <c r="AR510" s="129"/>
      <c r="AS510" s="129"/>
      <c r="AT510" s="130"/>
      <c r="AU510" s="135" t="s">
        <v>253</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329</v>
      </c>
      <c r="AH511" s="133"/>
      <c r="AI511" s="155"/>
      <c r="AJ511" s="155"/>
      <c r="AK511" s="155"/>
      <c r="AL511" s="153"/>
      <c r="AM511" s="155"/>
      <c r="AN511" s="155"/>
      <c r="AO511" s="155"/>
      <c r="AP511" s="153"/>
      <c r="AQ511" s="597"/>
      <c r="AR511" s="199"/>
      <c r="AS511" s="132" t="s">
        <v>329</v>
      </c>
      <c r="AT511" s="133"/>
      <c r="AU511" s="199"/>
      <c r="AV511" s="199"/>
      <c r="AW511" s="132" t="s">
        <v>300</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6" t="s">
        <v>14</v>
      </c>
      <c r="AC514" s="586"/>
      <c r="AD514" s="586"/>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338</v>
      </c>
      <c r="F515" s="342"/>
      <c r="G515" s="343" t="s">
        <v>335</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336</v>
      </c>
      <c r="AF515" s="337"/>
      <c r="AG515" s="337"/>
      <c r="AH515" s="338"/>
      <c r="AI515" s="216" t="s">
        <v>479</v>
      </c>
      <c r="AJ515" s="216"/>
      <c r="AK515" s="216"/>
      <c r="AL515" s="158"/>
      <c r="AM515" s="216" t="s">
        <v>474</v>
      </c>
      <c r="AN515" s="216"/>
      <c r="AO515" s="216"/>
      <c r="AP515" s="158"/>
      <c r="AQ515" s="158" t="s">
        <v>328</v>
      </c>
      <c r="AR515" s="129"/>
      <c r="AS515" s="129"/>
      <c r="AT515" s="130"/>
      <c r="AU515" s="135" t="s">
        <v>253</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329</v>
      </c>
      <c r="AH516" s="133"/>
      <c r="AI516" s="155"/>
      <c r="AJ516" s="155"/>
      <c r="AK516" s="155"/>
      <c r="AL516" s="153"/>
      <c r="AM516" s="155"/>
      <c r="AN516" s="155"/>
      <c r="AO516" s="155"/>
      <c r="AP516" s="153"/>
      <c r="AQ516" s="597"/>
      <c r="AR516" s="199"/>
      <c r="AS516" s="132" t="s">
        <v>329</v>
      </c>
      <c r="AT516" s="133"/>
      <c r="AU516" s="199"/>
      <c r="AV516" s="199"/>
      <c r="AW516" s="132" t="s">
        <v>300</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6" t="s">
        <v>14</v>
      </c>
      <c r="AC519" s="586"/>
      <c r="AD519" s="586"/>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338</v>
      </c>
      <c r="F520" s="342"/>
      <c r="G520" s="343" t="s">
        <v>335</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336</v>
      </c>
      <c r="AF520" s="337"/>
      <c r="AG520" s="337"/>
      <c r="AH520" s="338"/>
      <c r="AI520" s="216" t="s">
        <v>479</v>
      </c>
      <c r="AJ520" s="216"/>
      <c r="AK520" s="216"/>
      <c r="AL520" s="158"/>
      <c r="AM520" s="216" t="s">
        <v>474</v>
      </c>
      <c r="AN520" s="216"/>
      <c r="AO520" s="216"/>
      <c r="AP520" s="158"/>
      <c r="AQ520" s="158" t="s">
        <v>328</v>
      </c>
      <c r="AR520" s="129"/>
      <c r="AS520" s="129"/>
      <c r="AT520" s="130"/>
      <c r="AU520" s="135" t="s">
        <v>253</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329</v>
      </c>
      <c r="AH521" s="133"/>
      <c r="AI521" s="155"/>
      <c r="AJ521" s="155"/>
      <c r="AK521" s="155"/>
      <c r="AL521" s="153"/>
      <c r="AM521" s="155"/>
      <c r="AN521" s="155"/>
      <c r="AO521" s="155"/>
      <c r="AP521" s="153"/>
      <c r="AQ521" s="597"/>
      <c r="AR521" s="199"/>
      <c r="AS521" s="132" t="s">
        <v>329</v>
      </c>
      <c r="AT521" s="133"/>
      <c r="AU521" s="199"/>
      <c r="AV521" s="199"/>
      <c r="AW521" s="132" t="s">
        <v>300</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6" t="s">
        <v>14</v>
      </c>
      <c r="AC524" s="586"/>
      <c r="AD524" s="586"/>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338</v>
      </c>
      <c r="F525" s="342"/>
      <c r="G525" s="343" t="s">
        <v>335</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336</v>
      </c>
      <c r="AF525" s="337"/>
      <c r="AG525" s="337"/>
      <c r="AH525" s="338"/>
      <c r="AI525" s="216" t="s">
        <v>478</v>
      </c>
      <c r="AJ525" s="216"/>
      <c r="AK525" s="216"/>
      <c r="AL525" s="158"/>
      <c r="AM525" s="216" t="s">
        <v>470</v>
      </c>
      <c r="AN525" s="216"/>
      <c r="AO525" s="216"/>
      <c r="AP525" s="158"/>
      <c r="AQ525" s="158" t="s">
        <v>328</v>
      </c>
      <c r="AR525" s="129"/>
      <c r="AS525" s="129"/>
      <c r="AT525" s="130"/>
      <c r="AU525" s="135" t="s">
        <v>253</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329</v>
      </c>
      <c r="AH526" s="133"/>
      <c r="AI526" s="155"/>
      <c r="AJ526" s="155"/>
      <c r="AK526" s="155"/>
      <c r="AL526" s="153"/>
      <c r="AM526" s="155"/>
      <c r="AN526" s="155"/>
      <c r="AO526" s="155"/>
      <c r="AP526" s="153"/>
      <c r="AQ526" s="597"/>
      <c r="AR526" s="199"/>
      <c r="AS526" s="132" t="s">
        <v>329</v>
      </c>
      <c r="AT526" s="133"/>
      <c r="AU526" s="199"/>
      <c r="AV526" s="199"/>
      <c r="AW526" s="132" t="s">
        <v>300</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6" t="s">
        <v>14</v>
      </c>
      <c r="AC529" s="586"/>
      <c r="AD529" s="586"/>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338</v>
      </c>
      <c r="F530" s="342"/>
      <c r="G530" s="343" t="s">
        <v>335</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336</v>
      </c>
      <c r="AF530" s="337"/>
      <c r="AG530" s="337"/>
      <c r="AH530" s="338"/>
      <c r="AI530" s="216" t="s">
        <v>478</v>
      </c>
      <c r="AJ530" s="216"/>
      <c r="AK530" s="216"/>
      <c r="AL530" s="158"/>
      <c r="AM530" s="216" t="s">
        <v>474</v>
      </c>
      <c r="AN530" s="216"/>
      <c r="AO530" s="216"/>
      <c r="AP530" s="158"/>
      <c r="AQ530" s="158" t="s">
        <v>328</v>
      </c>
      <c r="AR530" s="129"/>
      <c r="AS530" s="129"/>
      <c r="AT530" s="130"/>
      <c r="AU530" s="135" t="s">
        <v>253</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329</v>
      </c>
      <c r="AH531" s="133"/>
      <c r="AI531" s="155"/>
      <c r="AJ531" s="155"/>
      <c r="AK531" s="155"/>
      <c r="AL531" s="153"/>
      <c r="AM531" s="155"/>
      <c r="AN531" s="155"/>
      <c r="AO531" s="155"/>
      <c r="AP531" s="153"/>
      <c r="AQ531" s="597"/>
      <c r="AR531" s="199"/>
      <c r="AS531" s="132" t="s">
        <v>329</v>
      </c>
      <c r="AT531" s="133"/>
      <c r="AU531" s="199"/>
      <c r="AV531" s="199"/>
      <c r="AW531" s="132" t="s">
        <v>300</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6" t="s">
        <v>14</v>
      </c>
      <c r="AC534" s="586"/>
      <c r="AD534" s="586"/>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519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514</v>
      </c>
      <c r="F538" s="174"/>
      <c r="G538" s="912" t="s">
        <v>348</v>
      </c>
      <c r="H538" s="122"/>
      <c r="I538" s="122"/>
      <c r="J538" s="913"/>
      <c r="K538" s="914"/>
      <c r="L538" s="914"/>
      <c r="M538" s="914"/>
      <c r="N538" s="914"/>
      <c r="O538" s="914"/>
      <c r="P538" s="914"/>
      <c r="Q538" s="914"/>
      <c r="R538" s="914"/>
      <c r="S538" s="914"/>
      <c r="T538" s="91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6"/>
    </row>
    <row r="539" spans="1:50" ht="18.75" hidden="1" customHeight="1" x14ac:dyDescent="0.15">
      <c r="A539" s="188"/>
      <c r="B539" s="185"/>
      <c r="C539" s="179"/>
      <c r="D539" s="185"/>
      <c r="E539" s="341" t="s">
        <v>337</v>
      </c>
      <c r="F539" s="342"/>
      <c r="G539" s="343" t="s">
        <v>334</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336</v>
      </c>
      <c r="AF539" s="337"/>
      <c r="AG539" s="337"/>
      <c r="AH539" s="338"/>
      <c r="AI539" s="216" t="s">
        <v>479</v>
      </c>
      <c r="AJ539" s="216"/>
      <c r="AK539" s="216"/>
      <c r="AL539" s="158"/>
      <c r="AM539" s="216" t="s">
        <v>474</v>
      </c>
      <c r="AN539" s="216"/>
      <c r="AO539" s="216"/>
      <c r="AP539" s="158"/>
      <c r="AQ539" s="158" t="s">
        <v>328</v>
      </c>
      <c r="AR539" s="129"/>
      <c r="AS539" s="129"/>
      <c r="AT539" s="130"/>
      <c r="AU539" s="135" t="s">
        <v>253</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329</v>
      </c>
      <c r="AH540" s="133"/>
      <c r="AI540" s="155"/>
      <c r="AJ540" s="155"/>
      <c r="AK540" s="155"/>
      <c r="AL540" s="153"/>
      <c r="AM540" s="155"/>
      <c r="AN540" s="155"/>
      <c r="AO540" s="155"/>
      <c r="AP540" s="153"/>
      <c r="AQ540" s="597"/>
      <c r="AR540" s="199"/>
      <c r="AS540" s="132" t="s">
        <v>329</v>
      </c>
      <c r="AT540" s="133"/>
      <c r="AU540" s="199"/>
      <c r="AV540" s="199"/>
      <c r="AW540" s="132" t="s">
        <v>300</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6" t="s">
        <v>301</v>
      </c>
      <c r="AC543" s="586"/>
      <c r="AD543" s="586"/>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337</v>
      </c>
      <c r="F544" s="342"/>
      <c r="G544" s="343" t="s">
        <v>334</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336</v>
      </c>
      <c r="AF544" s="337"/>
      <c r="AG544" s="337"/>
      <c r="AH544" s="338"/>
      <c r="AI544" s="216" t="s">
        <v>478</v>
      </c>
      <c r="AJ544" s="216"/>
      <c r="AK544" s="216"/>
      <c r="AL544" s="158"/>
      <c r="AM544" s="216" t="s">
        <v>476</v>
      </c>
      <c r="AN544" s="216"/>
      <c r="AO544" s="216"/>
      <c r="AP544" s="158"/>
      <c r="AQ544" s="158" t="s">
        <v>328</v>
      </c>
      <c r="AR544" s="129"/>
      <c r="AS544" s="129"/>
      <c r="AT544" s="130"/>
      <c r="AU544" s="135" t="s">
        <v>253</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329</v>
      </c>
      <c r="AH545" s="133"/>
      <c r="AI545" s="155"/>
      <c r="AJ545" s="155"/>
      <c r="AK545" s="155"/>
      <c r="AL545" s="153"/>
      <c r="AM545" s="155"/>
      <c r="AN545" s="155"/>
      <c r="AO545" s="155"/>
      <c r="AP545" s="153"/>
      <c r="AQ545" s="597"/>
      <c r="AR545" s="199"/>
      <c r="AS545" s="132" t="s">
        <v>329</v>
      </c>
      <c r="AT545" s="133"/>
      <c r="AU545" s="199"/>
      <c r="AV545" s="199"/>
      <c r="AW545" s="132" t="s">
        <v>300</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6" t="s">
        <v>301</v>
      </c>
      <c r="AC548" s="586"/>
      <c r="AD548" s="586"/>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337</v>
      </c>
      <c r="F549" s="342"/>
      <c r="G549" s="343" t="s">
        <v>334</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336</v>
      </c>
      <c r="AF549" s="337"/>
      <c r="AG549" s="337"/>
      <c r="AH549" s="338"/>
      <c r="AI549" s="216" t="s">
        <v>478</v>
      </c>
      <c r="AJ549" s="216"/>
      <c r="AK549" s="216"/>
      <c r="AL549" s="158"/>
      <c r="AM549" s="216" t="s">
        <v>470</v>
      </c>
      <c r="AN549" s="216"/>
      <c r="AO549" s="216"/>
      <c r="AP549" s="158"/>
      <c r="AQ549" s="158" t="s">
        <v>328</v>
      </c>
      <c r="AR549" s="129"/>
      <c r="AS549" s="129"/>
      <c r="AT549" s="130"/>
      <c r="AU549" s="135" t="s">
        <v>253</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329</v>
      </c>
      <c r="AH550" s="133"/>
      <c r="AI550" s="155"/>
      <c r="AJ550" s="155"/>
      <c r="AK550" s="155"/>
      <c r="AL550" s="153"/>
      <c r="AM550" s="155"/>
      <c r="AN550" s="155"/>
      <c r="AO550" s="155"/>
      <c r="AP550" s="153"/>
      <c r="AQ550" s="597"/>
      <c r="AR550" s="199"/>
      <c r="AS550" s="132" t="s">
        <v>329</v>
      </c>
      <c r="AT550" s="133"/>
      <c r="AU550" s="199"/>
      <c r="AV550" s="199"/>
      <c r="AW550" s="132" t="s">
        <v>300</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6" t="s">
        <v>301</v>
      </c>
      <c r="AC553" s="586"/>
      <c r="AD553" s="586"/>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337</v>
      </c>
      <c r="F554" s="342"/>
      <c r="G554" s="343" t="s">
        <v>334</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336</v>
      </c>
      <c r="AF554" s="337"/>
      <c r="AG554" s="337"/>
      <c r="AH554" s="338"/>
      <c r="AI554" s="216" t="s">
        <v>478</v>
      </c>
      <c r="AJ554" s="216"/>
      <c r="AK554" s="216"/>
      <c r="AL554" s="158"/>
      <c r="AM554" s="216" t="s">
        <v>470</v>
      </c>
      <c r="AN554" s="216"/>
      <c r="AO554" s="216"/>
      <c r="AP554" s="158"/>
      <c r="AQ554" s="158" t="s">
        <v>328</v>
      </c>
      <c r="AR554" s="129"/>
      <c r="AS554" s="129"/>
      <c r="AT554" s="130"/>
      <c r="AU554" s="135" t="s">
        <v>253</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329</v>
      </c>
      <c r="AH555" s="133"/>
      <c r="AI555" s="155"/>
      <c r="AJ555" s="155"/>
      <c r="AK555" s="155"/>
      <c r="AL555" s="153"/>
      <c r="AM555" s="155"/>
      <c r="AN555" s="155"/>
      <c r="AO555" s="155"/>
      <c r="AP555" s="153"/>
      <c r="AQ555" s="597"/>
      <c r="AR555" s="199"/>
      <c r="AS555" s="132" t="s">
        <v>329</v>
      </c>
      <c r="AT555" s="133"/>
      <c r="AU555" s="199"/>
      <c r="AV555" s="199"/>
      <c r="AW555" s="132" t="s">
        <v>300</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6" t="s">
        <v>301</v>
      </c>
      <c r="AC558" s="586"/>
      <c r="AD558" s="586"/>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337</v>
      </c>
      <c r="F559" s="342"/>
      <c r="G559" s="343" t="s">
        <v>334</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336</v>
      </c>
      <c r="AF559" s="337"/>
      <c r="AG559" s="337"/>
      <c r="AH559" s="338"/>
      <c r="AI559" s="216" t="s">
        <v>478</v>
      </c>
      <c r="AJ559" s="216"/>
      <c r="AK559" s="216"/>
      <c r="AL559" s="158"/>
      <c r="AM559" s="216" t="s">
        <v>474</v>
      </c>
      <c r="AN559" s="216"/>
      <c r="AO559" s="216"/>
      <c r="AP559" s="158"/>
      <c r="AQ559" s="158" t="s">
        <v>328</v>
      </c>
      <c r="AR559" s="129"/>
      <c r="AS559" s="129"/>
      <c r="AT559" s="130"/>
      <c r="AU559" s="135" t="s">
        <v>253</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329</v>
      </c>
      <c r="AH560" s="133"/>
      <c r="AI560" s="155"/>
      <c r="AJ560" s="155"/>
      <c r="AK560" s="155"/>
      <c r="AL560" s="153"/>
      <c r="AM560" s="155"/>
      <c r="AN560" s="155"/>
      <c r="AO560" s="155"/>
      <c r="AP560" s="153"/>
      <c r="AQ560" s="597"/>
      <c r="AR560" s="199"/>
      <c r="AS560" s="132" t="s">
        <v>329</v>
      </c>
      <c r="AT560" s="133"/>
      <c r="AU560" s="199"/>
      <c r="AV560" s="199"/>
      <c r="AW560" s="132" t="s">
        <v>300</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6" t="s">
        <v>301</v>
      </c>
      <c r="AC563" s="586"/>
      <c r="AD563" s="586"/>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338</v>
      </c>
      <c r="F564" s="342"/>
      <c r="G564" s="343" t="s">
        <v>335</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336</v>
      </c>
      <c r="AF564" s="337"/>
      <c r="AG564" s="337"/>
      <c r="AH564" s="338"/>
      <c r="AI564" s="216" t="s">
        <v>478</v>
      </c>
      <c r="AJ564" s="216"/>
      <c r="AK564" s="216"/>
      <c r="AL564" s="158"/>
      <c r="AM564" s="216" t="s">
        <v>470</v>
      </c>
      <c r="AN564" s="216"/>
      <c r="AO564" s="216"/>
      <c r="AP564" s="158"/>
      <c r="AQ564" s="158" t="s">
        <v>328</v>
      </c>
      <c r="AR564" s="129"/>
      <c r="AS564" s="129"/>
      <c r="AT564" s="130"/>
      <c r="AU564" s="135" t="s">
        <v>253</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329</v>
      </c>
      <c r="AH565" s="133"/>
      <c r="AI565" s="155"/>
      <c r="AJ565" s="155"/>
      <c r="AK565" s="155"/>
      <c r="AL565" s="153"/>
      <c r="AM565" s="155"/>
      <c r="AN565" s="155"/>
      <c r="AO565" s="155"/>
      <c r="AP565" s="153"/>
      <c r="AQ565" s="597"/>
      <c r="AR565" s="199"/>
      <c r="AS565" s="132" t="s">
        <v>329</v>
      </c>
      <c r="AT565" s="133"/>
      <c r="AU565" s="199"/>
      <c r="AV565" s="199"/>
      <c r="AW565" s="132" t="s">
        <v>300</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6" t="s">
        <v>14</v>
      </c>
      <c r="AC568" s="586"/>
      <c r="AD568" s="586"/>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338</v>
      </c>
      <c r="F569" s="342"/>
      <c r="G569" s="343" t="s">
        <v>335</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336</v>
      </c>
      <c r="AF569" s="337"/>
      <c r="AG569" s="337"/>
      <c r="AH569" s="338"/>
      <c r="AI569" s="216" t="s">
        <v>479</v>
      </c>
      <c r="AJ569" s="216"/>
      <c r="AK569" s="216"/>
      <c r="AL569" s="158"/>
      <c r="AM569" s="216" t="s">
        <v>470</v>
      </c>
      <c r="AN569" s="216"/>
      <c r="AO569" s="216"/>
      <c r="AP569" s="158"/>
      <c r="AQ569" s="158" t="s">
        <v>328</v>
      </c>
      <c r="AR569" s="129"/>
      <c r="AS569" s="129"/>
      <c r="AT569" s="130"/>
      <c r="AU569" s="135" t="s">
        <v>253</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329</v>
      </c>
      <c r="AH570" s="133"/>
      <c r="AI570" s="155"/>
      <c r="AJ570" s="155"/>
      <c r="AK570" s="155"/>
      <c r="AL570" s="153"/>
      <c r="AM570" s="155"/>
      <c r="AN570" s="155"/>
      <c r="AO570" s="155"/>
      <c r="AP570" s="153"/>
      <c r="AQ570" s="597"/>
      <c r="AR570" s="199"/>
      <c r="AS570" s="132" t="s">
        <v>329</v>
      </c>
      <c r="AT570" s="133"/>
      <c r="AU570" s="199"/>
      <c r="AV570" s="199"/>
      <c r="AW570" s="132" t="s">
        <v>300</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6" t="s">
        <v>14</v>
      </c>
      <c r="AC573" s="586"/>
      <c r="AD573" s="586"/>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338</v>
      </c>
      <c r="F574" s="342"/>
      <c r="G574" s="343" t="s">
        <v>335</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336</v>
      </c>
      <c r="AF574" s="337"/>
      <c r="AG574" s="337"/>
      <c r="AH574" s="338"/>
      <c r="AI574" s="216" t="s">
        <v>478</v>
      </c>
      <c r="AJ574" s="216"/>
      <c r="AK574" s="216"/>
      <c r="AL574" s="158"/>
      <c r="AM574" s="216" t="s">
        <v>470</v>
      </c>
      <c r="AN574" s="216"/>
      <c r="AO574" s="216"/>
      <c r="AP574" s="158"/>
      <c r="AQ574" s="158" t="s">
        <v>328</v>
      </c>
      <c r="AR574" s="129"/>
      <c r="AS574" s="129"/>
      <c r="AT574" s="130"/>
      <c r="AU574" s="135" t="s">
        <v>253</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329</v>
      </c>
      <c r="AH575" s="133"/>
      <c r="AI575" s="155"/>
      <c r="AJ575" s="155"/>
      <c r="AK575" s="155"/>
      <c r="AL575" s="153"/>
      <c r="AM575" s="155"/>
      <c r="AN575" s="155"/>
      <c r="AO575" s="155"/>
      <c r="AP575" s="153"/>
      <c r="AQ575" s="597"/>
      <c r="AR575" s="199"/>
      <c r="AS575" s="132" t="s">
        <v>329</v>
      </c>
      <c r="AT575" s="133"/>
      <c r="AU575" s="199"/>
      <c r="AV575" s="199"/>
      <c r="AW575" s="132" t="s">
        <v>300</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6" t="s">
        <v>14</v>
      </c>
      <c r="AC578" s="586"/>
      <c r="AD578" s="586"/>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338</v>
      </c>
      <c r="F579" s="342"/>
      <c r="G579" s="343" t="s">
        <v>335</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336</v>
      </c>
      <c r="AF579" s="337"/>
      <c r="AG579" s="337"/>
      <c r="AH579" s="338"/>
      <c r="AI579" s="216" t="s">
        <v>478</v>
      </c>
      <c r="AJ579" s="216"/>
      <c r="AK579" s="216"/>
      <c r="AL579" s="158"/>
      <c r="AM579" s="216" t="s">
        <v>470</v>
      </c>
      <c r="AN579" s="216"/>
      <c r="AO579" s="216"/>
      <c r="AP579" s="158"/>
      <c r="AQ579" s="158" t="s">
        <v>328</v>
      </c>
      <c r="AR579" s="129"/>
      <c r="AS579" s="129"/>
      <c r="AT579" s="130"/>
      <c r="AU579" s="135" t="s">
        <v>253</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329</v>
      </c>
      <c r="AH580" s="133"/>
      <c r="AI580" s="155"/>
      <c r="AJ580" s="155"/>
      <c r="AK580" s="155"/>
      <c r="AL580" s="153"/>
      <c r="AM580" s="155"/>
      <c r="AN580" s="155"/>
      <c r="AO580" s="155"/>
      <c r="AP580" s="153"/>
      <c r="AQ580" s="597"/>
      <c r="AR580" s="199"/>
      <c r="AS580" s="132" t="s">
        <v>329</v>
      </c>
      <c r="AT580" s="133"/>
      <c r="AU580" s="199"/>
      <c r="AV580" s="199"/>
      <c r="AW580" s="132" t="s">
        <v>300</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6" t="s">
        <v>14</v>
      </c>
      <c r="AC583" s="586"/>
      <c r="AD583" s="586"/>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338</v>
      </c>
      <c r="F584" s="342"/>
      <c r="G584" s="343" t="s">
        <v>335</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336</v>
      </c>
      <c r="AF584" s="337"/>
      <c r="AG584" s="337"/>
      <c r="AH584" s="338"/>
      <c r="AI584" s="216" t="s">
        <v>478</v>
      </c>
      <c r="AJ584" s="216"/>
      <c r="AK584" s="216"/>
      <c r="AL584" s="158"/>
      <c r="AM584" s="216" t="s">
        <v>474</v>
      </c>
      <c r="AN584" s="216"/>
      <c r="AO584" s="216"/>
      <c r="AP584" s="158"/>
      <c r="AQ584" s="158" t="s">
        <v>328</v>
      </c>
      <c r="AR584" s="129"/>
      <c r="AS584" s="129"/>
      <c r="AT584" s="130"/>
      <c r="AU584" s="135" t="s">
        <v>253</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329</v>
      </c>
      <c r="AH585" s="133"/>
      <c r="AI585" s="155"/>
      <c r="AJ585" s="155"/>
      <c r="AK585" s="155"/>
      <c r="AL585" s="153"/>
      <c r="AM585" s="155"/>
      <c r="AN585" s="155"/>
      <c r="AO585" s="155"/>
      <c r="AP585" s="153"/>
      <c r="AQ585" s="597"/>
      <c r="AR585" s="199"/>
      <c r="AS585" s="132" t="s">
        <v>329</v>
      </c>
      <c r="AT585" s="133"/>
      <c r="AU585" s="199"/>
      <c r="AV585" s="199"/>
      <c r="AW585" s="132" t="s">
        <v>300</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6" t="s">
        <v>14</v>
      </c>
      <c r="AC588" s="586"/>
      <c r="AD588" s="586"/>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519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513</v>
      </c>
      <c r="F592" s="174"/>
      <c r="G592" s="912" t="s">
        <v>348</v>
      </c>
      <c r="H592" s="122"/>
      <c r="I592" s="122"/>
      <c r="J592" s="913"/>
      <c r="K592" s="914"/>
      <c r="L592" s="914"/>
      <c r="M592" s="914"/>
      <c r="N592" s="914"/>
      <c r="O592" s="914"/>
      <c r="P592" s="914"/>
      <c r="Q592" s="914"/>
      <c r="R592" s="914"/>
      <c r="S592" s="914"/>
      <c r="T592" s="91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6"/>
    </row>
    <row r="593" spans="1:50" ht="18.75" hidden="1" customHeight="1" x14ac:dyDescent="0.15">
      <c r="A593" s="188"/>
      <c r="B593" s="185"/>
      <c r="C593" s="179"/>
      <c r="D593" s="185"/>
      <c r="E593" s="341" t="s">
        <v>337</v>
      </c>
      <c r="F593" s="342"/>
      <c r="G593" s="343" t="s">
        <v>334</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336</v>
      </c>
      <c r="AF593" s="337"/>
      <c r="AG593" s="337"/>
      <c r="AH593" s="338"/>
      <c r="AI593" s="216" t="s">
        <v>478</v>
      </c>
      <c r="AJ593" s="216"/>
      <c r="AK593" s="216"/>
      <c r="AL593" s="158"/>
      <c r="AM593" s="216" t="s">
        <v>470</v>
      </c>
      <c r="AN593" s="216"/>
      <c r="AO593" s="216"/>
      <c r="AP593" s="158"/>
      <c r="AQ593" s="158" t="s">
        <v>328</v>
      </c>
      <c r="AR593" s="129"/>
      <c r="AS593" s="129"/>
      <c r="AT593" s="130"/>
      <c r="AU593" s="135" t="s">
        <v>253</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329</v>
      </c>
      <c r="AH594" s="133"/>
      <c r="AI594" s="155"/>
      <c r="AJ594" s="155"/>
      <c r="AK594" s="155"/>
      <c r="AL594" s="153"/>
      <c r="AM594" s="155"/>
      <c r="AN594" s="155"/>
      <c r="AO594" s="155"/>
      <c r="AP594" s="153"/>
      <c r="AQ594" s="597"/>
      <c r="AR594" s="199"/>
      <c r="AS594" s="132" t="s">
        <v>329</v>
      </c>
      <c r="AT594" s="133"/>
      <c r="AU594" s="199"/>
      <c r="AV594" s="199"/>
      <c r="AW594" s="132" t="s">
        <v>300</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6" t="s">
        <v>301</v>
      </c>
      <c r="AC597" s="586"/>
      <c r="AD597" s="586"/>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337</v>
      </c>
      <c r="F598" s="342"/>
      <c r="G598" s="343" t="s">
        <v>334</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336</v>
      </c>
      <c r="AF598" s="337"/>
      <c r="AG598" s="337"/>
      <c r="AH598" s="338"/>
      <c r="AI598" s="216" t="s">
        <v>479</v>
      </c>
      <c r="AJ598" s="216"/>
      <c r="AK598" s="216"/>
      <c r="AL598" s="158"/>
      <c r="AM598" s="216" t="s">
        <v>475</v>
      </c>
      <c r="AN598" s="216"/>
      <c r="AO598" s="216"/>
      <c r="AP598" s="158"/>
      <c r="AQ598" s="158" t="s">
        <v>328</v>
      </c>
      <c r="AR598" s="129"/>
      <c r="AS598" s="129"/>
      <c r="AT598" s="130"/>
      <c r="AU598" s="135" t="s">
        <v>253</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329</v>
      </c>
      <c r="AH599" s="133"/>
      <c r="AI599" s="155"/>
      <c r="AJ599" s="155"/>
      <c r="AK599" s="155"/>
      <c r="AL599" s="153"/>
      <c r="AM599" s="155"/>
      <c r="AN599" s="155"/>
      <c r="AO599" s="155"/>
      <c r="AP599" s="153"/>
      <c r="AQ599" s="597"/>
      <c r="AR599" s="199"/>
      <c r="AS599" s="132" t="s">
        <v>329</v>
      </c>
      <c r="AT599" s="133"/>
      <c r="AU599" s="199"/>
      <c r="AV599" s="199"/>
      <c r="AW599" s="132" t="s">
        <v>300</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6" t="s">
        <v>301</v>
      </c>
      <c r="AC602" s="586"/>
      <c r="AD602" s="586"/>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337</v>
      </c>
      <c r="F603" s="342"/>
      <c r="G603" s="343" t="s">
        <v>334</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336</v>
      </c>
      <c r="AF603" s="337"/>
      <c r="AG603" s="337"/>
      <c r="AH603" s="338"/>
      <c r="AI603" s="216" t="s">
        <v>478</v>
      </c>
      <c r="AJ603" s="216"/>
      <c r="AK603" s="216"/>
      <c r="AL603" s="158"/>
      <c r="AM603" s="216" t="s">
        <v>470</v>
      </c>
      <c r="AN603" s="216"/>
      <c r="AO603" s="216"/>
      <c r="AP603" s="158"/>
      <c r="AQ603" s="158" t="s">
        <v>328</v>
      </c>
      <c r="AR603" s="129"/>
      <c r="AS603" s="129"/>
      <c r="AT603" s="130"/>
      <c r="AU603" s="135" t="s">
        <v>253</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329</v>
      </c>
      <c r="AH604" s="133"/>
      <c r="AI604" s="155"/>
      <c r="AJ604" s="155"/>
      <c r="AK604" s="155"/>
      <c r="AL604" s="153"/>
      <c r="AM604" s="155"/>
      <c r="AN604" s="155"/>
      <c r="AO604" s="155"/>
      <c r="AP604" s="153"/>
      <c r="AQ604" s="597"/>
      <c r="AR604" s="199"/>
      <c r="AS604" s="132" t="s">
        <v>329</v>
      </c>
      <c r="AT604" s="133"/>
      <c r="AU604" s="199"/>
      <c r="AV604" s="199"/>
      <c r="AW604" s="132" t="s">
        <v>300</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6" t="s">
        <v>301</v>
      </c>
      <c r="AC607" s="586"/>
      <c r="AD607" s="586"/>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337</v>
      </c>
      <c r="F608" s="342"/>
      <c r="G608" s="343" t="s">
        <v>334</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336</v>
      </c>
      <c r="AF608" s="337"/>
      <c r="AG608" s="337"/>
      <c r="AH608" s="338"/>
      <c r="AI608" s="216" t="s">
        <v>478</v>
      </c>
      <c r="AJ608" s="216"/>
      <c r="AK608" s="216"/>
      <c r="AL608" s="158"/>
      <c r="AM608" s="216" t="s">
        <v>470</v>
      </c>
      <c r="AN608" s="216"/>
      <c r="AO608" s="216"/>
      <c r="AP608" s="158"/>
      <c r="AQ608" s="158" t="s">
        <v>328</v>
      </c>
      <c r="AR608" s="129"/>
      <c r="AS608" s="129"/>
      <c r="AT608" s="130"/>
      <c r="AU608" s="135" t="s">
        <v>253</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329</v>
      </c>
      <c r="AH609" s="133"/>
      <c r="AI609" s="155"/>
      <c r="AJ609" s="155"/>
      <c r="AK609" s="155"/>
      <c r="AL609" s="153"/>
      <c r="AM609" s="155"/>
      <c r="AN609" s="155"/>
      <c r="AO609" s="155"/>
      <c r="AP609" s="153"/>
      <c r="AQ609" s="597"/>
      <c r="AR609" s="199"/>
      <c r="AS609" s="132" t="s">
        <v>329</v>
      </c>
      <c r="AT609" s="133"/>
      <c r="AU609" s="199"/>
      <c r="AV609" s="199"/>
      <c r="AW609" s="132" t="s">
        <v>300</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6" t="s">
        <v>301</v>
      </c>
      <c r="AC612" s="586"/>
      <c r="AD612" s="586"/>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337</v>
      </c>
      <c r="F613" s="342"/>
      <c r="G613" s="343" t="s">
        <v>334</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336</v>
      </c>
      <c r="AF613" s="337"/>
      <c r="AG613" s="337"/>
      <c r="AH613" s="338"/>
      <c r="AI613" s="216" t="s">
        <v>478</v>
      </c>
      <c r="AJ613" s="216"/>
      <c r="AK613" s="216"/>
      <c r="AL613" s="158"/>
      <c r="AM613" s="216" t="s">
        <v>474</v>
      </c>
      <c r="AN613" s="216"/>
      <c r="AO613" s="216"/>
      <c r="AP613" s="158"/>
      <c r="AQ613" s="158" t="s">
        <v>328</v>
      </c>
      <c r="AR613" s="129"/>
      <c r="AS613" s="129"/>
      <c r="AT613" s="130"/>
      <c r="AU613" s="135" t="s">
        <v>253</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329</v>
      </c>
      <c r="AH614" s="133"/>
      <c r="AI614" s="155"/>
      <c r="AJ614" s="155"/>
      <c r="AK614" s="155"/>
      <c r="AL614" s="153"/>
      <c r="AM614" s="155"/>
      <c r="AN614" s="155"/>
      <c r="AO614" s="155"/>
      <c r="AP614" s="153"/>
      <c r="AQ614" s="597"/>
      <c r="AR614" s="199"/>
      <c r="AS614" s="132" t="s">
        <v>329</v>
      </c>
      <c r="AT614" s="133"/>
      <c r="AU614" s="199"/>
      <c r="AV614" s="199"/>
      <c r="AW614" s="132" t="s">
        <v>300</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6" t="s">
        <v>301</v>
      </c>
      <c r="AC617" s="586"/>
      <c r="AD617" s="586"/>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338</v>
      </c>
      <c r="F618" s="342"/>
      <c r="G618" s="343" t="s">
        <v>335</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336</v>
      </c>
      <c r="AF618" s="337"/>
      <c r="AG618" s="337"/>
      <c r="AH618" s="338"/>
      <c r="AI618" s="216" t="s">
        <v>478</v>
      </c>
      <c r="AJ618" s="216"/>
      <c r="AK618" s="216"/>
      <c r="AL618" s="158"/>
      <c r="AM618" s="216" t="s">
        <v>474</v>
      </c>
      <c r="AN618" s="216"/>
      <c r="AO618" s="216"/>
      <c r="AP618" s="158"/>
      <c r="AQ618" s="158" t="s">
        <v>328</v>
      </c>
      <c r="AR618" s="129"/>
      <c r="AS618" s="129"/>
      <c r="AT618" s="130"/>
      <c r="AU618" s="135" t="s">
        <v>253</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329</v>
      </c>
      <c r="AH619" s="133"/>
      <c r="AI619" s="155"/>
      <c r="AJ619" s="155"/>
      <c r="AK619" s="155"/>
      <c r="AL619" s="153"/>
      <c r="AM619" s="155"/>
      <c r="AN619" s="155"/>
      <c r="AO619" s="155"/>
      <c r="AP619" s="153"/>
      <c r="AQ619" s="597"/>
      <c r="AR619" s="199"/>
      <c r="AS619" s="132" t="s">
        <v>329</v>
      </c>
      <c r="AT619" s="133"/>
      <c r="AU619" s="199"/>
      <c r="AV619" s="199"/>
      <c r="AW619" s="132" t="s">
        <v>300</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6" t="s">
        <v>14</v>
      </c>
      <c r="AC622" s="586"/>
      <c r="AD622" s="586"/>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338</v>
      </c>
      <c r="F623" s="342"/>
      <c r="G623" s="343" t="s">
        <v>335</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336</v>
      </c>
      <c r="AF623" s="337"/>
      <c r="AG623" s="337"/>
      <c r="AH623" s="338"/>
      <c r="AI623" s="216" t="s">
        <v>478</v>
      </c>
      <c r="AJ623" s="216"/>
      <c r="AK623" s="216"/>
      <c r="AL623" s="158"/>
      <c r="AM623" s="216" t="s">
        <v>475</v>
      </c>
      <c r="AN623" s="216"/>
      <c r="AO623" s="216"/>
      <c r="AP623" s="158"/>
      <c r="AQ623" s="158" t="s">
        <v>328</v>
      </c>
      <c r="AR623" s="129"/>
      <c r="AS623" s="129"/>
      <c r="AT623" s="130"/>
      <c r="AU623" s="135" t="s">
        <v>253</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329</v>
      </c>
      <c r="AH624" s="133"/>
      <c r="AI624" s="155"/>
      <c r="AJ624" s="155"/>
      <c r="AK624" s="155"/>
      <c r="AL624" s="153"/>
      <c r="AM624" s="155"/>
      <c r="AN624" s="155"/>
      <c r="AO624" s="155"/>
      <c r="AP624" s="153"/>
      <c r="AQ624" s="597"/>
      <c r="AR624" s="199"/>
      <c r="AS624" s="132" t="s">
        <v>329</v>
      </c>
      <c r="AT624" s="133"/>
      <c r="AU624" s="199"/>
      <c r="AV624" s="199"/>
      <c r="AW624" s="132" t="s">
        <v>300</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6" t="s">
        <v>14</v>
      </c>
      <c r="AC627" s="586"/>
      <c r="AD627" s="586"/>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338</v>
      </c>
      <c r="F628" s="342"/>
      <c r="G628" s="343" t="s">
        <v>335</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336</v>
      </c>
      <c r="AF628" s="337"/>
      <c r="AG628" s="337"/>
      <c r="AH628" s="338"/>
      <c r="AI628" s="216" t="s">
        <v>478</v>
      </c>
      <c r="AJ628" s="216"/>
      <c r="AK628" s="216"/>
      <c r="AL628" s="158"/>
      <c r="AM628" s="216" t="s">
        <v>474</v>
      </c>
      <c r="AN628" s="216"/>
      <c r="AO628" s="216"/>
      <c r="AP628" s="158"/>
      <c r="AQ628" s="158" t="s">
        <v>328</v>
      </c>
      <c r="AR628" s="129"/>
      <c r="AS628" s="129"/>
      <c r="AT628" s="130"/>
      <c r="AU628" s="135" t="s">
        <v>253</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329</v>
      </c>
      <c r="AH629" s="133"/>
      <c r="AI629" s="155"/>
      <c r="AJ629" s="155"/>
      <c r="AK629" s="155"/>
      <c r="AL629" s="153"/>
      <c r="AM629" s="155"/>
      <c r="AN629" s="155"/>
      <c r="AO629" s="155"/>
      <c r="AP629" s="153"/>
      <c r="AQ629" s="597"/>
      <c r="AR629" s="199"/>
      <c r="AS629" s="132" t="s">
        <v>329</v>
      </c>
      <c r="AT629" s="133"/>
      <c r="AU629" s="199"/>
      <c r="AV629" s="199"/>
      <c r="AW629" s="132" t="s">
        <v>300</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6" t="s">
        <v>14</v>
      </c>
      <c r="AC632" s="586"/>
      <c r="AD632" s="586"/>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338</v>
      </c>
      <c r="F633" s="342"/>
      <c r="G633" s="343" t="s">
        <v>335</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336</v>
      </c>
      <c r="AF633" s="337"/>
      <c r="AG633" s="337"/>
      <c r="AH633" s="338"/>
      <c r="AI633" s="216" t="s">
        <v>478</v>
      </c>
      <c r="AJ633" s="216"/>
      <c r="AK633" s="216"/>
      <c r="AL633" s="158"/>
      <c r="AM633" s="216" t="s">
        <v>470</v>
      </c>
      <c r="AN633" s="216"/>
      <c r="AO633" s="216"/>
      <c r="AP633" s="158"/>
      <c r="AQ633" s="158" t="s">
        <v>328</v>
      </c>
      <c r="AR633" s="129"/>
      <c r="AS633" s="129"/>
      <c r="AT633" s="130"/>
      <c r="AU633" s="135" t="s">
        <v>253</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329</v>
      </c>
      <c r="AH634" s="133"/>
      <c r="AI634" s="155"/>
      <c r="AJ634" s="155"/>
      <c r="AK634" s="155"/>
      <c r="AL634" s="153"/>
      <c r="AM634" s="155"/>
      <c r="AN634" s="155"/>
      <c r="AO634" s="155"/>
      <c r="AP634" s="153"/>
      <c r="AQ634" s="597"/>
      <c r="AR634" s="199"/>
      <c r="AS634" s="132" t="s">
        <v>329</v>
      </c>
      <c r="AT634" s="133"/>
      <c r="AU634" s="199"/>
      <c r="AV634" s="199"/>
      <c r="AW634" s="132" t="s">
        <v>300</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6" t="s">
        <v>14</v>
      </c>
      <c r="AC637" s="586"/>
      <c r="AD637" s="586"/>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338</v>
      </c>
      <c r="F638" s="342"/>
      <c r="G638" s="343" t="s">
        <v>335</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336</v>
      </c>
      <c r="AF638" s="337"/>
      <c r="AG638" s="337"/>
      <c r="AH638" s="338"/>
      <c r="AI638" s="216" t="s">
        <v>478</v>
      </c>
      <c r="AJ638" s="216"/>
      <c r="AK638" s="216"/>
      <c r="AL638" s="158"/>
      <c r="AM638" s="216" t="s">
        <v>474</v>
      </c>
      <c r="AN638" s="216"/>
      <c r="AO638" s="216"/>
      <c r="AP638" s="158"/>
      <c r="AQ638" s="158" t="s">
        <v>328</v>
      </c>
      <c r="AR638" s="129"/>
      <c r="AS638" s="129"/>
      <c r="AT638" s="130"/>
      <c r="AU638" s="135" t="s">
        <v>253</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329</v>
      </c>
      <c r="AH639" s="133"/>
      <c r="AI639" s="155"/>
      <c r="AJ639" s="155"/>
      <c r="AK639" s="155"/>
      <c r="AL639" s="153"/>
      <c r="AM639" s="155"/>
      <c r="AN639" s="155"/>
      <c r="AO639" s="155"/>
      <c r="AP639" s="153"/>
      <c r="AQ639" s="597"/>
      <c r="AR639" s="199"/>
      <c r="AS639" s="132" t="s">
        <v>329</v>
      </c>
      <c r="AT639" s="133"/>
      <c r="AU639" s="199"/>
      <c r="AV639" s="199"/>
      <c r="AW639" s="132" t="s">
        <v>300</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6" t="s">
        <v>14</v>
      </c>
      <c r="AC642" s="586"/>
      <c r="AD642" s="586"/>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519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514</v>
      </c>
      <c r="F646" s="174"/>
      <c r="G646" s="912" t="s">
        <v>348</v>
      </c>
      <c r="H646" s="122"/>
      <c r="I646" s="122"/>
      <c r="J646" s="913"/>
      <c r="K646" s="914"/>
      <c r="L646" s="914"/>
      <c r="M646" s="914"/>
      <c r="N646" s="914"/>
      <c r="O646" s="914"/>
      <c r="P646" s="914"/>
      <c r="Q646" s="914"/>
      <c r="R646" s="914"/>
      <c r="S646" s="914"/>
      <c r="T646" s="91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6"/>
    </row>
    <row r="647" spans="1:50" ht="18.75" hidden="1" customHeight="1" x14ac:dyDescent="0.15">
      <c r="A647" s="188"/>
      <c r="B647" s="185"/>
      <c r="C647" s="179"/>
      <c r="D647" s="185"/>
      <c r="E647" s="341" t="s">
        <v>337</v>
      </c>
      <c r="F647" s="342"/>
      <c r="G647" s="343" t="s">
        <v>334</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336</v>
      </c>
      <c r="AF647" s="337"/>
      <c r="AG647" s="337"/>
      <c r="AH647" s="338"/>
      <c r="AI647" s="216" t="s">
        <v>479</v>
      </c>
      <c r="AJ647" s="216"/>
      <c r="AK647" s="216"/>
      <c r="AL647" s="158"/>
      <c r="AM647" s="216" t="s">
        <v>470</v>
      </c>
      <c r="AN647" s="216"/>
      <c r="AO647" s="216"/>
      <c r="AP647" s="158"/>
      <c r="AQ647" s="158" t="s">
        <v>328</v>
      </c>
      <c r="AR647" s="129"/>
      <c r="AS647" s="129"/>
      <c r="AT647" s="130"/>
      <c r="AU647" s="135" t="s">
        <v>253</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329</v>
      </c>
      <c r="AH648" s="133"/>
      <c r="AI648" s="155"/>
      <c r="AJ648" s="155"/>
      <c r="AK648" s="155"/>
      <c r="AL648" s="153"/>
      <c r="AM648" s="155"/>
      <c r="AN648" s="155"/>
      <c r="AO648" s="155"/>
      <c r="AP648" s="153"/>
      <c r="AQ648" s="597"/>
      <c r="AR648" s="199"/>
      <c r="AS648" s="132" t="s">
        <v>329</v>
      </c>
      <c r="AT648" s="133"/>
      <c r="AU648" s="199"/>
      <c r="AV648" s="199"/>
      <c r="AW648" s="132" t="s">
        <v>300</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6" t="s">
        <v>301</v>
      </c>
      <c r="AC651" s="586"/>
      <c r="AD651" s="586"/>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337</v>
      </c>
      <c r="F652" s="342"/>
      <c r="G652" s="343" t="s">
        <v>334</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336</v>
      </c>
      <c r="AF652" s="337"/>
      <c r="AG652" s="337"/>
      <c r="AH652" s="338"/>
      <c r="AI652" s="216" t="s">
        <v>478</v>
      </c>
      <c r="AJ652" s="216"/>
      <c r="AK652" s="216"/>
      <c r="AL652" s="158"/>
      <c r="AM652" s="216" t="s">
        <v>470</v>
      </c>
      <c r="AN652" s="216"/>
      <c r="AO652" s="216"/>
      <c r="AP652" s="158"/>
      <c r="AQ652" s="158" t="s">
        <v>328</v>
      </c>
      <c r="AR652" s="129"/>
      <c r="AS652" s="129"/>
      <c r="AT652" s="130"/>
      <c r="AU652" s="135" t="s">
        <v>253</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329</v>
      </c>
      <c r="AH653" s="133"/>
      <c r="AI653" s="155"/>
      <c r="AJ653" s="155"/>
      <c r="AK653" s="155"/>
      <c r="AL653" s="153"/>
      <c r="AM653" s="155"/>
      <c r="AN653" s="155"/>
      <c r="AO653" s="155"/>
      <c r="AP653" s="153"/>
      <c r="AQ653" s="597"/>
      <c r="AR653" s="199"/>
      <c r="AS653" s="132" t="s">
        <v>329</v>
      </c>
      <c r="AT653" s="133"/>
      <c r="AU653" s="199"/>
      <c r="AV653" s="199"/>
      <c r="AW653" s="132" t="s">
        <v>300</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6" t="s">
        <v>301</v>
      </c>
      <c r="AC656" s="586"/>
      <c r="AD656" s="586"/>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337</v>
      </c>
      <c r="F657" s="342"/>
      <c r="G657" s="343" t="s">
        <v>334</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336</v>
      </c>
      <c r="AF657" s="337"/>
      <c r="AG657" s="337"/>
      <c r="AH657" s="338"/>
      <c r="AI657" s="216" t="s">
        <v>478</v>
      </c>
      <c r="AJ657" s="216"/>
      <c r="AK657" s="216"/>
      <c r="AL657" s="158"/>
      <c r="AM657" s="216" t="s">
        <v>474</v>
      </c>
      <c r="AN657" s="216"/>
      <c r="AO657" s="216"/>
      <c r="AP657" s="158"/>
      <c r="AQ657" s="158" t="s">
        <v>328</v>
      </c>
      <c r="AR657" s="129"/>
      <c r="AS657" s="129"/>
      <c r="AT657" s="130"/>
      <c r="AU657" s="135" t="s">
        <v>253</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329</v>
      </c>
      <c r="AH658" s="133"/>
      <c r="AI658" s="155"/>
      <c r="AJ658" s="155"/>
      <c r="AK658" s="155"/>
      <c r="AL658" s="153"/>
      <c r="AM658" s="155"/>
      <c r="AN658" s="155"/>
      <c r="AO658" s="155"/>
      <c r="AP658" s="153"/>
      <c r="AQ658" s="597"/>
      <c r="AR658" s="199"/>
      <c r="AS658" s="132" t="s">
        <v>329</v>
      </c>
      <c r="AT658" s="133"/>
      <c r="AU658" s="199"/>
      <c r="AV658" s="199"/>
      <c r="AW658" s="132" t="s">
        <v>300</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6" t="s">
        <v>301</v>
      </c>
      <c r="AC661" s="586"/>
      <c r="AD661" s="586"/>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337</v>
      </c>
      <c r="F662" s="342"/>
      <c r="G662" s="343" t="s">
        <v>334</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336</v>
      </c>
      <c r="AF662" s="337"/>
      <c r="AG662" s="337"/>
      <c r="AH662" s="338"/>
      <c r="AI662" s="216" t="s">
        <v>478</v>
      </c>
      <c r="AJ662" s="216"/>
      <c r="AK662" s="216"/>
      <c r="AL662" s="158"/>
      <c r="AM662" s="216" t="s">
        <v>470</v>
      </c>
      <c r="AN662" s="216"/>
      <c r="AO662" s="216"/>
      <c r="AP662" s="158"/>
      <c r="AQ662" s="158" t="s">
        <v>328</v>
      </c>
      <c r="AR662" s="129"/>
      <c r="AS662" s="129"/>
      <c r="AT662" s="130"/>
      <c r="AU662" s="135" t="s">
        <v>253</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329</v>
      </c>
      <c r="AH663" s="133"/>
      <c r="AI663" s="155"/>
      <c r="AJ663" s="155"/>
      <c r="AK663" s="155"/>
      <c r="AL663" s="153"/>
      <c r="AM663" s="155"/>
      <c r="AN663" s="155"/>
      <c r="AO663" s="155"/>
      <c r="AP663" s="153"/>
      <c r="AQ663" s="597"/>
      <c r="AR663" s="199"/>
      <c r="AS663" s="132" t="s">
        <v>329</v>
      </c>
      <c r="AT663" s="133"/>
      <c r="AU663" s="199"/>
      <c r="AV663" s="199"/>
      <c r="AW663" s="132" t="s">
        <v>300</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6" t="s">
        <v>301</v>
      </c>
      <c r="AC666" s="586"/>
      <c r="AD666" s="586"/>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337</v>
      </c>
      <c r="F667" s="342"/>
      <c r="G667" s="343" t="s">
        <v>334</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336</v>
      </c>
      <c r="AF667" s="337"/>
      <c r="AG667" s="337"/>
      <c r="AH667" s="338"/>
      <c r="AI667" s="216" t="s">
        <v>478</v>
      </c>
      <c r="AJ667" s="216"/>
      <c r="AK667" s="216"/>
      <c r="AL667" s="158"/>
      <c r="AM667" s="216" t="s">
        <v>470</v>
      </c>
      <c r="AN667" s="216"/>
      <c r="AO667" s="216"/>
      <c r="AP667" s="158"/>
      <c r="AQ667" s="158" t="s">
        <v>328</v>
      </c>
      <c r="AR667" s="129"/>
      <c r="AS667" s="129"/>
      <c r="AT667" s="130"/>
      <c r="AU667" s="135" t="s">
        <v>253</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329</v>
      </c>
      <c r="AH668" s="133"/>
      <c r="AI668" s="155"/>
      <c r="AJ668" s="155"/>
      <c r="AK668" s="155"/>
      <c r="AL668" s="153"/>
      <c r="AM668" s="155"/>
      <c r="AN668" s="155"/>
      <c r="AO668" s="155"/>
      <c r="AP668" s="153"/>
      <c r="AQ668" s="597"/>
      <c r="AR668" s="199"/>
      <c r="AS668" s="132" t="s">
        <v>329</v>
      </c>
      <c r="AT668" s="133"/>
      <c r="AU668" s="199"/>
      <c r="AV668" s="199"/>
      <c r="AW668" s="132" t="s">
        <v>300</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6" t="s">
        <v>301</v>
      </c>
      <c r="AC671" s="586"/>
      <c r="AD671" s="586"/>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338</v>
      </c>
      <c r="F672" s="342"/>
      <c r="G672" s="343" t="s">
        <v>335</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336</v>
      </c>
      <c r="AF672" s="337"/>
      <c r="AG672" s="337"/>
      <c r="AH672" s="338"/>
      <c r="AI672" s="216" t="s">
        <v>479</v>
      </c>
      <c r="AJ672" s="216"/>
      <c r="AK672" s="216"/>
      <c r="AL672" s="158"/>
      <c r="AM672" s="216" t="s">
        <v>470</v>
      </c>
      <c r="AN672" s="216"/>
      <c r="AO672" s="216"/>
      <c r="AP672" s="158"/>
      <c r="AQ672" s="158" t="s">
        <v>328</v>
      </c>
      <c r="AR672" s="129"/>
      <c r="AS672" s="129"/>
      <c r="AT672" s="130"/>
      <c r="AU672" s="135" t="s">
        <v>253</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329</v>
      </c>
      <c r="AH673" s="133"/>
      <c r="AI673" s="155"/>
      <c r="AJ673" s="155"/>
      <c r="AK673" s="155"/>
      <c r="AL673" s="153"/>
      <c r="AM673" s="155"/>
      <c r="AN673" s="155"/>
      <c r="AO673" s="155"/>
      <c r="AP673" s="153"/>
      <c r="AQ673" s="597"/>
      <c r="AR673" s="199"/>
      <c r="AS673" s="132" t="s">
        <v>329</v>
      </c>
      <c r="AT673" s="133"/>
      <c r="AU673" s="199"/>
      <c r="AV673" s="199"/>
      <c r="AW673" s="132" t="s">
        <v>300</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6" t="s">
        <v>14</v>
      </c>
      <c r="AC676" s="586"/>
      <c r="AD676" s="586"/>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338</v>
      </c>
      <c r="F677" s="342"/>
      <c r="G677" s="343" t="s">
        <v>335</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336</v>
      </c>
      <c r="AF677" s="337"/>
      <c r="AG677" s="337"/>
      <c r="AH677" s="338"/>
      <c r="AI677" s="216" t="s">
        <v>478</v>
      </c>
      <c r="AJ677" s="216"/>
      <c r="AK677" s="216"/>
      <c r="AL677" s="158"/>
      <c r="AM677" s="216" t="s">
        <v>476</v>
      </c>
      <c r="AN677" s="216"/>
      <c r="AO677" s="216"/>
      <c r="AP677" s="158"/>
      <c r="AQ677" s="158" t="s">
        <v>328</v>
      </c>
      <c r="AR677" s="129"/>
      <c r="AS677" s="129"/>
      <c r="AT677" s="130"/>
      <c r="AU677" s="135" t="s">
        <v>253</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329</v>
      </c>
      <c r="AH678" s="133"/>
      <c r="AI678" s="155"/>
      <c r="AJ678" s="155"/>
      <c r="AK678" s="155"/>
      <c r="AL678" s="153"/>
      <c r="AM678" s="155"/>
      <c r="AN678" s="155"/>
      <c r="AO678" s="155"/>
      <c r="AP678" s="153"/>
      <c r="AQ678" s="597"/>
      <c r="AR678" s="199"/>
      <c r="AS678" s="132" t="s">
        <v>329</v>
      </c>
      <c r="AT678" s="133"/>
      <c r="AU678" s="199"/>
      <c r="AV678" s="199"/>
      <c r="AW678" s="132" t="s">
        <v>300</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6" t="s">
        <v>14</v>
      </c>
      <c r="AC681" s="586"/>
      <c r="AD681" s="586"/>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338</v>
      </c>
      <c r="F682" s="342"/>
      <c r="G682" s="343" t="s">
        <v>335</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336</v>
      </c>
      <c r="AF682" s="337"/>
      <c r="AG682" s="337"/>
      <c r="AH682" s="338"/>
      <c r="AI682" s="216" t="s">
        <v>479</v>
      </c>
      <c r="AJ682" s="216"/>
      <c r="AK682" s="216"/>
      <c r="AL682" s="158"/>
      <c r="AM682" s="216" t="s">
        <v>474</v>
      </c>
      <c r="AN682" s="216"/>
      <c r="AO682" s="216"/>
      <c r="AP682" s="158"/>
      <c r="AQ682" s="158" t="s">
        <v>328</v>
      </c>
      <c r="AR682" s="129"/>
      <c r="AS682" s="129"/>
      <c r="AT682" s="130"/>
      <c r="AU682" s="135" t="s">
        <v>253</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329</v>
      </c>
      <c r="AH683" s="133"/>
      <c r="AI683" s="155"/>
      <c r="AJ683" s="155"/>
      <c r="AK683" s="155"/>
      <c r="AL683" s="153"/>
      <c r="AM683" s="155"/>
      <c r="AN683" s="155"/>
      <c r="AO683" s="155"/>
      <c r="AP683" s="153"/>
      <c r="AQ683" s="597"/>
      <c r="AR683" s="199"/>
      <c r="AS683" s="132" t="s">
        <v>329</v>
      </c>
      <c r="AT683" s="133"/>
      <c r="AU683" s="199"/>
      <c r="AV683" s="199"/>
      <c r="AW683" s="132" t="s">
        <v>300</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6" t="s">
        <v>14</v>
      </c>
      <c r="AC686" s="586"/>
      <c r="AD686" s="586"/>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338</v>
      </c>
      <c r="F687" s="342"/>
      <c r="G687" s="343" t="s">
        <v>335</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336</v>
      </c>
      <c r="AF687" s="337"/>
      <c r="AG687" s="337"/>
      <c r="AH687" s="338"/>
      <c r="AI687" s="216" t="s">
        <v>478</v>
      </c>
      <c r="AJ687" s="216"/>
      <c r="AK687" s="216"/>
      <c r="AL687" s="158"/>
      <c r="AM687" s="216" t="s">
        <v>470</v>
      </c>
      <c r="AN687" s="216"/>
      <c r="AO687" s="216"/>
      <c r="AP687" s="158"/>
      <c r="AQ687" s="158" t="s">
        <v>328</v>
      </c>
      <c r="AR687" s="129"/>
      <c r="AS687" s="129"/>
      <c r="AT687" s="130"/>
      <c r="AU687" s="135" t="s">
        <v>253</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329</v>
      </c>
      <c r="AH688" s="133"/>
      <c r="AI688" s="155"/>
      <c r="AJ688" s="155"/>
      <c r="AK688" s="155"/>
      <c r="AL688" s="153"/>
      <c r="AM688" s="155"/>
      <c r="AN688" s="155"/>
      <c r="AO688" s="155"/>
      <c r="AP688" s="153"/>
      <c r="AQ688" s="597"/>
      <c r="AR688" s="199"/>
      <c r="AS688" s="132" t="s">
        <v>329</v>
      </c>
      <c r="AT688" s="133"/>
      <c r="AU688" s="199"/>
      <c r="AV688" s="199"/>
      <c r="AW688" s="132" t="s">
        <v>300</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6" t="s">
        <v>14</v>
      </c>
      <c r="AC691" s="586"/>
      <c r="AD691" s="586"/>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338</v>
      </c>
      <c r="F692" s="342"/>
      <c r="G692" s="343" t="s">
        <v>335</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336</v>
      </c>
      <c r="AF692" s="337"/>
      <c r="AG692" s="337"/>
      <c r="AH692" s="338"/>
      <c r="AI692" s="216" t="s">
        <v>478</v>
      </c>
      <c r="AJ692" s="216"/>
      <c r="AK692" s="216"/>
      <c r="AL692" s="158"/>
      <c r="AM692" s="216" t="s">
        <v>475</v>
      </c>
      <c r="AN692" s="216"/>
      <c r="AO692" s="216"/>
      <c r="AP692" s="158"/>
      <c r="AQ692" s="158" t="s">
        <v>328</v>
      </c>
      <c r="AR692" s="129"/>
      <c r="AS692" s="129"/>
      <c r="AT692" s="130"/>
      <c r="AU692" s="135" t="s">
        <v>253</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329</v>
      </c>
      <c r="AH693" s="133"/>
      <c r="AI693" s="155"/>
      <c r="AJ693" s="155"/>
      <c r="AK693" s="155"/>
      <c r="AL693" s="153"/>
      <c r="AM693" s="155"/>
      <c r="AN693" s="155"/>
      <c r="AO693" s="155"/>
      <c r="AP693" s="153"/>
      <c r="AQ693" s="597"/>
      <c r="AR693" s="199"/>
      <c r="AS693" s="132" t="s">
        <v>329</v>
      </c>
      <c r="AT693" s="133"/>
      <c r="AU693" s="199"/>
      <c r="AV693" s="199"/>
      <c r="AW693" s="132" t="s">
        <v>300</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6" t="s">
        <v>14</v>
      </c>
      <c r="AC696" s="586"/>
      <c r="AD696" s="586"/>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519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3" t="s">
        <v>31</v>
      </c>
      <c r="AH701" s="389"/>
      <c r="AI701" s="389"/>
      <c r="AJ701" s="389"/>
      <c r="AK701" s="389"/>
      <c r="AL701" s="389"/>
      <c r="AM701" s="389"/>
      <c r="AN701" s="389"/>
      <c r="AO701" s="389"/>
      <c r="AP701" s="389"/>
      <c r="AQ701" s="389"/>
      <c r="AR701" s="389"/>
      <c r="AS701" s="389"/>
      <c r="AT701" s="389"/>
      <c r="AU701" s="389"/>
      <c r="AV701" s="389"/>
      <c r="AW701" s="389"/>
      <c r="AX701" s="834"/>
    </row>
    <row r="702" spans="1:50" ht="110.25" customHeight="1" x14ac:dyDescent="0.15">
      <c r="A702" s="883" t="s">
        <v>259</v>
      </c>
      <c r="B702" s="884"/>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4" t="s">
        <v>580</v>
      </c>
      <c r="AE702" s="345"/>
      <c r="AF702" s="345"/>
      <c r="AG702" s="392" t="s">
        <v>559</v>
      </c>
      <c r="AH702" s="393"/>
      <c r="AI702" s="393"/>
      <c r="AJ702" s="393"/>
      <c r="AK702" s="393"/>
      <c r="AL702" s="393"/>
      <c r="AM702" s="393"/>
      <c r="AN702" s="393"/>
      <c r="AO702" s="393"/>
      <c r="AP702" s="393"/>
      <c r="AQ702" s="393"/>
      <c r="AR702" s="393"/>
      <c r="AS702" s="393"/>
      <c r="AT702" s="393"/>
      <c r="AU702" s="393"/>
      <c r="AV702" s="393"/>
      <c r="AW702" s="393"/>
      <c r="AX702" s="394"/>
    </row>
    <row r="703" spans="1:50" ht="82.5" customHeight="1" x14ac:dyDescent="0.15">
      <c r="A703" s="885"/>
      <c r="B703" s="886"/>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9"/>
      <c r="AD703" s="327" t="s">
        <v>580</v>
      </c>
      <c r="AE703" s="328"/>
      <c r="AF703" s="328"/>
      <c r="AG703" s="100" t="s">
        <v>560</v>
      </c>
      <c r="AH703" s="101"/>
      <c r="AI703" s="101"/>
      <c r="AJ703" s="101"/>
      <c r="AK703" s="101"/>
      <c r="AL703" s="101"/>
      <c r="AM703" s="101"/>
      <c r="AN703" s="101"/>
      <c r="AO703" s="101"/>
      <c r="AP703" s="101"/>
      <c r="AQ703" s="101"/>
      <c r="AR703" s="101"/>
      <c r="AS703" s="101"/>
      <c r="AT703" s="101"/>
      <c r="AU703" s="101"/>
      <c r="AV703" s="101"/>
      <c r="AW703" s="101"/>
      <c r="AX703" s="102"/>
    </row>
    <row r="704" spans="1:50" ht="129" customHeight="1" x14ac:dyDescent="0.15">
      <c r="A704" s="887"/>
      <c r="B704" s="888"/>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580</v>
      </c>
      <c r="AE704" s="792"/>
      <c r="AF704" s="792"/>
      <c r="AG704" s="166" t="s">
        <v>561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9" t="s">
        <v>39</v>
      </c>
      <c r="B705" s="650"/>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3" t="s">
        <v>580</v>
      </c>
      <c r="AE705" s="724"/>
      <c r="AF705" s="724"/>
      <c r="AG705" s="124" t="s">
        <v>562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1"/>
      <c r="B706" s="652"/>
      <c r="C706" s="803"/>
      <c r="D706" s="804"/>
      <c r="E706" s="739" t="s">
        <v>457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7" t="s">
        <v>593</v>
      </c>
      <c r="AE706" s="328"/>
      <c r="AF706" s="67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1"/>
      <c r="B707" s="652"/>
      <c r="C707" s="805"/>
      <c r="D707" s="806"/>
      <c r="E707" s="742" t="s">
        <v>401</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594</v>
      </c>
      <c r="AE707" s="845"/>
      <c r="AF707" s="84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595</v>
      </c>
      <c r="AE708" s="612"/>
      <c r="AF708" s="612"/>
      <c r="AG708" s="751" t="s">
        <v>523</v>
      </c>
      <c r="AH708" s="752"/>
      <c r="AI708" s="752"/>
      <c r="AJ708" s="752"/>
      <c r="AK708" s="752"/>
      <c r="AL708" s="752"/>
      <c r="AM708" s="752"/>
      <c r="AN708" s="752"/>
      <c r="AO708" s="752"/>
      <c r="AP708" s="752"/>
      <c r="AQ708" s="752"/>
      <c r="AR708" s="752"/>
      <c r="AS708" s="752"/>
      <c r="AT708" s="752"/>
      <c r="AU708" s="752"/>
      <c r="AV708" s="752"/>
      <c r="AW708" s="752"/>
      <c r="AX708" s="753"/>
    </row>
    <row r="709" spans="1:50" ht="58.5" customHeight="1" x14ac:dyDescent="0.15">
      <c r="A709" s="651"/>
      <c r="B709" s="653"/>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7" t="s">
        <v>580</v>
      </c>
      <c r="AE709" s="328"/>
      <c r="AF709" s="328"/>
      <c r="AG709" s="100" t="s">
        <v>563</v>
      </c>
      <c r="AH709" s="101"/>
      <c r="AI709" s="101"/>
      <c r="AJ709" s="101"/>
      <c r="AK709" s="101"/>
      <c r="AL709" s="101"/>
      <c r="AM709" s="101"/>
      <c r="AN709" s="101"/>
      <c r="AO709" s="101"/>
      <c r="AP709" s="101"/>
      <c r="AQ709" s="101"/>
      <c r="AR709" s="101"/>
      <c r="AS709" s="101"/>
      <c r="AT709" s="101"/>
      <c r="AU709" s="101"/>
      <c r="AV709" s="101"/>
      <c r="AW709" s="101"/>
      <c r="AX709" s="102"/>
    </row>
    <row r="710" spans="1:50" ht="56.25" customHeight="1" x14ac:dyDescent="0.15">
      <c r="A710" s="651"/>
      <c r="B710" s="653"/>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7" t="s">
        <v>580</v>
      </c>
      <c r="AE710" s="328"/>
      <c r="AF710" s="328"/>
      <c r="AG710" s="100" t="s">
        <v>564</v>
      </c>
      <c r="AH710" s="101"/>
      <c r="AI710" s="101"/>
      <c r="AJ710" s="101"/>
      <c r="AK710" s="101"/>
      <c r="AL710" s="101"/>
      <c r="AM710" s="101"/>
      <c r="AN710" s="101"/>
      <c r="AO710" s="101"/>
      <c r="AP710" s="101"/>
      <c r="AQ710" s="101"/>
      <c r="AR710" s="101"/>
      <c r="AS710" s="101"/>
      <c r="AT710" s="101"/>
      <c r="AU710" s="101"/>
      <c r="AV710" s="101"/>
      <c r="AW710" s="101"/>
      <c r="AX710" s="102"/>
    </row>
    <row r="711" spans="1:50" ht="51.75" customHeight="1" x14ac:dyDescent="0.15">
      <c r="A711" s="651"/>
      <c r="B711" s="653"/>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0"/>
      <c r="AD711" s="327" t="s">
        <v>580</v>
      </c>
      <c r="AE711" s="328"/>
      <c r="AF711" s="328"/>
      <c r="AG711" s="100" t="s">
        <v>565</v>
      </c>
      <c r="AH711" s="101"/>
      <c r="AI711" s="101"/>
      <c r="AJ711" s="101"/>
      <c r="AK711" s="101"/>
      <c r="AL711" s="101"/>
      <c r="AM711" s="101"/>
      <c r="AN711" s="101"/>
      <c r="AO711" s="101"/>
      <c r="AP711" s="101"/>
      <c r="AQ711" s="101"/>
      <c r="AR711" s="101"/>
      <c r="AS711" s="101"/>
      <c r="AT711" s="101"/>
      <c r="AU711" s="101"/>
      <c r="AV711" s="101"/>
      <c r="AW711" s="101"/>
      <c r="AX711" s="102"/>
    </row>
    <row r="712" spans="1:50" ht="49.5" customHeight="1" x14ac:dyDescent="0.15">
      <c r="A712" s="651"/>
      <c r="B712" s="653"/>
      <c r="C712" s="398" t="s">
        <v>426</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0"/>
      <c r="AD712" s="791" t="s">
        <v>580</v>
      </c>
      <c r="AE712" s="792"/>
      <c r="AF712" s="792"/>
      <c r="AG712" s="819" t="s">
        <v>566</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61" t="s">
        <v>427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7" t="s">
        <v>595</v>
      </c>
      <c r="AE713" s="328"/>
      <c r="AF713" s="672"/>
      <c r="AG713" s="100" t="s">
        <v>523</v>
      </c>
      <c r="AH713" s="101"/>
      <c r="AI713" s="101"/>
      <c r="AJ713" s="101"/>
      <c r="AK713" s="101"/>
      <c r="AL713" s="101"/>
      <c r="AM713" s="101"/>
      <c r="AN713" s="101"/>
      <c r="AO713" s="101"/>
      <c r="AP713" s="101"/>
      <c r="AQ713" s="101"/>
      <c r="AR713" s="101"/>
      <c r="AS713" s="101"/>
      <c r="AT713" s="101"/>
      <c r="AU713" s="101"/>
      <c r="AV713" s="101"/>
      <c r="AW713" s="101"/>
      <c r="AX713" s="102"/>
    </row>
    <row r="714" spans="1:50" ht="36.75" customHeight="1" x14ac:dyDescent="0.15">
      <c r="A714" s="654"/>
      <c r="B714" s="655"/>
      <c r="C714" s="656" t="s">
        <v>403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580</v>
      </c>
      <c r="AE714" s="817"/>
      <c r="AF714" s="818"/>
      <c r="AG714" s="745" t="s">
        <v>567</v>
      </c>
      <c r="AH714" s="746"/>
      <c r="AI714" s="746"/>
      <c r="AJ714" s="746"/>
      <c r="AK714" s="746"/>
      <c r="AL714" s="746"/>
      <c r="AM714" s="746"/>
      <c r="AN714" s="746"/>
      <c r="AO714" s="746"/>
      <c r="AP714" s="746"/>
      <c r="AQ714" s="746"/>
      <c r="AR714" s="746"/>
      <c r="AS714" s="746"/>
      <c r="AT714" s="746"/>
      <c r="AU714" s="746"/>
      <c r="AV714" s="746"/>
      <c r="AW714" s="746"/>
      <c r="AX714" s="747"/>
    </row>
    <row r="715" spans="1:50" ht="45" customHeight="1" x14ac:dyDescent="0.15">
      <c r="A715" s="649" t="s">
        <v>40</v>
      </c>
      <c r="B715" s="793"/>
      <c r="C715" s="794" t="s">
        <v>404</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580</v>
      </c>
      <c r="AE715" s="612"/>
      <c r="AF715" s="665"/>
      <c r="AG715" s="751" t="s">
        <v>568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595</v>
      </c>
      <c r="AE716" s="636"/>
      <c r="AF716" s="636"/>
      <c r="AG716" s="100" t="s">
        <v>523</v>
      </c>
      <c r="AH716" s="101"/>
      <c r="AI716" s="101"/>
      <c r="AJ716" s="101"/>
      <c r="AK716" s="101"/>
      <c r="AL716" s="101"/>
      <c r="AM716" s="101"/>
      <c r="AN716" s="101"/>
      <c r="AO716" s="101"/>
      <c r="AP716" s="101"/>
      <c r="AQ716" s="101"/>
      <c r="AR716" s="101"/>
      <c r="AS716" s="101"/>
      <c r="AT716" s="101"/>
      <c r="AU716" s="101"/>
      <c r="AV716" s="101"/>
      <c r="AW716" s="101"/>
      <c r="AX716" s="102"/>
    </row>
    <row r="717" spans="1:50" ht="42" customHeight="1" x14ac:dyDescent="0.15">
      <c r="A717" s="651"/>
      <c r="B717" s="653"/>
      <c r="C717" s="398" t="s">
        <v>339</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7" t="s">
        <v>580</v>
      </c>
      <c r="AE717" s="328"/>
      <c r="AF717" s="328"/>
      <c r="AG717" s="100" t="s">
        <v>569</v>
      </c>
      <c r="AH717" s="101"/>
      <c r="AI717" s="101"/>
      <c r="AJ717" s="101"/>
      <c r="AK717" s="101"/>
      <c r="AL717" s="101"/>
      <c r="AM717" s="101"/>
      <c r="AN717" s="101"/>
      <c r="AO717" s="101"/>
      <c r="AP717" s="101"/>
      <c r="AQ717" s="101"/>
      <c r="AR717" s="101"/>
      <c r="AS717" s="101"/>
      <c r="AT717" s="101"/>
      <c r="AU717" s="101"/>
      <c r="AV717" s="101"/>
      <c r="AW717" s="101"/>
      <c r="AX717" s="102"/>
    </row>
    <row r="718" spans="1:50" ht="56.25" customHeight="1" x14ac:dyDescent="0.15">
      <c r="A718" s="654"/>
      <c r="B718" s="655"/>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7" t="s">
        <v>580</v>
      </c>
      <c r="AE718" s="328"/>
      <c r="AF718" s="328"/>
      <c r="AG718" s="126" t="s">
        <v>570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5" t="s">
        <v>58</v>
      </c>
      <c r="B719" s="78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595</v>
      </c>
      <c r="AE719" s="612"/>
      <c r="AF719" s="612"/>
      <c r="AG719" s="124" t="s">
        <v>523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7"/>
      <c r="B720" s="788"/>
      <c r="C720" s="301" t="s">
        <v>419</v>
      </c>
      <c r="D720" s="299"/>
      <c r="E720" s="299"/>
      <c r="F720" s="302"/>
      <c r="G720" s="298" t="s">
        <v>420</v>
      </c>
      <c r="H720" s="299"/>
      <c r="I720" s="299"/>
      <c r="J720" s="299"/>
      <c r="K720" s="299"/>
      <c r="L720" s="299"/>
      <c r="M720" s="299"/>
      <c r="N720" s="298" t="s">
        <v>423</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7"/>
      <c r="B721" s="78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7"/>
      <c r="B722" s="78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7"/>
      <c r="B723" s="78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7"/>
      <c r="B724" s="78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9"/>
      <c r="B725" s="79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9" t="s">
        <v>48</v>
      </c>
      <c r="B726" s="811"/>
      <c r="C726" s="824" t="s">
        <v>53</v>
      </c>
      <c r="D726" s="850"/>
      <c r="E726" s="850"/>
      <c r="F726" s="851"/>
      <c r="G726" s="584" t="s">
        <v>596</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2"/>
      <c r="B727" s="813"/>
      <c r="C727" s="757" t="s">
        <v>57</v>
      </c>
      <c r="D727" s="758"/>
      <c r="E727" s="758"/>
      <c r="F727" s="759"/>
      <c r="G727" s="582" t="s">
        <v>597</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895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109.5" customHeight="1" thickBot="1" x14ac:dyDescent="0.2">
      <c r="A731" s="808" t="s">
        <v>256</v>
      </c>
      <c r="B731" s="809"/>
      <c r="C731" s="809"/>
      <c r="D731" s="809"/>
      <c r="E731" s="810"/>
      <c r="F731" s="738" t="s">
        <v>894</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892</v>
      </c>
      <c r="B733" s="683"/>
      <c r="C733" s="683"/>
      <c r="D733" s="683"/>
      <c r="E733" s="684"/>
      <c r="F733" s="646" t="s">
        <v>893</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88.5" customHeight="1" thickBot="1" x14ac:dyDescent="0.2">
      <c r="A735" s="799" t="s">
        <v>598</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432</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4" t="s">
        <v>500</v>
      </c>
      <c r="B737" s="209"/>
      <c r="C737" s="209"/>
      <c r="D737" s="210"/>
      <c r="E737" s="1003" t="s">
        <v>571</v>
      </c>
      <c r="F737" s="1003"/>
      <c r="G737" s="1003"/>
      <c r="H737" s="1003"/>
      <c r="I737" s="1003"/>
      <c r="J737" s="1003"/>
      <c r="K737" s="1003"/>
      <c r="L737" s="1003"/>
      <c r="M737" s="1003"/>
      <c r="N737" s="370" t="s">
        <v>493</v>
      </c>
      <c r="O737" s="370"/>
      <c r="P737" s="370"/>
      <c r="Q737" s="370"/>
      <c r="R737" s="1003" t="s">
        <v>572</v>
      </c>
      <c r="S737" s="1003"/>
      <c r="T737" s="1003"/>
      <c r="U737" s="1003"/>
      <c r="V737" s="1003"/>
      <c r="W737" s="1003"/>
      <c r="X737" s="1003"/>
      <c r="Y737" s="1003"/>
      <c r="Z737" s="1003"/>
      <c r="AA737" s="370" t="s">
        <v>492</v>
      </c>
      <c r="AB737" s="370"/>
      <c r="AC737" s="370"/>
      <c r="AD737" s="370"/>
      <c r="AE737" s="1003" t="s">
        <v>573</v>
      </c>
      <c r="AF737" s="1003"/>
      <c r="AG737" s="1003"/>
      <c r="AH737" s="1003"/>
      <c r="AI737" s="1003"/>
      <c r="AJ737" s="1003"/>
      <c r="AK737" s="1003"/>
      <c r="AL737" s="1003"/>
      <c r="AM737" s="1003"/>
      <c r="AN737" s="370" t="s">
        <v>491</v>
      </c>
      <c r="AO737" s="370"/>
      <c r="AP737" s="370"/>
      <c r="AQ737" s="370"/>
      <c r="AR737" s="995" t="s">
        <v>574</v>
      </c>
      <c r="AS737" s="996"/>
      <c r="AT737" s="996"/>
      <c r="AU737" s="996"/>
      <c r="AV737" s="996"/>
      <c r="AW737" s="996"/>
      <c r="AX737" s="997"/>
      <c r="AY737" s="88"/>
      <c r="AZ737" s="88"/>
    </row>
    <row r="738" spans="1:52" ht="24.75" customHeight="1" x14ac:dyDescent="0.15">
      <c r="A738" s="1004" t="s">
        <v>490</v>
      </c>
      <c r="B738" s="209"/>
      <c r="C738" s="209"/>
      <c r="D738" s="210"/>
      <c r="E738" s="1003" t="s">
        <v>575</v>
      </c>
      <c r="F738" s="1003"/>
      <c r="G738" s="1003"/>
      <c r="H738" s="1003"/>
      <c r="I738" s="1003"/>
      <c r="J738" s="1003"/>
      <c r="K738" s="1003"/>
      <c r="L738" s="1003"/>
      <c r="M738" s="1003"/>
      <c r="N738" s="370" t="s">
        <v>489</v>
      </c>
      <c r="O738" s="370"/>
      <c r="P738" s="370"/>
      <c r="Q738" s="370"/>
      <c r="R738" s="1003" t="s">
        <v>576</v>
      </c>
      <c r="S738" s="1003"/>
      <c r="T738" s="1003"/>
      <c r="U738" s="1003"/>
      <c r="V738" s="1003"/>
      <c r="W738" s="1003"/>
      <c r="X738" s="1003"/>
      <c r="Y738" s="1003"/>
      <c r="Z738" s="1003"/>
      <c r="AA738" s="370" t="s">
        <v>488</v>
      </c>
      <c r="AB738" s="370"/>
      <c r="AC738" s="370"/>
      <c r="AD738" s="370"/>
      <c r="AE738" s="1003" t="s">
        <v>577</v>
      </c>
      <c r="AF738" s="1003"/>
      <c r="AG738" s="1003"/>
      <c r="AH738" s="1003"/>
      <c r="AI738" s="1003"/>
      <c r="AJ738" s="1003"/>
      <c r="AK738" s="1003"/>
      <c r="AL738" s="1003"/>
      <c r="AM738" s="1003"/>
      <c r="AN738" s="370" t="s">
        <v>484</v>
      </c>
      <c r="AO738" s="370"/>
      <c r="AP738" s="370"/>
      <c r="AQ738" s="370"/>
      <c r="AR738" s="995">
        <v>118</v>
      </c>
      <c r="AS738" s="996"/>
      <c r="AT738" s="996"/>
      <c r="AU738" s="996"/>
      <c r="AV738" s="996"/>
      <c r="AW738" s="996"/>
      <c r="AX738" s="997"/>
    </row>
    <row r="739" spans="1:52" ht="24.75" customHeight="1" thickBot="1" x14ac:dyDescent="0.2">
      <c r="A739" s="1005" t="s">
        <v>480</v>
      </c>
      <c r="B739" s="1006"/>
      <c r="C739" s="1006"/>
      <c r="D739" s="1007"/>
      <c r="E739" s="1008" t="s">
        <v>520</v>
      </c>
      <c r="F739" s="998"/>
      <c r="G739" s="998"/>
      <c r="H739" s="92" t="str">
        <f>IF(E739="", "", "(")</f>
        <v>(</v>
      </c>
      <c r="I739" s="998"/>
      <c r="J739" s="998"/>
      <c r="K739" s="92" t="str">
        <f>IF(OR(I739="　", I739=""), "", "-")</f>
        <v/>
      </c>
      <c r="L739" s="999">
        <v>120</v>
      </c>
      <c r="M739" s="999"/>
      <c r="N739" s="93" t="str">
        <f>IF(O739="", "", "-")</f>
        <v/>
      </c>
      <c r="O739" s="94"/>
      <c r="P739" s="93" t="str">
        <f>IF(E739="", "", ")")</f>
        <v>)</v>
      </c>
      <c r="Q739" s="1008"/>
      <c r="R739" s="998"/>
      <c r="S739" s="998"/>
      <c r="T739" s="92" t="str">
        <f>IF(Q739="", "", "(")</f>
        <v/>
      </c>
      <c r="U739" s="998"/>
      <c r="V739" s="998"/>
      <c r="W739" s="92" t="str">
        <f>IF(OR(U739="　", U739=""), "", "-")</f>
        <v/>
      </c>
      <c r="X739" s="999"/>
      <c r="Y739" s="999"/>
      <c r="Z739" s="93" t="str">
        <f>IF(AA739="", "", "-")</f>
        <v/>
      </c>
      <c r="AA739" s="94"/>
      <c r="AB739" s="93" t="str">
        <f>IF(Q739="", "", ")")</f>
        <v/>
      </c>
      <c r="AC739" s="1008"/>
      <c r="AD739" s="998"/>
      <c r="AE739" s="998"/>
      <c r="AF739" s="92" t="str">
        <f>IF(AC739="", "", "(")</f>
        <v/>
      </c>
      <c r="AG739" s="998"/>
      <c r="AH739" s="998"/>
      <c r="AI739" s="92" t="str">
        <f>IF(OR(AG739="　", AG739=""), "", "-")</f>
        <v/>
      </c>
      <c r="AJ739" s="999"/>
      <c r="AK739" s="999"/>
      <c r="AL739" s="93" t="str">
        <f>IF(AM739="", "", "-")</f>
        <v/>
      </c>
      <c r="AM739" s="94"/>
      <c r="AN739" s="93" t="str">
        <f>IF(AC739="", "", ")")</f>
        <v/>
      </c>
      <c r="AO739" s="1000"/>
      <c r="AP739" s="1001"/>
      <c r="AQ739" s="1001"/>
      <c r="AR739" s="1001"/>
      <c r="AS739" s="1001"/>
      <c r="AT739" s="1001"/>
      <c r="AU739" s="1001"/>
      <c r="AV739" s="1001"/>
      <c r="AW739" s="1001"/>
      <c r="AX739" s="1002"/>
    </row>
    <row r="740" spans="1:52" ht="28.35" customHeight="1" x14ac:dyDescent="0.15">
      <c r="A740" s="621" t="s">
        <v>460</v>
      </c>
      <c r="B740" s="622"/>
      <c r="C740" s="622"/>
      <c r="D740" s="622"/>
      <c r="E740" s="622"/>
      <c r="F740" s="623"/>
      <c r="G740" s="89" t="s">
        <v>481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521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462</v>
      </c>
      <c r="B779" s="638"/>
      <c r="C779" s="638"/>
      <c r="D779" s="638"/>
      <c r="E779" s="638"/>
      <c r="F779" s="639"/>
      <c r="G779" s="602" t="s">
        <v>739</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740</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724</v>
      </c>
      <c r="H781" s="680"/>
      <c r="I781" s="680"/>
      <c r="J781" s="680"/>
      <c r="K781" s="681"/>
      <c r="L781" s="673" t="s">
        <v>725</v>
      </c>
      <c r="M781" s="674"/>
      <c r="N781" s="674"/>
      <c r="O781" s="674"/>
      <c r="P781" s="674"/>
      <c r="Q781" s="674"/>
      <c r="R781" s="674"/>
      <c r="S781" s="674"/>
      <c r="T781" s="674"/>
      <c r="U781" s="674"/>
      <c r="V781" s="674"/>
      <c r="W781" s="674"/>
      <c r="X781" s="675"/>
      <c r="Y781" s="395">
        <v>1.5</v>
      </c>
      <c r="Z781" s="396"/>
      <c r="AA781" s="396"/>
      <c r="AB781" s="814"/>
      <c r="AC781" s="679" t="s">
        <v>734</v>
      </c>
      <c r="AD781" s="680"/>
      <c r="AE781" s="680"/>
      <c r="AF781" s="680"/>
      <c r="AG781" s="681"/>
      <c r="AH781" s="673" t="s">
        <v>735</v>
      </c>
      <c r="AI781" s="674"/>
      <c r="AJ781" s="674"/>
      <c r="AK781" s="674"/>
      <c r="AL781" s="674"/>
      <c r="AM781" s="674"/>
      <c r="AN781" s="674"/>
      <c r="AO781" s="674"/>
      <c r="AP781" s="674"/>
      <c r="AQ781" s="674"/>
      <c r="AR781" s="674"/>
      <c r="AS781" s="674"/>
      <c r="AT781" s="675"/>
      <c r="AU781" s="395">
        <v>6.8</v>
      </c>
      <c r="AV781" s="396"/>
      <c r="AW781" s="396"/>
      <c r="AX781" s="397"/>
    </row>
    <row r="782" spans="1:50" ht="24.75" customHeight="1" x14ac:dyDescent="0.15">
      <c r="A782" s="640"/>
      <c r="B782" s="641"/>
      <c r="C782" s="641"/>
      <c r="D782" s="641"/>
      <c r="E782" s="641"/>
      <c r="F782" s="642"/>
      <c r="G782" s="613" t="s">
        <v>538</v>
      </c>
      <c r="H782" s="633"/>
      <c r="I782" s="633"/>
      <c r="J782" s="633"/>
      <c r="K782" s="634"/>
      <c r="L782" s="605" t="s">
        <v>726</v>
      </c>
      <c r="M782" s="606"/>
      <c r="N782" s="606"/>
      <c r="O782" s="606"/>
      <c r="P782" s="606"/>
      <c r="Q782" s="606"/>
      <c r="R782" s="606"/>
      <c r="S782" s="606"/>
      <c r="T782" s="606"/>
      <c r="U782" s="606"/>
      <c r="V782" s="606"/>
      <c r="W782" s="606"/>
      <c r="X782" s="607"/>
      <c r="Y782" s="608">
        <v>0.4</v>
      </c>
      <c r="Z782" s="609"/>
      <c r="AA782" s="609"/>
      <c r="AB782" s="619"/>
      <c r="AC782" s="613" t="s">
        <v>736</v>
      </c>
      <c r="AD782" s="633"/>
      <c r="AE782" s="633"/>
      <c r="AF782" s="633"/>
      <c r="AG782" s="634"/>
      <c r="AH782" s="605" t="s">
        <v>737</v>
      </c>
      <c r="AI782" s="606"/>
      <c r="AJ782" s="606"/>
      <c r="AK782" s="606"/>
      <c r="AL782" s="606"/>
      <c r="AM782" s="606"/>
      <c r="AN782" s="606"/>
      <c r="AO782" s="606"/>
      <c r="AP782" s="606"/>
      <c r="AQ782" s="606"/>
      <c r="AR782" s="606"/>
      <c r="AS782" s="606"/>
      <c r="AT782" s="607"/>
      <c r="AU782" s="608">
        <v>0.6</v>
      </c>
      <c r="AV782" s="609"/>
      <c r="AW782" s="609"/>
      <c r="AX782" s="610"/>
    </row>
    <row r="783" spans="1:50" ht="24.75" customHeight="1" x14ac:dyDescent="0.15">
      <c r="A783" s="640"/>
      <c r="B783" s="641"/>
      <c r="C783" s="641"/>
      <c r="D783" s="641"/>
      <c r="E783" s="641"/>
      <c r="F783" s="642"/>
      <c r="G783" s="613" t="s">
        <v>727</v>
      </c>
      <c r="H783" s="633"/>
      <c r="I783" s="633"/>
      <c r="J783" s="633"/>
      <c r="K783" s="634"/>
      <c r="L783" s="605" t="s">
        <v>728</v>
      </c>
      <c r="M783" s="606"/>
      <c r="N783" s="606"/>
      <c r="O783" s="606"/>
      <c r="P783" s="606"/>
      <c r="Q783" s="606"/>
      <c r="R783" s="606"/>
      <c r="S783" s="606"/>
      <c r="T783" s="606"/>
      <c r="U783" s="606"/>
      <c r="V783" s="606"/>
      <c r="W783" s="606"/>
      <c r="X783" s="607"/>
      <c r="Y783" s="608">
        <v>0.3</v>
      </c>
      <c r="Z783" s="609"/>
      <c r="AA783" s="609"/>
      <c r="AB783" s="619"/>
      <c r="AC783" s="613" t="s">
        <v>727</v>
      </c>
      <c r="AD783" s="633"/>
      <c r="AE783" s="633"/>
      <c r="AF783" s="633"/>
      <c r="AG783" s="634"/>
      <c r="AH783" s="605" t="s">
        <v>738</v>
      </c>
      <c r="AI783" s="606"/>
      <c r="AJ783" s="606"/>
      <c r="AK783" s="606"/>
      <c r="AL783" s="606"/>
      <c r="AM783" s="606"/>
      <c r="AN783" s="606"/>
      <c r="AO783" s="606"/>
      <c r="AP783" s="606"/>
      <c r="AQ783" s="606"/>
      <c r="AR783" s="606"/>
      <c r="AS783" s="606"/>
      <c r="AT783" s="607"/>
      <c r="AU783" s="608">
        <v>0.2</v>
      </c>
      <c r="AV783" s="609"/>
      <c r="AW783" s="609"/>
      <c r="AX783" s="610"/>
    </row>
    <row r="784" spans="1:50" ht="24.75" customHeight="1" x14ac:dyDescent="0.15">
      <c r="A784" s="640"/>
      <c r="B784" s="641"/>
      <c r="C784" s="641"/>
      <c r="D784" s="641"/>
      <c r="E784" s="641"/>
      <c r="F784" s="642"/>
      <c r="G784" s="613" t="s">
        <v>729</v>
      </c>
      <c r="H784" s="633"/>
      <c r="I784" s="633"/>
      <c r="J784" s="633"/>
      <c r="K784" s="634"/>
      <c r="L784" s="605" t="s">
        <v>730</v>
      </c>
      <c r="M784" s="606"/>
      <c r="N784" s="606"/>
      <c r="O784" s="606"/>
      <c r="P784" s="606"/>
      <c r="Q784" s="606"/>
      <c r="R784" s="606"/>
      <c r="S784" s="606"/>
      <c r="T784" s="606"/>
      <c r="U784" s="606"/>
      <c r="V784" s="606"/>
      <c r="W784" s="606"/>
      <c r="X784" s="607"/>
      <c r="Y784" s="608">
        <v>0.1</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40"/>
      <c r="B785" s="641"/>
      <c r="C785" s="641"/>
      <c r="D785" s="641"/>
      <c r="E785" s="641"/>
      <c r="F785" s="642"/>
      <c r="G785" s="613" t="s">
        <v>731</v>
      </c>
      <c r="H785" s="633"/>
      <c r="I785" s="633"/>
      <c r="J785" s="633"/>
      <c r="K785" s="634"/>
      <c r="L785" s="605" t="s">
        <v>732</v>
      </c>
      <c r="M785" s="606"/>
      <c r="N785" s="606"/>
      <c r="O785" s="606"/>
      <c r="P785" s="606"/>
      <c r="Q785" s="606"/>
      <c r="R785" s="606"/>
      <c r="S785" s="606"/>
      <c r="T785" s="606"/>
      <c r="U785" s="606"/>
      <c r="V785" s="606"/>
      <c r="W785" s="606"/>
      <c r="X785" s="607"/>
      <c r="Y785" s="608">
        <v>0.1</v>
      </c>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40"/>
      <c r="B786" s="641"/>
      <c r="C786" s="641"/>
      <c r="D786" s="641"/>
      <c r="E786" s="641"/>
      <c r="F786" s="642"/>
      <c r="G786" s="613" t="s">
        <v>196</v>
      </c>
      <c r="H786" s="614"/>
      <c r="I786" s="614"/>
      <c r="J786" s="614"/>
      <c r="K786" s="615"/>
      <c r="L786" s="605" t="s">
        <v>733</v>
      </c>
      <c r="M786" s="606"/>
      <c r="N786" s="606"/>
      <c r="O786" s="606"/>
      <c r="P786" s="606"/>
      <c r="Q786" s="606"/>
      <c r="R786" s="606"/>
      <c r="S786" s="606"/>
      <c r="T786" s="606"/>
      <c r="U786" s="606"/>
      <c r="V786" s="606"/>
      <c r="W786" s="606"/>
      <c r="X786" s="607"/>
      <c r="Y786" s="608">
        <v>0.1</v>
      </c>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0"/>
      <c r="B788" s="641"/>
      <c r="C788" s="641"/>
      <c r="D788" s="641"/>
      <c r="E788" s="641"/>
      <c r="F788" s="642"/>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2.5</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7.6</v>
      </c>
      <c r="AV791" s="841"/>
      <c r="AW791" s="841"/>
      <c r="AX791" s="843"/>
    </row>
    <row r="792" spans="1:50" ht="24.75" customHeight="1" x14ac:dyDescent="0.15">
      <c r="A792" s="640"/>
      <c r="B792" s="641"/>
      <c r="C792" s="641"/>
      <c r="D792" s="641"/>
      <c r="E792" s="641"/>
      <c r="F792" s="642"/>
      <c r="G792" s="846" t="s">
        <v>741</v>
      </c>
      <c r="H792" s="847"/>
      <c r="I792" s="847"/>
      <c r="J792" s="847"/>
      <c r="K792" s="847"/>
      <c r="L792" s="847"/>
      <c r="M792" s="847"/>
      <c r="N792" s="847"/>
      <c r="O792" s="847"/>
      <c r="P792" s="847"/>
      <c r="Q792" s="847"/>
      <c r="R792" s="847"/>
      <c r="S792" s="847"/>
      <c r="T792" s="847"/>
      <c r="U792" s="847"/>
      <c r="V792" s="847"/>
      <c r="W792" s="847"/>
      <c r="X792" s="847"/>
      <c r="Y792" s="847"/>
      <c r="Z792" s="847"/>
      <c r="AA792" s="847"/>
      <c r="AB792" s="848"/>
      <c r="AC792" s="846" t="s">
        <v>742</v>
      </c>
      <c r="AD792" s="847"/>
      <c r="AE792" s="847"/>
      <c r="AF792" s="847"/>
      <c r="AG792" s="847"/>
      <c r="AH792" s="847"/>
      <c r="AI792" s="847"/>
      <c r="AJ792" s="847"/>
      <c r="AK792" s="847"/>
      <c r="AL792" s="847"/>
      <c r="AM792" s="847"/>
      <c r="AN792" s="847"/>
      <c r="AO792" s="847"/>
      <c r="AP792" s="847"/>
      <c r="AQ792" s="847"/>
      <c r="AR792" s="847"/>
      <c r="AS792" s="847"/>
      <c r="AT792" s="847"/>
      <c r="AU792" s="847"/>
      <c r="AV792" s="847"/>
      <c r="AW792" s="847"/>
      <c r="AX792" s="849"/>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724</v>
      </c>
      <c r="H794" s="680"/>
      <c r="I794" s="680"/>
      <c r="J794" s="680"/>
      <c r="K794" s="681"/>
      <c r="L794" s="673" t="s">
        <v>743</v>
      </c>
      <c r="M794" s="674"/>
      <c r="N794" s="674"/>
      <c r="O794" s="674"/>
      <c r="P794" s="674"/>
      <c r="Q794" s="674"/>
      <c r="R794" s="674"/>
      <c r="S794" s="674"/>
      <c r="T794" s="674"/>
      <c r="U794" s="674"/>
      <c r="V794" s="674"/>
      <c r="W794" s="674"/>
      <c r="X794" s="675"/>
      <c r="Y794" s="395">
        <v>7.4</v>
      </c>
      <c r="Z794" s="396"/>
      <c r="AA794" s="396"/>
      <c r="AB794" s="814"/>
      <c r="AC794" s="679" t="s">
        <v>734</v>
      </c>
      <c r="AD794" s="680"/>
      <c r="AE794" s="680"/>
      <c r="AF794" s="680"/>
      <c r="AG794" s="681"/>
      <c r="AH794" s="673" t="s">
        <v>735</v>
      </c>
      <c r="AI794" s="674"/>
      <c r="AJ794" s="674"/>
      <c r="AK794" s="674"/>
      <c r="AL794" s="674"/>
      <c r="AM794" s="674"/>
      <c r="AN794" s="674"/>
      <c r="AO794" s="674"/>
      <c r="AP794" s="674"/>
      <c r="AQ794" s="674"/>
      <c r="AR794" s="674"/>
      <c r="AS794" s="674"/>
      <c r="AT794" s="675"/>
      <c r="AU794" s="395">
        <v>4.2</v>
      </c>
      <c r="AV794" s="396"/>
      <c r="AW794" s="396"/>
      <c r="AX794" s="397"/>
    </row>
    <row r="795" spans="1:50" ht="24.75" customHeight="1" x14ac:dyDescent="0.15">
      <c r="A795" s="640"/>
      <c r="B795" s="641"/>
      <c r="C795" s="641"/>
      <c r="D795" s="641"/>
      <c r="E795" s="641"/>
      <c r="F795" s="642"/>
      <c r="G795" s="613" t="s">
        <v>196</v>
      </c>
      <c r="H795" s="614"/>
      <c r="I795" s="614"/>
      <c r="J795" s="614"/>
      <c r="K795" s="615"/>
      <c r="L795" s="605" t="s">
        <v>744</v>
      </c>
      <c r="M795" s="606"/>
      <c r="N795" s="606"/>
      <c r="O795" s="606"/>
      <c r="P795" s="606"/>
      <c r="Q795" s="606"/>
      <c r="R795" s="606"/>
      <c r="S795" s="606"/>
      <c r="T795" s="606"/>
      <c r="U795" s="606"/>
      <c r="V795" s="606"/>
      <c r="W795" s="606"/>
      <c r="X795" s="607"/>
      <c r="Y795" s="608">
        <v>0.1</v>
      </c>
      <c r="Z795" s="609"/>
      <c r="AA795" s="609"/>
      <c r="AB795" s="619"/>
      <c r="AC795" s="613" t="s">
        <v>745</v>
      </c>
      <c r="AD795" s="614"/>
      <c r="AE795" s="614"/>
      <c r="AF795" s="614"/>
      <c r="AG795" s="615"/>
      <c r="AH795" s="605"/>
      <c r="AI795" s="606"/>
      <c r="AJ795" s="606"/>
      <c r="AK795" s="606"/>
      <c r="AL795" s="606"/>
      <c r="AM795" s="606"/>
      <c r="AN795" s="606"/>
      <c r="AO795" s="606"/>
      <c r="AP795" s="606"/>
      <c r="AQ795" s="606"/>
      <c r="AR795" s="606"/>
      <c r="AS795" s="606"/>
      <c r="AT795" s="607"/>
      <c r="AU795" s="608">
        <v>0.5</v>
      </c>
      <c r="AV795" s="609"/>
      <c r="AW795" s="609"/>
      <c r="AX795" s="610"/>
    </row>
    <row r="796" spans="1:50" ht="24.75" customHeight="1" x14ac:dyDescent="0.15">
      <c r="A796" s="640"/>
      <c r="B796" s="641"/>
      <c r="C796" s="641"/>
      <c r="D796" s="641"/>
      <c r="E796" s="641"/>
      <c r="F796" s="642"/>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t="s">
        <v>746</v>
      </c>
      <c r="AD796" s="614"/>
      <c r="AE796" s="614"/>
      <c r="AF796" s="614"/>
      <c r="AG796" s="615"/>
      <c r="AH796" s="605"/>
      <c r="AI796" s="606"/>
      <c r="AJ796" s="606"/>
      <c r="AK796" s="606"/>
      <c r="AL796" s="606"/>
      <c r="AM796" s="606"/>
      <c r="AN796" s="606"/>
      <c r="AO796" s="606"/>
      <c r="AP796" s="606"/>
      <c r="AQ796" s="606"/>
      <c r="AR796" s="606"/>
      <c r="AS796" s="606"/>
      <c r="AT796" s="607"/>
      <c r="AU796" s="608">
        <v>0.3</v>
      </c>
      <c r="AV796" s="609"/>
      <c r="AW796" s="609"/>
      <c r="AX796" s="610"/>
    </row>
    <row r="797" spans="1:50" ht="24.75"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t="s">
        <v>747</v>
      </c>
      <c r="AD797" s="614"/>
      <c r="AE797" s="614"/>
      <c r="AF797" s="614"/>
      <c r="AG797" s="615"/>
      <c r="AH797" s="605" t="s">
        <v>748</v>
      </c>
      <c r="AI797" s="606"/>
      <c r="AJ797" s="606"/>
      <c r="AK797" s="606"/>
      <c r="AL797" s="606"/>
      <c r="AM797" s="606"/>
      <c r="AN797" s="606"/>
      <c r="AO797" s="606"/>
      <c r="AP797" s="606"/>
      <c r="AQ797" s="606"/>
      <c r="AR797" s="606"/>
      <c r="AS797" s="606"/>
      <c r="AT797" s="607"/>
      <c r="AU797" s="608">
        <v>0.3</v>
      </c>
      <c r="AV797" s="609"/>
      <c r="AW797" s="609"/>
      <c r="AX797" s="610"/>
    </row>
    <row r="798" spans="1:50" ht="24.75"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t="s">
        <v>736</v>
      </c>
      <c r="AD798" s="614"/>
      <c r="AE798" s="614"/>
      <c r="AF798" s="614"/>
      <c r="AG798" s="615"/>
      <c r="AH798" s="605" t="s">
        <v>737</v>
      </c>
      <c r="AI798" s="606"/>
      <c r="AJ798" s="606"/>
      <c r="AK798" s="606"/>
      <c r="AL798" s="606"/>
      <c r="AM798" s="606"/>
      <c r="AN798" s="606"/>
      <c r="AO798" s="606"/>
      <c r="AP798" s="606"/>
      <c r="AQ798" s="606"/>
      <c r="AR798" s="606"/>
      <c r="AS798" s="606"/>
      <c r="AT798" s="607"/>
      <c r="AU798" s="608">
        <v>0.3</v>
      </c>
      <c r="AV798" s="609"/>
      <c r="AW798" s="609"/>
      <c r="AX798" s="610"/>
    </row>
    <row r="799" spans="1:50" ht="24.75"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t="s">
        <v>196</v>
      </c>
      <c r="AD799" s="614"/>
      <c r="AE799" s="614"/>
      <c r="AF799" s="614"/>
      <c r="AG799" s="615"/>
      <c r="AH799" s="605" t="s">
        <v>749</v>
      </c>
      <c r="AI799" s="606"/>
      <c r="AJ799" s="606"/>
      <c r="AK799" s="606"/>
      <c r="AL799" s="606"/>
      <c r="AM799" s="606"/>
      <c r="AN799" s="606"/>
      <c r="AO799" s="606"/>
      <c r="AP799" s="606"/>
      <c r="AQ799" s="606"/>
      <c r="AR799" s="606"/>
      <c r="AS799" s="606"/>
      <c r="AT799" s="607"/>
      <c r="AU799" s="608">
        <v>0.2</v>
      </c>
      <c r="AV799" s="609"/>
      <c r="AW799" s="609"/>
      <c r="AX799" s="610"/>
    </row>
    <row r="800" spans="1:50" ht="24.75" hidden="1"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7.5</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5.8</v>
      </c>
      <c r="AV804" s="841"/>
      <c r="AW804" s="841"/>
      <c r="AX804" s="843"/>
    </row>
    <row r="805" spans="1:50" ht="24.75" customHeight="1" x14ac:dyDescent="0.15">
      <c r="A805" s="640"/>
      <c r="B805" s="641"/>
      <c r="C805" s="641"/>
      <c r="D805" s="641"/>
      <c r="E805" s="641"/>
      <c r="F805" s="642"/>
      <c r="G805" s="846" t="s">
        <v>750</v>
      </c>
      <c r="H805" s="847"/>
      <c r="I805" s="847"/>
      <c r="J805" s="847"/>
      <c r="K805" s="847"/>
      <c r="L805" s="847"/>
      <c r="M805" s="847"/>
      <c r="N805" s="847"/>
      <c r="O805" s="847"/>
      <c r="P805" s="847"/>
      <c r="Q805" s="847"/>
      <c r="R805" s="847"/>
      <c r="S805" s="847"/>
      <c r="T805" s="847"/>
      <c r="U805" s="847"/>
      <c r="V805" s="847"/>
      <c r="W805" s="847"/>
      <c r="X805" s="847"/>
      <c r="Y805" s="847"/>
      <c r="Z805" s="847"/>
      <c r="AA805" s="847"/>
      <c r="AB805" s="848"/>
      <c r="AC805" s="846" t="s">
        <v>751</v>
      </c>
      <c r="AD805" s="847"/>
      <c r="AE805" s="847"/>
      <c r="AF805" s="847"/>
      <c r="AG805" s="847"/>
      <c r="AH805" s="847"/>
      <c r="AI805" s="847"/>
      <c r="AJ805" s="847"/>
      <c r="AK805" s="847"/>
      <c r="AL805" s="847"/>
      <c r="AM805" s="847"/>
      <c r="AN805" s="847"/>
      <c r="AO805" s="847"/>
      <c r="AP805" s="847"/>
      <c r="AQ805" s="847"/>
      <c r="AR805" s="847"/>
      <c r="AS805" s="847"/>
      <c r="AT805" s="847"/>
      <c r="AU805" s="847"/>
      <c r="AV805" s="847"/>
      <c r="AW805" s="847"/>
      <c r="AX805" s="849"/>
    </row>
    <row r="806" spans="1:50" ht="24.75"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40"/>
      <c r="B807" s="641"/>
      <c r="C807" s="641"/>
      <c r="D807" s="641"/>
      <c r="E807" s="641"/>
      <c r="F807" s="642"/>
      <c r="G807" s="679" t="s">
        <v>736</v>
      </c>
      <c r="H807" s="680"/>
      <c r="I807" s="680"/>
      <c r="J807" s="680"/>
      <c r="K807" s="681"/>
      <c r="L807" s="673" t="s">
        <v>752</v>
      </c>
      <c r="M807" s="674"/>
      <c r="N807" s="674"/>
      <c r="O807" s="674"/>
      <c r="P807" s="674"/>
      <c r="Q807" s="674"/>
      <c r="R807" s="674"/>
      <c r="S807" s="674"/>
      <c r="T807" s="674"/>
      <c r="U807" s="674"/>
      <c r="V807" s="674"/>
      <c r="W807" s="674"/>
      <c r="X807" s="675"/>
      <c r="Y807" s="395">
        <v>1.2</v>
      </c>
      <c r="Z807" s="396"/>
      <c r="AA807" s="396"/>
      <c r="AB807" s="814"/>
      <c r="AC807" s="679" t="s">
        <v>734</v>
      </c>
      <c r="AD807" s="680"/>
      <c r="AE807" s="680"/>
      <c r="AF807" s="680"/>
      <c r="AG807" s="681"/>
      <c r="AH807" s="673" t="s">
        <v>753</v>
      </c>
      <c r="AI807" s="674"/>
      <c r="AJ807" s="674"/>
      <c r="AK807" s="674"/>
      <c r="AL807" s="674"/>
      <c r="AM807" s="674"/>
      <c r="AN807" s="674"/>
      <c r="AO807" s="674"/>
      <c r="AP807" s="674"/>
      <c r="AQ807" s="674"/>
      <c r="AR807" s="674"/>
      <c r="AS807" s="674"/>
      <c r="AT807" s="675"/>
      <c r="AU807" s="395">
        <v>2.2000000000000002</v>
      </c>
      <c r="AV807" s="396"/>
      <c r="AW807" s="396"/>
      <c r="AX807" s="397"/>
    </row>
    <row r="808" spans="1:50" ht="24.75" customHeight="1" x14ac:dyDescent="0.15">
      <c r="A808" s="640"/>
      <c r="B808" s="641"/>
      <c r="C808" s="641"/>
      <c r="D808" s="641"/>
      <c r="E808" s="641"/>
      <c r="F808" s="642"/>
      <c r="G808" s="613" t="s">
        <v>724</v>
      </c>
      <c r="H808" s="614"/>
      <c r="I808" s="614"/>
      <c r="J808" s="614"/>
      <c r="K808" s="615"/>
      <c r="L808" s="605" t="s">
        <v>754</v>
      </c>
      <c r="M808" s="606"/>
      <c r="N808" s="606"/>
      <c r="O808" s="606"/>
      <c r="P808" s="606"/>
      <c r="Q808" s="606"/>
      <c r="R808" s="606"/>
      <c r="S808" s="606"/>
      <c r="T808" s="606"/>
      <c r="U808" s="606"/>
      <c r="V808" s="606"/>
      <c r="W808" s="606"/>
      <c r="X808" s="607"/>
      <c r="Y808" s="608">
        <v>0.6</v>
      </c>
      <c r="Z808" s="609"/>
      <c r="AA808" s="609"/>
      <c r="AB808" s="619"/>
      <c r="AC808" s="613" t="s">
        <v>747</v>
      </c>
      <c r="AD808" s="614"/>
      <c r="AE808" s="614"/>
      <c r="AF808" s="614"/>
      <c r="AG808" s="615"/>
      <c r="AH808" s="605" t="s">
        <v>755</v>
      </c>
      <c r="AI808" s="606"/>
      <c r="AJ808" s="606"/>
      <c r="AK808" s="606"/>
      <c r="AL808" s="606"/>
      <c r="AM808" s="606"/>
      <c r="AN808" s="606"/>
      <c r="AO808" s="606"/>
      <c r="AP808" s="606"/>
      <c r="AQ808" s="606"/>
      <c r="AR808" s="606"/>
      <c r="AS808" s="606"/>
      <c r="AT808" s="607"/>
      <c r="AU808" s="608">
        <v>0.6</v>
      </c>
      <c r="AV808" s="609"/>
      <c r="AW808" s="609"/>
      <c r="AX808" s="610"/>
    </row>
    <row r="809" spans="1:50" ht="24.75" customHeight="1" x14ac:dyDescent="0.15">
      <c r="A809" s="640"/>
      <c r="B809" s="641"/>
      <c r="C809" s="641"/>
      <c r="D809" s="641"/>
      <c r="E809" s="641"/>
      <c r="F809" s="642"/>
      <c r="G809" s="613" t="s">
        <v>727</v>
      </c>
      <c r="H809" s="614"/>
      <c r="I809" s="614"/>
      <c r="J809" s="614"/>
      <c r="K809" s="615"/>
      <c r="L809" s="605" t="s">
        <v>756</v>
      </c>
      <c r="M809" s="606"/>
      <c r="N809" s="606"/>
      <c r="O809" s="606"/>
      <c r="P809" s="606"/>
      <c r="Q809" s="606"/>
      <c r="R809" s="606"/>
      <c r="S809" s="606"/>
      <c r="T809" s="606"/>
      <c r="U809" s="606"/>
      <c r="V809" s="606"/>
      <c r="W809" s="606"/>
      <c r="X809" s="607"/>
      <c r="Y809" s="608">
        <v>0.6</v>
      </c>
      <c r="Z809" s="609"/>
      <c r="AA809" s="609"/>
      <c r="AB809" s="619"/>
      <c r="AC809" s="613" t="s">
        <v>538</v>
      </c>
      <c r="AD809" s="614"/>
      <c r="AE809" s="614"/>
      <c r="AF809" s="614"/>
      <c r="AG809" s="615"/>
      <c r="AH809" s="605" t="s">
        <v>757</v>
      </c>
      <c r="AI809" s="606"/>
      <c r="AJ809" s="606"/>
      <c r="AK809" s="606"/>
      <c r="AL809" s="606"/>
      <c r="AM809" s="606"/>
      <c r="AN809" s="606"/>
      <c r="AO809" s="606"/>
      <c r="AP809" s="606"/>
      <c r="AQ809" s="606"/>
      <c r="AR809" s="606"/>
      <c r="AS809" s="606"/>
      <c r="AT809" s="607"/>
      <c r="AU809" s="608">
        <v>0.4</v>
      </c>
      <c r="AV809" s="609"/>
      <c r="AW809" s="609"/>
      <c r="AX809" s="610"/>
    </row>
    <row r="810" spans="1:50" ht="24.75" customHeight="1" x14ac:dyDescent="0.15">
      <c r="A810" s="640"/>
      <c r="B810" s="641"/>
      <c r="C810" s="641"/>
      <c r="D810" s="641"/>
      <c r="E810" s="641"/>
      <c r="F810" s="642"/>
      <c r="G810" s="613" t="s">
        <v>196</v>
      </c>
      <c r="H810" s="614"/>
      <c r="I810" s="614"/>
      <c r="J810" s="614"/>
      <c r="K810" s="615"/>
      <c r="L810" s="605" t="s">
        <v>758</v>
      </c>
      <c r="M810" s="606"/>
      <c r="N810" s="606"/>
      <c r="O810" s="606"/>
      <c r="P810" s="606"/>
      <c r="Q810" s="606"/>
      <c r="R810" s="606"/>
      <c r="S810" s="606"/>
      <c r="T810" s="606"/>
      <c r="U810" s="606"/>
      <c r="V810" s="606"/>
      <c r="W810" s="606"/>
      <c r="X810" s="607"/>
      <c r="Y810" s="608">
        <v>0.2</v>
      </c>
      <c r="Z810" s="609"/>
      <c r="AA810" s="609"/>
      <c r="AB810" s="619"/>
      <c r="AC810" s="613" t="s">
        <v>727</v>
      </c>
      <c r="AD810" s="614"/>
      <c r="AE810" s="614"/>
      <c r="AF810" s="614"/>
      <c r="AG810" s="615"/>
      <c r="AH810" s="605" t="s">
        <v>756</v>
      </c>
      <c r="AI810" s="606"/>
      <c r="AJ810" s="606"/>
      <c r="AK810" s="606"/>
      <c r="AL810" s="606"/>
      <c r="AM810" s="606"/>
      <c r="AN810" s="606"/>
      <c r="AO810" s="606"/>
      <c r="AP810" s="606"/>
      <c r="AQ810" s="606"/>
      <c r="AR810" s="606"/>
      <c r="AS810" s="606"/>
      <c r="AT810" s="607"/>
      <c r="AU810" s="608">
        <v>0.3</v>
      </c>
      <c r="AV810" s="609"/>
      <c r="AW810" s="609"/>
      <c r="AX810" s="610"/>
    </row>
    <row r="811" spans="1:50" ht="24.75" customHeight="1" x14ac:dyDescent="0.15">
      <c r="A811" s="640"/>
      <c r="B811" s="641"/>
      <c r="C811" s="641"/>
      <c r="D811" s="641"/>
      <c r="E811" s="641"/>
      <c r="F811" s="642"/>
      <c r="G811" s="613" t="s">
        <v>538</v>
      </c>
      <c r="H811" s="614"/>
      <c r="I811" s="614"/>
      <c r="J811" s="614"/>
      <c r="K811" s="615"/>
      <c r="L811" s="605" t="s">
        <v>759</v>
      </c>
      <c r="M811" s="606"/>
      <c r="N811" s="606"/>
      <c r="O811" s="606"/>
      <c r="P811" s="606"/>
      <c r="Q811" s="606"/>
      <c r="R811" s="606"/>
      <c r="S811" s="606"/>
      <c r="T811" s="606"/>
      <c r="U811" s="606"/>
      <c r="V811" s="606"/>
      <c r="W811" s="606"/>
      <c r="X811" s="607"/>
      <c r="Y811" s="608">
        <v>0.1</v>
      </c>
      <c r="Z811" s="609"/>
      <c r="AA811" s="609"/>
      <c r="AB811" s="619"/>
      <c r="AC811" s="613" t="s">
        <v>736</v>
      </c>
      <c r="AD811" s="614"/>
      <c r="AE811" s="614"/>
      <c r="AF811" s="614"/>
      <c r="AG811" s="615"/>
      <c r="AH811" s="605" t="s">
        <v>760</v>
      </c>
      <c r="AI811" s="606"/>
      <c r="AJ811" s="606"/>
      <c r="AK811" s="606"/>
      <c r="AL811" s="606"/>
      <c r="AM811" s="606"/>
      <c r="AN811" s="606"/>
      <c r="AO811" s="606"/>
      <c r="AP811" s="606"/>
      <c r="AQ811" s="606"/>
      <c r="AR811" s="606"/>
      <c r="AS811" s="606"/>
      <c r="AT811" s="607"/>
      <c r="AU811" s="608">
        <v>0.3</v>
      </c>
      <c r="AV811" s="609"/>
      <c r="AW811" s="609"/>
      <c r="AX811" s="610"/>
    </row>
    <row r="812" spans="1:50" ht="24.75"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t="s">
        <v>196</v>
      </c>
      <c r="AD812" s="614"/>
      <c r="AE812" s="614"/>
      <c r="AF812" s="614"/>
      <c r="AG812" s="615"/>
      <c r="AH812" s="605" t="s">
        <v>761</v>
      </c>
      <c r="AI812" s="606"/>
      <c r="AJ812" s="606"/>
      <c r="AK812" s="606"/>
      <c r="AL812" s="606"/>
      <c r="AM812" s="606"/>
      <c r="AN812" s="606"/>
      <c r="AO812" s="606"/>
      <c r="AP812" s="606"/>
      <c r="AQ812" s="606"/>
      <c r="AR812" s="606"/>
      <c r="AS812" s="606"/>
      <c r="AT812" s="607"/>
      <c r="AU812" s="608">
        <v>0.2</v>
      </c>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2.7</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4</v>
      </c>
      <c r="AV817" s="841"/>
      <c r="AW817" s="841"/>
      <c r="AX817" s="843"/>
    </row>
    <row r="818" spans="1:50" ht="24.75" customHeight="1" x14ac:dyDescent="0.15">
      <c r="A818" s="640"/>
      <c r="B818" s="641"/>
      <c r="C818" s="641"/>
      <c r="D818" s="641"/>
      <c r="E818" s="641"/>
      <c r="F818" s="642"/>
      <c r="G818" s="846" t="s">
        <v>762</v>
      </c>
      <c r="H818" s="847"/>
      <c r="I818" s="847"/>
      <c r="J818" s="847"/>
      <c r="K818" s="847"/>
      <c r="L818" s="847"/>
      <c r="M818" s="847"/>
      <c r="N818" s="847"/>
      <c r="O818" s="847"/>
      <c r="P818" s="847"/>
      <c r="Q818" s="847"/>
      <c r="R818" s="847"/>
      <c r="S818" s="847"/>
      <c r="T818" s="847"/>
      <c r="U818" s="847"/>
      <c r="V818" s="847"/>
      <c r="W818" s="847"/>
      <c r="X818" s="847"/>
      <c r="Y818" s="847"/>
      <c r="Z818" s="847"/>
      <c r="AA818" s="847"/>
      <c r="AB818" s="848"/>
      <c r="AC818" s="846" t="s">
        <v>763</v>
      </c>
      <c r="AD818" s="847"/>
      <c r="AE818" s="847"/>
      <c r="AF818" s="847"/>
      <c r="AG818" s="847"/>
      <c r="AH818" s="847"/>
      <c r="AI818" s="847"/>
      <c r="AJ818" s="847"/>
      <c r="AK818" s="847"/>
      <c r="AL818" s="847"/>
      <c r="AM818" s="847"/>
      <c r="AN818" s="847"/>
      <c r="AO818" s="847"/>
      <c r="AP818" s="847"/>
      <c r="AQ818" s="847"/>
      <c r="AR818" s="847"/>
      <c r="AS818" s="847"/>
      <c r="AT818" s="847"/>
      <c r="AU818" s="847"/>
      <c r="AV818" s="847"/>
      <c r="AW818" s="847"/>
      <c r="AX818" s="849"/>
    </row>
    <row r="819" spans="1:50" ht="24.75"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customHeight="1" x14ac:dyDescent="0.15">
      <c r="A820" s="640"/>
      <c r="B820" s="641"/>
      <c r="C820" s="641"/>
      <c r="D820" s="641"/>
      <c r="E820" s="641"/>
      <c r="F820" s="642"/>
      <c r="G820" s="679" t="s">
        <v>734</v>
      </c>
      <c r="H820" s="680"/>
      <c r="I820" s="680"/>
      <c r="J820" s="680"/>
      <c r="K820" s="681"/>
      <c r="L820" s="673" t="s">
        <v>753</v>
      </c>
      <c r="M820" s="674"/>
      <c r="N820" s="674"/>
      <c r="O820" s="674"/>
      <c r="P820" s="674"/>
      <c r="Q820" s="674"/>
      <c r="R820" s="674"/>
      <c r="S820" s="674"/>
      <c r="T820" s="674"/>
      <c r="U820" s="674"/>
      <c r="V820" s="674"/>
      <c r="W820" s="674"/>
      <c r="X820" s="675"/>
      <c r="Y820" s="395">
        <v>1</v>
      </c>
      <c r="Z820" s="396"/>
      <c r="AA820" s="396"/>
      <c r="AB820" s="814"/>
      <c r="AC820" s="679" t="s">
        <v>734</v>
      </c>
      <c r="AD820" s="680"/>
      <c r="AE820" s="680"/>
      <c r="AF820" s="680"/>
      <c r="AG820" s="681"/>
      <c r="AH820" s="673" t="s">
        <v>764</v>
      </c>
      <c r="AI820" s="674"/>
      <c r="AJ820" s="674"/>
      <c r="AK820" s="674"/>
      <c r="AL820" s="674"/>
      <c r="AM820" s="674"/>
      <c r="AN820" s="674"/>
      <c r="AO820" s="674"/>
      <c r="AP820" s="674"/>
      <c r="AQ820" s="674"/>
      <c r="AR820" s="674"/>
      <c r="AS820" s="674"/>
      <c r="AT820" s="675"/>
      <c r="AU820" s="395">
        <v>2.1</v>
      </c>
      <c r="AV820" s="396"/>
      <c r="AW820" s="396"/>
      <c r="AX820" s="397"/>
    </row>
    <row r="821" spans="1:50" ht="24.75" customHeight="1" x14ac:dyDescent="0.15">
      <c r="A821" s="640"/>
      <c r="B821" s="641"/>
      <c r="C821" s="641"/>
      <c r="D821" s="641"/>
      <c r="E821" s="641"/>
      <c r="F821" s="642"/>
      <c r="G821" s="613" t="s">
        <v>724</v>
      </c>
      <c r="H821" s="614"/>
      <c r="I821" s="614"/>
      <c r="J821" s="614"/>
      <c r="K821" s="615"/>
      <c r="L821" s="605" t="s">
        <v>765</v>
      </c>
      <c r="M821" s="606"/>
      <c r="N821" s="606"/>
      <c r="O821" s="606"/>
      <c r="P821" s="606"/>
      <c r="Q821" s="606"/>
      <c r="R821" s="606"/>
      <c r="S821" s="606"/>
      <c r="T821" s="606"/>
      <c r="U821" s="606"/>
      <c r="V821" s="606"/>
      <c r="W821" s="606"/>
      <c r="X821" s="607"/>
      <c r="Y821" s="608">
        <v>0.8</v>
      </c>
      <c r="Z821" s="609"/>
      <c r="AA821" s="609"/>
      <c r="AB821" s="619"/>
      <c r="AC821" s="613" t="s">
        <v>736</v>
      </c>
      <c r="AD821" s="614"/>
      <c r="AE821" s="614"/>
      <c r="AF821" s="614"/>
      <c r="AG821" s="615"/>
      <c r="AH821" s="605" t="s">
        <v>766</v>
      </c>
      <c r="AI821" s="606"/>
      <c r="AJ821" s="606"/>
      <c r="AK821" s="606"/>
      <c r="AL821" s="606"/>
      <c r="AM821" s="606"/>
      <c r="AN821" s="606"/>
      <c r="AO821" s="606"/>
      <c r="AP821" s="606"/>
      <c r="AQ821" s="606"/>
      <c r="AR821" s="606"/>
      <c r="AS821" s="606"/>
      <c r="AT821" s="607"/>
      <c r="AU821" s="608">
        <v>0.6</v>
      </c>
      <c r="AV821" s="609"/>
      <c r="AW821" s="609"/>
      <c r="AX821" s="610"/>
    </row>
    <row r="822" spans="1:50" ht="24.75" customHeight="1" x14ac:dyDescent="0.15">
      <c r="A822" s="640"/>
      <c r="B822" s="641"/>
      <c r="C822" s="641"/>
      <c r="D822" s="641"/>
      <c r="E822" s="641"/>
      <c r="F822" s="642"/>
      <c r="G822" s="613" t="s">
        <v>747</v>
      </c>
      <c r="H822" s="614"/>
      <c r="I822" s="614"/>
      <c r="J822" s="614"/>
      <c r="K822" s="615"/>
      <c r="L822" s="605" t="s">
        <v>767</v>
      </c>
      <c r="M822" s="606"/>
      <c r="N822" s="606"/>
      <c r="O822" s="606"/>
      <c r="P822" s="606"/>
      <c r="Q822" s="606"/>
      <c r="R822" s="606"/>
      <c r="S822" s="606"/>
      <c r="T822" s="606"/>
      <c r="U822" s="606"/>
      <c r="V822" s="606"/>
      <c r="W822" s="606"/>
      <c r="X822" s="607"/>
      <c r="Y822" s="608">
        <v>0.6</v>
      </c>
      <c r="Z822" s="609"/>
      <c r="AA822" s="609"/>
      <c r="AB822" s="619"/>
      <c r="AC822" s="613" t="s">
        <v>196</v>
      </c>
      <c r="AD822" s="614"/>
      <c r="AE822" s="614"/>
      <c r="AF822" s="614"/>
      <c r="AG822" s="615"/>
      <c r="AH822" s="605" t="s">
        <v>768</v>
      </c>
      <c r="AI822" s="606"/>
      <c r="AJ822" s="606"/>
      <c r="AK822" s="606"/>
      <c r="AL822" s="606"/>
      <c r="AM822" s="606"/>
      <c r="AN822" s="606"/>
      <c r="AO822" s="606"/>
      <c r="AP822" s="606"/>
      <c r="AQ822" s="606"/>
      <c r="AR822" s="606"/>
      <c r="AS822" s="606"/>
      <c r="AT822" s="607"/>
      <c r="AU822" s="608">
        <v>0.1</v>
      </c>
      <c r="AV822" s="609"/>
      <c r="AW822" s="609"/>
      <c r="AX822" s="610"/>
    </row>
    <row r="823" spans="1:50" ht="24.75" customHeight="1" x14ac:dyDescent="0.15">
      <c r="A823" s="640"/>
      <c r="B823" s="641"/>
      <c r="C823" s="641"/>
      <c r="D823" s="641"/>
      <c r="E823" s="641"/>
      <c r="F823" s="642"/>
      <c r="G823" s="613" t="s">
        <v>745</v>
      </c>
      <c r="H823" s="614"/>
      <c r="I823" s="614"/>
      <c r="J823" s="614"/>
      <c r="K823" s="615"/>
      <c r="L823" s="605"/>
      <c r="M823" s="606"/>
      <c r="N823" s="606"/>
      <c r="O823" s="606"/>
      <c r="P823" s="606"/>
      <c r="Q823" s="606"/>
      <c r="R823" s="606"/>
      <c r="S823" s="606"/>
      <c r="T823" s="606"/>
      <c r="U823" s="606"/>
      <c r="V823" s="606"/>
      <c r="W823" s="606"/>
      <c r="X823" s="607"/>
      <c r="Y823" s="608">
        <v>0.2</v>
      </c>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customHeight="1" x14ac:dyDescent="0.15">
      <c r="A824" s="640"/>
      <c r="B824" s="641"/>
      <c r="C824" s="641"/>
      <c r="D824" s="641"/>
      <c r="E824" s="641"/>
      <c r="F824" s="642"/>
      <c r="G824" s="613" t="s">
        <v>731</v>
      </c>
      <c r="H824" s="614"/>
      <c r="I824" s="614"/>
      <c r="J824" s="614"/>
      <c r="K824" s="615"/>
      <c r="L824" s="605" t="s">
        <v>769</v>
      </c>
      <c r="M824" s="606"/>
      <c r="N824" s="606"/>
      <c r="O824" s="606"/>
      <c r="P824" s="606"/>
      <c r="Q824" s="606"/>
      <c r="R824" s="606"/>
      <c r="S824" s="606"/>
      <c r="T824" s="606"/>
      <c r="U824" s="606"/>
      <c r="V824" s="606"/>
      <c r="W824" s="606"/>
      <c r="X824" s="607"/>
      <c r="Y824" s="608">
        <v>0.2</v>
      </c>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customHeight="1" x14ac:dyDescent="0.15">
      <c r="A825" s="640"/>
      <c r="B825" s="641"/>
      <c r="C825" s="641"/>
      <c r="D825" s="641"/>
      <c r="E825" s="641"/>
      <c r="F825" s="642"/>
      <c r="G825" s="613" t="s">
        <v>538</v>
      </c>
      <c r="H825" s="614"/>
      <c r="I825" s="614"/>
      <c r="J825" s="614"/>
      <c r="K825" s="615"/>
      <c r="L825" s="605" t="s">
        <v>770</v>
      </c>
      <c r="M825" s="606"/>
      <c r="N825" s="606"/>
      <c r="O825" s="606"/>
      <c r="P825" s="606"/>
      <c r="Q825" s="606"/>
      <c r="R825" s="606"/>
      <c r="S825" s="606"/>
      <c r="T825" s="606"/>
      <c r="U825" s="606"/>
      <c r="V825" s="606"/>
      <c r="W825" s="606"/>
      <c r="X825" s="607"/>
      <c r="Y825" s="608">
        <v>0.2</v>
      </c>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customHeight="1" x14ac:dyDescent="0.15">
      <c r="A826" s="640"/>
      <c r="B826" s="641"/>
      <c r="C826" s="641"/>
      <c r="D826" s="641"/>
      <c r="E826" s="641"/>
      <c r="F826" s="642"/>
      <c r="G826" s="613" t="s">
        <v>196</v>
      </c>
      <c r="H826" s="614"/>
      <c r="I826" s="614"/>
      <c r="J826" s="614"/>
      <c r="K826" s="615"/>
      <c r="L826" s="605" t="s">
        <v>771</v>
      </c>
      <c r="M826" s="606"/>
      <c r="N826" s="606"/>
      <c r="O826" s="606"/>
      <c r="P826" s="606"/>
      <c r="Q826" s="606"/>
      <c r="R826" s="606"/>
      <c r="S826" s="606"/>
      <c r="T826" s="606"/>
      <c r="U826" s="606"/>
      <c r="V826" s="606"/>
      <c r="W826" s="606"/>
      <c r="X826" s="607"/>
      <c r="Y826" s="608">
        <v>0.2</v>
      </c>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customHeight="1" x14ac:dyDescent="0.15">
      <c r="A827" s="640"/>
      <c r="B827" s="641"/>
      <c r="C827" s="641"/>
      <c r="D827" s="641"/>
      <c r="E827" s="641"/>
      <c r="F827" s="642"/>
      <c r="G827" s="613" t="s">
        <v>736</v>
      </c>
      <c r="H827" s="614"/>
      <c r="I827" s="614"/>
      <c r="J827" s="614"/>
      <c r="K827" s="615"/>
      <c r="L827" s="605" t="s">
        <v>772</v>
      </c>
      <c r="M827" s="606"/>
      <c r="N827" s="606"/>
      <c r="O827" s="606"/>
      <c r="P827" s="606"/>
      <c r="Q827" s="606"/>
      <c r="R827" s="606"/>
      <c r="S827" s="606"/>
      <c r="T827" s="606"/>
      <c r="U827" s="606"/>
      <c r="V827" s="606"/>
      <c r="W827" s="606"/>
      <c r="X827" s="607"/>
      <c r="Y827" s="608">
        <v>0.1</v>
      </c>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3.3000000000000007</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2.8000000000000003</v>
      </c>
      <c r="AV830" s="841"/>
      <c r="AW830" s="841"/>
      <c r="AX830" s="843"/>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9" t="s">
        <v>424</v>
      </c>
      <c r="AM831" s="280"/>
      <c r="AN831" s="280"/>
      <c r="AO831" s="81"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871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8" t="s">
        <v>383</v>
      </c>
      <c r="K836" s="370"/>
      <c r="L836" s="370"/>
      <c r="M836" s="370"/>
      <c r="N836" s="370"/>
      <c r="O836" s="370"/>
      <c r="P836" s="371" t="s">
        <v>340</v>
      </c>
      <c r="Q836" s="371"/>
      <c r="R836" s="371"/>
      <c r="S836" s="371"/>
      <c r="T836" s="371"/>
      <c r="U836" s="371"/>
      <c r="V836" s="371"/>
      <c r="W836" s="371"/>
      <c r="X836" s="371"/>
      <c r="Y836" s="372" t="s">
        <v>381</v>
      </c>
      <c r="Z836" s="373"/>
      <c r="AA836" s="373"/>
      <c r="AB836" s="373"/>
      <c r="AC836" s="148" t="s">
        <v>418</v>
      </c>
      <c r="AD836" s="148"/>
      <c r="AE836" s="148"/>
      <c r="AF836" s="148"/>
      <c r="AG836" s="148"/>
      <c r="AH836" s="372" t="s">
        <v>444</v>
      </c>
      <c r="AI836" s="369"/>
      <c r="AJ836" s="369"/>
      <c r="AK836" s="369"/>
      <c r="AL836" s="369" t="s">
        <v>21</v>
      </c>
      <c r="AM836" s="369"/>
      <c r="AN836" s="369"/>
      <c r="AO836" s="374"/>
      <c r="AP836" s="375" t="s">
        <v>384</v>
      </c>
      <c r="AQ836" s="375"/>
      <c r="AR836" s="375"/>
      <c r="AS836" s="375"/>
      <c r="AT836" s="375"/>
      <c r="AU836" s="375"/>
      <c r="AV836" s="375"/>
      <c r="AW836" s="375"/>
      <c r="AX836" s="375"/>
    </row>
    <row r="837" spans="1:50" ht="112.5" customHeight="1" x14ac:dyDescent="0.15">
      <c r="A837" s="383">
        <v>1</v>
      </c>
      <c r="B837" s="383">
        <v>1</v>
      </c>
      <c r="C837" s="376" t="s">
        <v>599</v>
      </c>
      <c r="D837" s="346"/>
      <c r="E837" s="346"/>
      <c r="F837" s="346"/>
      <c r="G837" s="346"/>
      <c r="H837" s="346"/>
      <c r="I837" s="346"/>
      <c r="J837" s="347">
        <v>4000020270008</v>
      </c>
      <c r="K837" s="348"/>
      <c r="L837" s="348"/>
      <c r="M837" s="348"/>
      <c r="N837" s="348"/>
      <c r="O837" s="348"/>
      <c r="P837" s="380" t="s">
        <v>600</v>
      </c>
      <c r="Q837" s="349"/>
      <c r="R837" s="349"/>
      <c r="S837" s="349"/>
      <c r="T837" s="349"/>
      <c r="U837" s="349"/>
      <c r="V837" s="349"/>
      <c r="W837" s="349"/>
      <c r="X837" s="349"/>
      <c r="Y837" s="350">
        <v>2.5</v>
      </c>
      <c r="Z837" s="351"/>
      <c r="AA837" s="351"/>
      <c r="AB837" s="352"/>
      <c r="AC837" s="353" t="s">
        <v>601</v>
      </c>
      <c r="AD837" s="353"/>
      <c r="AE837" s="353"/>
      <c r="AF837" s="353"/>
      <c r="AG837" s="353"/>
      <c r="AH837" s="378">
        <v>18</v>
      </c>
      <c r="AI837" s="379"/>
      <c r="AJ837" s="379"/>
      <c r="AK837" s="379"/>
      <c r="AL837" s="356">
        <v>100</v>
      </c>
      <c r="AM837" s="357"/>
      <c r="AN837" s="357"/>
      <c r="AO837" s="358"/>
      <c r="AP837" s="359"/>
      <c r="AQ837" s="359"/>
      <c r="AR837" s="359"/>
      <c r="AS837" s="359"/>
      <c r="AT837" s="359"/>
      <c r="AU837" s="359"/>
      <c r="AV837" s="359"/>
      <c r="AW837" s="359"/>
      <c r="AX837" s="359"/>
    </row>
    <row r="838" spans="1:50" ht="112.5" customHeight="1" x14ac:dyDescent="0.15">
      <c r="A838" s="383">
        <v>2</v>
      </c>
      <c r="B838" s="383">
        <v>1</v>
      </c>
      <c r="C838" s="346" t="s">
        <v>602</v>
      </c>
      <c r="D838" s="346"/>
      <c r="E838" s="346"/>
      <c r="F838" s="346"/>
      <c r="G838" s="346"/>
      <c r="H838" s="346"/>
      <c r="I838" s="346"/>
      <c r="J838" s="347">
        <v>3000020221309</v>
      </c>
      <c r="K838" s="348"/>
      <c r="L838" s="348"/>
      <c r="M838" s="348"/>
      <c r="N838" s="348"/>
      <c r="O838" s="348"/>
      <c r="P838" s="380" t="s">
        <v>600</v>
      </c>
      <c r="Q838" s="349"/>
      <c r="R838" s="349"/>
      <c r="S838" s="349"/>
      <c r="T838" s="349"/>
      <c r="U838" s="349"/>
      <c r="V838" s="349"/>
      <c r="W838" s="349"/>
      <c r="X838" s="349"/>
      <c r="Y838" s="350">
        <v>2.4</v>
      </c>
      <c r="Z838" s="351"/>
      <c r="AA838" s="351"/>
      <c r="AB838" s="352"/>
      <c r="AC838" s="353" t="s">
        <v>601</v>
      </c>
      <c r="AD838" s="353"/>
      <c r="AE838" s="353"/>
      <c r="AF838" s="353"/>
      <c r="AG838" s="353"/>
      <c r="AH838" s="378">
        <v>18</v>
      </c>
      <c r="AI838" s="379"/>
      <c r="AJ838" s="379"/>
      <c r="AK838" s="379"/>
      <c r="AL838" s="356">
        <v>100</v>
      </c>
      <c r="AM838" s="357"/>
      <c r="AN838" s="357"/>
      <c r="AO838" s="358"/>
      <c r="AP838" s="359"/>
      <c r="AQ838" s="359"/>
      <c r="AR838" s="359"/>
      <c r="AS838" s="359"/>
      <c r="AT838" s="359"/>
      <c r="AU838" s="359"/>
      <c r="AV838" s="359"/>
      <c r="AW838" s="359"/>
      <c r="AX838" s="359"/>
    </row>
    <row r="839" spans="1:50" ht="112.5" customHeight="1" x14ac:dyDescent="0.15">
      <c r="A839" s="383">
        <v>3</v>
      </c>
      <c r="B839" s="383">
        <v>1</v>
      </c>
      <c r="C839" s="346" t="s">
        <v>603</v>
      </c>
      <c r="D839" s="346"/>
      <c r="E839" s="346"/>
      <c r="F839" s="346"/>
      <c r="G839" s="346"/>
      <c r="H839" s="346"/>
      <c r="I839" s="346"/>
      <c r="J839" s="347">
        <v>4420005005394</v>
      </c>
      <c r="K839" s="348"/>
      <c r="L839" s="348"/>
      <c r="M839" s="348"/>
      <c r="N839" s="348"/>
      <c r="O839" s="348"/>
      <c r="P839" s="380" t="s">
        <v>600</v>
      </c>
      <c r="Q839" s="349"/>
      <c r="R839" s="349"/>
      <c r="S839" s="349"/>
      <c r="T839" s="349"/>
      <c r="U839" s="349"/>
      <c r="V839" s="349"/>
      <c r="W839" s="349"/>
      <c r="X839" s="349"/>
      <c r="Y839" s="350">
        <v>2.1</v>
      </c>
      <c r="Z839" s="351"/>
      <c r="AA839" s="351"/>
      <c r="AB839" s="352"/>
      <c r="AC839" s="353" t="s">
        <v>601</v>
      </c>
      <c r="AD839" s="353"/>
      <c r="AE839" s="353"/>
      <c r="AF839" s="353"/>
      <c r="AG839" s="353"/>
      <c r="AH839" s="378">
        <v>18</v>
      </c>
      <c r="AI839" s="379"/>
      <c r="AJ839" s="379"/>
      <c r="AK839" s="379"/>
      <c r="AL839" s="356">
        <v>100</v>
      </c>
      <c r="AM839" s="357"/>
      <c r="AN839" s="357"/>
      <c r="AO839" s="358"/>
      <c r="AP839" s="359"/>
      <c r="AQ839" s="359"/>
      <c r="AR839" s="359"/>
      <c r="AS839" s="359"/>
      <c r="AT839" s="359"/>
      <c r="AU839" s="359"/>
      <c r="AV839" s="359"/>
      <c r="AW839" s="359"/>
      <c r="AX839" s="359"/>
    </row>
    <row r="840" spans="1:50" ht="112.5" customHeight="1" x14ac:dyDescent="0.15">
      <c r="A840" s="383">
        <v>4</v>
      </c>
      <c r="B840" s="383">
        <v>1</v>
      </c>
      <c r="C840" s="346" t="s">
        <v>604</v>
      </c>
      <c r="D840" s="346"/>
      <c r="E840" s="346"/>
      <c r="F840" s="346"/>
      <c r="G840" s="346"/>
      <c r="H840" s="346"/>
      <c r="I840" s="346"/>
      <c r="J840" s="347">
        <v>6000020400009</v>
      </c>
      <c r="K840" s="348"/>
      <c r="L840" s="348"/>
      <c r="M840" s="348"/>
      <c r="N840" s="348"/>
      <c r="O840" s="348"/>
      <c r="P840" s="380" t="s">
        <v>600</v>
      </c>
      <c r="Q840" s="349"/>
      <c r="R840" s="349"/>
      <c r="S840" s="349"/>
      <c r="T840" s="349"/>
      <c r="U840" s="349"/>
      <c r="V840" s="349"/>
      <c r="W840" s="349"/>
      <c r="X840" s="349"/>
      <c r="Y840" s="350">
        <v>2</v>
      </c>
      <c r="Z840" s="351"/>
      <c r="AA840" s="351"/>
      <c r="AB840" s="352"/>
      <c r="AC840" s="353" t="s">
        <v>601</v>
      </c>
      <c r="AD840" s="353"/>
      <c r="AE840" s="353"/>
      <c r="AF840" s="353"/>
      <c r="AG840" s="353"/>
      <c r="AH840" s="378">
        <v>18</v>
      </c>
      <c r="AI840" s="379"/>
      <c r="AJ840" s="379"/>
      <c r="AK840" s="379"/>
      <c r="AL840" s="356">
        <v>100</v>
      </c>
      <c r="AM840" s="357"/>
      <c r="AN840" s="357"/>
      <c r="AO840" s="358"/>
      <c r="AP840" s="359"/>
      <c r="AQ840" s="359"/>
      <c r="AR840" s="359"/>
      <c r="AS840" s="359"/>
      <c r="AT840" s="359"/>
      <c r="AU840" s="359"/>
      <c r="AV840" s="359"/>
      <c r="AW840" s="359"/>
      <c r="AX840" s="359"/>
    </row>
    <row r="841" spans="1:50" ht="30" hidden="1" customHeight="1" x14ac:dyDescent="0.15">
      <c r="A841" s="383">
        <v>5</v>
      </c>
      <c r="B841" s="38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83">
        <v>6</v>
      </c>
      <c r="B842" s="38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83">
        <v>7</v>
      </c>
      <c r="B843" s="38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83">
        <v>8</v>
      </c>
      <c r="B844" s="38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83">
        <v>9</v>
      </c>
      <c r="B845" s="38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83">
        <v>10</v>
      </c>
      <c r="B846" s="38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83">
        <v>11</v>
      </c>
      <c r="B847" s="38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83">
        <v>12</v>
      </c>
      <c r="B848" s="38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83">
        <v>13</v>
      </c>
      <c r="B849" s="38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83">
        <v>14</v>
      </c>
      <c r="B850" s="38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83">
        <v>15</v>
      </c>
      <c r="B851" s="38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83">
        <v>16</v>
      </c>
      <c r="B852" s="38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83">
        <v>17</v>
      </c>
      <c r="B853" s="38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83">
        <v>18</v>
      </c>
      <c r="B854" s="38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83">
        <v>19</v>
      </c>
      <c r="B855" s="38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83">
        <v>20</v>
      </c>
      <c r="B856" s="38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83">
        <v>21</v>
      </c>
      <c r="B857" s="38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83">
        <v>22</v>
      </c>
      <c r="B858" s="38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83">
        <v>23</v>
      </c>
      <c r="B859" s="38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83">
        <v>24</v>
      </c>
      <c r="B860" s="38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83">
        <v>25</v>
      </c>
      <c r="B861" s="38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83">
        <v>26</v>
      </c>
      <c r="B862" s="38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83">
        <v>27</v>
      </c>
      <c r="B863" s="38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83">
        <v>28</v>
      </c>
      <c r="B864" s="38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83">
        <v>29</v>
      </c>
      <c r="B865" s="38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83">
        <v>30</v>
      </c>
      <c r="B866" s="38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872</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9"/>
      <c r="B869" s="369"/>
      <c r="C869" s="369" t="s">
        <v>26</v>
      </c>
      <c r="D869" s="369"/>
      <c r="E869" s="369"/>
      <c r="F869" s="369"/>
      <c r="G869" s="369"/>
      <c r="H869" s="369"/>
      <c r="I869" s="369"/>
      <c r="J869" s="148" t="s">
        <v>383</v>
      </c>
      <c r="K869" s="370"/>
      <c r="L869" s="370"/>
      <c r="M869" s="370"/>
      <c r="N869" s="370"/>
      <c r="O869" s="370"/>
      <c r="P869" s="371" t="s">
        <v>340</v>
      </c>
      <c r="Q869" s="371"/>
      <c r="R869" s="371"/>
      <c r="S869" s="371"/>
      <c r="T869" s="371"/>
      <c r="U869" s="371"/>
      <c r="V869" s="371"/>
      <c r="W869" s="371"/>
      <c r="X869" s="371"/>
      <c r="Y869" s="372" t="s">
        <v>381</v>
      </c>
      <c r="Z869" s="373"/>
      <c r="AA869" s="373"/>
      <c r="AB869" s="373"/>
      <c r="AC869" s="148" t="s">
        <v>418</v>
      </c>
      <c r="AD869" s="148"/>
      <c r="AE869" s="148"/>
      <c r="AF869" s="148"/>
      <c r="AG869" s="148"/>
      <c r="AH869" s="372" t="s">
        <v>444</v>
      </c>
      <c r="AI869" s="369"/>
      <c r="AJ869" s="369"/>
      <c r="AK869" s="369"/>
      <c r="AL869" s="369" t="s">
        <v>21</v>
      </c>
      <c r="AM869" s="369"/>
      <c r="AN869" s="369"/>
      <c r="AO869" s="374"/>
      <c r="AP869" s="375" t="s">
        <v>384</v>
      </c>
      <c r="AQ869" s="375"/>
      <c r="AR869" s="375"/>
      <c r="AS869" s="375"/>
      <c r="AT869" s="375"/>
      <c r="AU869" s="375"/>
      <c r="AV869" s="375"/>
      <c r="AW869" s="375"/>
      <c r="AX869" s="375"/>
    </row>
    <row r="870" spans="1:50" ht="111" customHeight="1" x14ac:dyDescent="0.15">
      <c r="A870" s="383">
        <v>1</v>
      </c>
      <c r="B870" s="383">
        <v>1</v>
      </c>
      <c r="C870" s="376" t="s">
        <v>605</v>
      </c>
      <c r="D870" s="346"/>
      <c r="E870" s="346"/>
      <c r="F870" s="346"/>
      <c r="G870" s="346"/>
      <c r="H870" s="346"/>
      <c r="I870" s="346"/>
      <c r="J870" s="347">
        <v>5000020390003</v>
      </c>
      <c r="K870" s="348"/>
      <c r="L870" s="348"/>
      <c r="M870" s="348"/>
      <c r="N870" s="348"/>
      <c r="O870" s="348"/>
      <c r="P870" s="380" t="s">
        <v>600</v>
      </c>
      <c r="Q870" s="349"/>
      <c r="R870" s="349"/>
      <c r="S870" s="349"/>
      <c r="T870" s="349"/>
      <c r="U870" s="349"/>
      <c r="V870" s="349"/>
      <c r="W870" s="349"/>
      <c r="X870" s="349"/>
      <c r="Y870" s="350">
        <v>7.6</v>
      </c>
      <c r="Z870" s="351"/>
      <c r="AA870" s="351"/>
      <c r="AB870" s="352"/>
      <c r="AC870" s="353" t="s">
        <v>601</v>
      </c>
      <c r="AD870" s="353"/>
      <c r="AE870" s="353"/>
      <c r="AF870" s="353"/>
      <c r="AG870" s="353"/>
      <c r="AH870" s="378">
        <v>18</v>
      </c>
      <c r="AI870" s="379"/>
      <c r="AJ870" s="379"/>
      <c r="AK870" s="379"/>
      <c r="AL870" s="356">
        <v>100</v>
      </c>
      <c r="AM870" s="357"/>
      <c r="AN870" s="357"/>
      <c r="AO870" s="358"/>
      <c r="AP870" s="359"/>
      <c r="AQ870" s="359"/>
      <c r="AR870" s="359"/>
      <c r="AS870" s="359"/>
      <c r="AT870" s="359"/>
      <c r="AU870" s="359"/>
      <c r="AV870" s="359"/>
      <c r="AW870" s="359"/>
      <c r="AX870" s="359"/>
    </row>
    <row r="871" spans="1:50" ht="111" customHeight="1" x14ac:dyDescent="0.15">
      <c r="A871" s="383">
        <v>2</v>
      </c>
      <c r="B871" s="383">
        <v>1</v>
      </c>
      <c r="C871" s="346" t="s">
        <v>606</v>
      </c>
      <c r="D871" s="346"/>
      <c r="E871" s="346"/>
      <c r="F871" s="346"/>
      <c r="G871" s="346"/>
      <c r="H871" s="346"/>
      <c r="I871" s="346"/>
      <c r="J871" s="347">
        <v>2000020261009</v>
      </c>
      <c r="K871" s="348"/>
      <c r="L871" s="348"/>
      <c r="M871" s="348"/>
      <c r="N871" s="348"/>
      <c r="O871" s="348"/>
      <c r="P871" s="380" t="s">
        <v>600</v>
      </c>
      <c r="Q871" s="349"/>
      <c r="R871" s="349"/>
      <c r="S871" s="349"/>
      <c r="T871" s="349"/>
      <c r="U871" s="349"/>
      <c r="V871" s="349"/>
      <c r="W871" s="349"/>
      <c r="X871" s="349"/>
      <c r="Y871" s="350">
        <v>2.6</v>
      </c>
      <c r="Z871" s="351"/>
      <c r="AA871" s="351"/>
      <c r="AB871" s="352"/>
      <c r="AC871" s="353" t="s">
        <v>601</v>
      </c>
      <c r="AD871" s="353"/>
      <c r="AE871" s="353"/>
      <c r="AF871" s="353"/>
      <c r="AG871" s="353"/>
      <c r="AH871" s="378">
        <v>18</v>
      </c>
      <c r="AI871" s="379"/>
      <c r="AJ871" s="379"/>
      <c r="AK871" s="379"/>
      <c r="AL871" s="356">
        <v>100</v>
      </c>
      <c r="AM871" s="357"/>
      <c r="AN871" s="357"/>
      <c r="AO871" s="358"/>
      <c r="AP871" s="359"/>
      <c r="AQ871" s="359"/>
      <c r="AR871" s="359"/>
      <c r="AS871" s="359"/>
      <c r="AT871" s="359"/>
      <c r="AU871" s="359"/>
      <c r="AV871" s="359"/>
      <c r="AW871" s="359"/>
      <c r="AX871" s="359"/>
    </row>
    <row r="872" spans="1:50" ht="111" customHeight="1" x14ac:dyDescent="0.15">
      <c r="A872" s="383">
        <v>3</v>
      </c>
      <c r="B872" s="383">
        <v>1</v>
      </c>
      <c r="C872" s="346" t="s">
        <v>607</v>
      </c>
      <c r="D872" s="346"/>
      <c r="E872" s="346"/>
      <c r="F872" s="346"/>
      <c r="G872" s="346"/>
      <c r="H872" s="346"/>
      <c r="I872" s="346"/>
      <c r="J872" s="347">
        <v>7080005003835</v>
      </c>
      <c r="K872" s="348"/>
      <c r="L872" s="348"/>
      <c r="M872" s="348"/>
      <c r="N872" s="348"/>
      <c r="O872" s="348"/>
      <c r="P872" s="380" t="s">
        <v>600</v>
      </c>
      <c r="Q872" s="349"/>
      <c r="R872" s="349"/>
      <c r="S872" s="349"/>
      <c r="T872" s="349"/>
      <c r="U872" s="349"/>
      <c r="V872" s="349"/>
      <c r="W872" s="349"/>
      <c r="X872" s="349"/>
      <c r="Y872" s="350">
        <v>2.4</v>
      </c>
      <c r="Z872" s="351"/>
      <c r="AA872" s="351"/>
      <c r="AB872" s="352"/>
      <c r="AC872" s="353" t="s">
        <v>601</v>
      </c>
      <c r="AD872" s="353"/>
      <c r="AE872" s="353"/>
      <c r="AF872" s="353"/>
      <c r="AG872" s="353"/>
      <c r="AH872" s="378">
        <v>18</v>
      </c>
      <c r="AI872" s="379"/>
      <c r="AJ872" s="379"/>
      <c r="AK872" s="379"/>
      <c r="AL872" s="356">
        <v>100</v>
      </c>
      <c r="AM872" s="357"/>
      <c r="AN872" s="357"/>
      <c r="AO872" s="358"/>
      <c r="AP872" s="359"/>
      <c r="AQ872" s="359"/>
      <c r="AR872" s="359"/>
      <c r="AS872" s="359"/>
      <c r="AT872" s="359"/>
      <c r="AU872" s="359"/>
      <c r="AV872" s="359"/>
      <c r="AW872" s="359"/>
      <c r="AX872" s="359"/>
    </row>
    <row r="873" spans="1:50" ht="111" customHeight="1" x14ac:dyDescent="0.15">
      <c r="A873" s="383">
        <v>4</v>
      </c>
      <c r="B873" s="383">
        <v>1</v>
      </c>
      <c r="C873" s="376" t="s">
        <v>608</v>
      </c>
      <c r="D873" s="346"/>
      <c r="E873" s="346"/>
      <c r="F873" s="346"/>
      <c r="G873" s="346"/>
      <c r="H873" s="346"/>
      <c r="I873" s="346"/>
      <c r="J873" s="347">
        <v>8310005001062</v>
      </c>
      <c r="K873" s="348"/>
      <c r="L873" s="348"/>
      <c r="M873" s="348"/>
      <c r="N873" s="348"/>
      <c r="O873" s="348"/>
      <c r="P873" s="380" t="s">
        <v>600</v>
      </c>
      <c r="Q873" s="349"/>
      <c r="R873" s="349"/>
      <c r="S873" s="349"/>
      <c r="T873" s="349"/>
      <c r="U873" s="349"/>
      <c r="V873" s="349"/>
      <c r="W873" s="349"/>
      <c r="X873" s="349"/>
      <c r="Y873" s="350">
        <v>2.4</v>
      </c>
      <c r="Z873" s="351"/>
      <c r="AA873" s="351"/>
      <c r="AB873" s="352"/>
      <c r="AC873" s="353" t="s">
        <v>601</v>
      </c>
      <c r="AD873" s="353"/>
      <c r="AE873" s="353"/>
      <c r="AF873" s="353"/>
      <c r="AG873" s="353"/>
      <c r="AH873" s="378">
        <v>18</v>
      </c>
      <c r="AI873" s="379"/>
      <c r="AJ873" s="379"/>
      <c r="AK873" s="379"/>
      <c r="AL873" s="356">
        <v>100</v>
      </c>
      <c r="AM873" s="357"/>
      <c r="AN873" s="357"/>
      <c r="AO873" s="358"/>
      <c r="AP873" s="359"/>
      <c r="AQ873" s="359"/>
      <c r="AR873" s="359"/>
      <c r="AS873" s="359"/>
      <c r="AT873" s="359"/>
      <c r="AU873" s="359"/>
      <c r="AV873" s="359"/>
      <c r="AW873" s="359"/>
      <c r="AX873" s="359"/>
    </row>
    <row r="874" spans="1:50" ht="111" customHeight="1" x14ac:dyDescent="0.15">
      <c r="A874" s="383">
        <v>5</v>
      </c>
      <c r="B874" s="383">
        <v>1</v>
      </c>
      <c r="C874" s="376" t="s">
        <v>609</v>
      </c>
      <c r="D874" s="346"/>
      <c r="E874" s="346"/>
      <c r="F874" s="346"/>
      <c r="G874" s="346"/>
      <c r="H874" s="346"/>
      <c r="I874" s="346"/>
      <c r="J874" s="347">
        <v>8000020014591</v>
      </c>
      <c r="K874" s="348"/>
      <c r="L874" s="348"/>
      <c r="M874" s="348"/>
      <c r="N874" s="348"/>
      <c r="O874" s="348"/>
      <c r="P874" s="380" t="s">
        <v>600</v>
      </c>
      <c r="Q874" s="349"/>
      <c r="R874" s="349"/>
      <c r="S874" s="349"/>
      <c r="T874" s="349"/>
      <c r="U874" s="349"/>
      <c r="V874" s="349"/>
      <c r="W874" s="349"/>
      <c r="X874" s="349"/>
      <c r="Y874" s="350">
        <v>2.2000000000000002</v>
      </c>
      <c r="Z874" s="351"/>
      <c r="AA874" s="351"/>
      <c r="AB874" s="352"/>
      <c r="AC874" s="353" t="s">
        <v>601</v>
      </c>
      <c r="AD874" s="353"/>
      <c r="AE874" s="353"/>
      <c r="AF874" s="353"/>
      <c r="AG874" s="353"/>
      <c r="AH874" s="378">
        <v>18</v>
      </c>
      <c r="AI874" s="379"/>
      <c r="AJ874" s="379"/>
      <c r="AK874" s="379"/>
      <c r="AL874" s="356">
        <v>100</v>
      </c>
      <c r="AM874" s="357"/>
      <c r="AN874" s="357"/>
      <c r="AO874" s="358"/>
      <c r="AP874" s="359"/>
      <c r="AQ874" s="359"/>
      <c r="AR874" s="359"/>
      <c r="AS874" s="359"/>
      <c r="AT874" s="359"/>
      <c r="AU874" s="359"/>
      <c r="AV874" s="359"/>
      <c r="AW874" s="359"/>
      <c r="AX874" s="359"/>
    </row>
    <row r="875" spans="1:50" ht="111" customHeight="1" x14ac:dyDescent="0.15">
      <c r="A875" s="383">
        <v>6</v>
      </c>
      <c r="B875" s="383">
        <v>1</v>
      </c>
      <c r="C875" s="346" t="s">
        <v>610</v>
      </c>
      <c r="D875" s="346"/>
      <c r="E875" s="346"/>
      <c r="F875" s="346"/>
      <c r="G875" s="346"/>
      <c r="H875" s="346"/>
      <c r="I875" s="346"/>
      <c r="J875" s="347">
        <v>3310005001777</v>
      </c>
      <c r="K875" s="348"/>
      <c r="L875" s="348"/>
      <c r="M875" s="348"/>
      <c r="N875" s="348"/>
      <c r="O875" s="348"/>
      <c r="P875" s="380" t="s">
        <v>600</v>
      </c>
      <c r="Q875" s="349"/>
      <c r="R875" s="349"/>
      <c r="S875" s="349"/>
      <c r="T875" s="349"/>
      <c r="U875" s="349"/>
      <c r="V875" s="349"/>
      <c r="W875" s="349"/>
      <c r="X875" s="349"/>
      <c r="Y875" s="350">
        <v>2.2000000000000002</v>
      </c>
      <c r="Z875" s="351"/>
      <c r="AA875" s="351"/>
      <c r="AB875" s="352"/>
      <c r="AC875" s="353" t="s">
        <v>601</v>
      </c>
      <c r="AD875" s="353"/>
      <c r="AE875" s="353"/>
      <c r="AF875" s="353"/>
      <c r="AG875" s="353"/>
      <c r="AH875" s="378">
        <v>18</v>
      </c>
      <c r="AI875" s="379"/>
      <c r="AJ875" s="379"/>
      <c r="AK875" s="379"/>
      <c r="AL875" s="356">
        <v>100</v>
      </c>
      <c r="AM875" s="357"/>
      <c r="AN875" s="357"/>
      <c r="AO875" s="358"/>
      <c r="AP875" s="359"/>
      <c r="AQ875" s="359"/>
      <c r="AR875" s="359"/>
      <c r="AS875" s="359"/>
      <c r="AT875" s="359"/>
      <c r="AU875" s="359"/>
      <c r="AV875" s="359"/>
      <c r="AW875" s="359"/>
      <c r="AX875" s="359"/>
    </row>
    <row r="876" spans="1:50" ht="111" customHeight="1" x14ac:dyDescent="0.15">
      <c r="A876" s="383">
        <v>7</v>
      </c>
      <c r="B876" s="383">
        <v>1</v>
      </c>
      <c r="C876" s="376" t="s">
        <v>611</v>
      </c>
      <c r="D876" s="346"/>
      <c r="E876" s="346"/>
      <c r="F876" s="346"/>
      <c r="G876" s="346"/>
      <c r="H876" s="346"/>
      <c r="I876" s="346"/>
      <c r="J876" s="347">
        <v>4000020262021</v>
      </c>
      <c r="K876" s="348"/>
      <c r="L876" s="348"/>
      <c r="M876" s="348"/>
      <c r="N876" s="348"/>
      <c r="O876" s="348"/>
      <c r="P876" s="380" t="s">
        <v>600</v>
      </c>
      <c r="Q876" s="349"/>
      <c r="R876" s="349"/>
      <c r="S876" s="349"/>
      <c r="T876" s="349"/>
      <c r="U876" s="349"/>
      <c r="V876" s="349"/>
      <c r="W876" s="349"/>
      <c r="X876" s="349"/>
      <c r="Y876" s="350">
        <v>2.1</v>
      </c>
      <c r="Z876" s="351"/>
      <c r="AA876" s="351"/>
      <c r="AB876" s="352"/>
      <c r="AC876" s="353" t="s">
        <v>601</v>
      </c>
      <c r="AD876" s="353"/>
      <c r="AE876" s="353"/>
      <c r="AF876" s="353"/>
      <c r="AG876" s="353"/>
      <c r="AH876" s="378">
        <v>18</v>
      </c>
      <c r="AI876" s="379"/>
      <c r="AJ876" s="379"/>
      <c r="AK876" s="379"/>
      <c r="AL876" s="356">
        <v>100</v>
      </c>
      <c r="AM876" s="357"/>
      <c r="AN876" s="357"/>
      <c r="AO876" s="358"/>
      <c r="AP876" s="359"/>
      <c r="AQ876" s="359"/>
      <c r="AR876" s="359"/>
      <c r="AS876" s="359"/>
      <c r="AT876" s="359"/>
      <c r="AU876" s="359"/>
      <c r="AV876" s="359"/>
      <c r="AW876" s="359"/>
      <c r="AX876" s="359"/>
    </row>
    <row r="877" spans="1:50" ht="111" customHeight="1" x14ac:dyDescent="0.15">
      <c r="A877" s="383">
        <v>8</v>
      </c>
      <c r="B877" s="383">
        <v>1</v>
      </c>
      <c r="C877" s="376" t="s">
        <v>612</v>
      </c>
      <c r="D877" s="346"/>
      <c r="E877" s="346"/>
      <c r="F877" s="346"/>
      <c r="G877" s="346"/>
      <c r="H877" s="346"/>
      <c r="I877" s="346"/>
      <c r="J877" s="347">
        <v>7000020132080</v>
      </c>
      <c r="K877" s="348"/>
      <c r="L877" s="348"/>
      <c r="M877" s="348"/>
      <c r="N877" s="348"/>
      <c r="O877" s="348"/>
      <c r="P877" s="380" t="s">
        <v>600</v>
      </c>
      <c r="Q877" s="349"/>
      <c r="R877" s="349"/>
      <c r="S877" s="349"/>
      <c r="T877" s="349"/>
      <c r="U877" s="349"/>
      <c r="V877" s="349"/>
      <c r="W877" s="349"/>
      <c r="X877" s="349"/>
      <c r="Y877" s="350">
        <v>2</v>
      </c>
      <c r="Z877" s="351"/>
      <c r="AA877" s="351"/>
      <c r="AB877" s="352"/>
      <c r="AC877" s="353" t="s">
        <v>601</v>
      </c>
      <c r="AD877" s="353"/>
      <c r="AE877" s="353"/>
      <c r="AF877" s="353"/>
      <c r="AG877" s="353"/>
      <c r="AH877" s="378">
        <v>18</v>
      </c>
      <c r="AI877" s="379"/>
      <c r="AJ877" s="379"/>
      <c r="AK877" s="379"/>
      <c r="AL877" s="356">
        <v>100</v>
      </c>
      <c r="AM877" s="357"/>
      <c r="AN877" s="357"/>
      <c r="AO877" s="358"/>
      <c r="AP877" s="359"/>
      <c r="AQ877" s="359"/>
      <c r="AR877" s="359"/>
      <c r="AS877" s="359"/>
      <c r="AT877" s="359"/>
      <c r="AU877" s="359"/>
      <c r="AV877" s="359"/>
      <c r="AW877" s="359"/>
      <c r="AX877" s="359"/>
    </row>
    <row r="878" spans="1:50" ht="111" customHeight="1" x14ac:dyDescent="0.15">
      <c r="A878" s="383">
        <v>9</v>
      </c>
      <c r="B878" s="383">
        <v>1</v>
      </c>
      <c r="C878" s="376" t="s">
        <v>613</v>
      </c>
      <c r="D878" s="346"/>
      <c r="E878" s="346"/>
      <c r="F878" s="346"/>
      <c r="G878" s="346"/>
      <c r="H878" s="346"/>
      <c r="I878" s="346"/>
      <c r="J878" s="347">
        <v>5000020212041</v>
      </c>
      <c r="K878" s="348"/>
      <c r="L878" s="348"/>
      <c r="M878" s="348"/>
      <c r="N878" s="348"/>
      <c r="O878" s="348"/>
      <c r="P878" s="380" t="s">
        <v>600</v>
      </c>
      <c r="Q878" s="349"/>
      <c r="R878" s="349"/>
      <c r="S878" s="349"/>
      <c r="T878" s="349"/>
      <c r="U878" s="349"/>
      <c r="V878" s="349"/>
      <c r="W878" s="349"/>
      <c r="X878" s="349"/>
      <c r="Y878" s="350">
        <v>2</v>
      </c>
      <c r="Z878" s="351"/>
      <c r="AA878" s="351"/>
      <c r="AB878" s="352"/>
      <c r="AC878" s="353" t="s">
        <v>601</v>
      </c>
      <c r="AD878" s="353"/>
      <c r="AE878" s="353"/>
      <c r="AF878" s="353"/>
      <c r="AG878" s="353"/>
      <c r="AH878" s="378">
        <v>18</v>
      </c>
      <c r="AI878" s="379"/>
      <c r="AJ878" s="379"/>
      <c r="AK878" s="379"/>
      <c r="AL878" s="356">
        <v>100</v>
      </c>
      <c r="AM878" s="357"/>
      <c r="AN878" s="357"/>
      <c r="AO878" s="358"/>
      <c r="AP878" s="359"/>
      <c r="AQ878" s="359"/>
      <c r="AR878" s="359"/>
      <c r="AS878" s="359"/>
      <c r="AT878" s="359"/>
      <c r="AU878" s="359"/>
      <c r="AV878" s="359"/>
      <c r="AW878" s="359"/>
      <c r="AX878" s="359"/>
    </row>
    <row r="879" spans="1:50" ht="111" customHeight="1" x14ac:dyDescent="0.15">
      <c r="A879" s="383">
        <v>10</v>
      </c>
      <c r="B879" s="383">
        <v>1</v>
      </c>
      <c r="C879" s="346" t="s">
        <v>614</v>
      </c>
      <c r="D879" s="346"/>
      <c r="E879" s="346"/>
      <c r="F879" s="346"/>
      <c r="G879" s="346"/>
      <c r="H879" s="346"/>
      <c r="I879" s="346"/>
      <c r="J879" s="347">
        <v>4000020450006</v>
      </c>
      <c r="K879" s="348"/>
      <c r="L879" s="348"/>
      <c r="M879" s="348"/>
      <c r="N879" s="348"/>
      <c r="O879" s="348"/>
      <c r="P879" s="380" t="s">
        <v>600</v>
      </c>
      <c r="Q879" s="349"/>
      <c r="R879" s="349"/>
      <c r="S879" s="349"/>
      <c r="T879" s="349"/>
      <c r="U879" s="349"/>
      <c r="V879" s="349"/>
      <c r="W879" s="349"/>
      <c r="X879" s="349"/>
      <c r="Y879" s="350">
        <v>1.8</v>
      </c>
      <c r="Z879" s="351"/>
      <c r="AA879" s="351"/>
      <c r="AB879" s="352"/>
      <c r="AC879" s="353" t="s">
        <v>601</v>
      </c>
      <c r="AD879" s="353"/>
      <c r="AE879" s="353"/>
      <c r="AF879" s="353"/>
      <c r="AG879" s="353"/>
      <c r="AH879" s="378">
        <v>18</v>
      </c>
      <c r="AI879" s="379"/>
      <c r="AJ879" s="379"/>
      <c r="AK879" s="379"/>
      <c r="AL879" s="356">
        <v>100</v>
      </c>
      <c r="AM879" s="357"/>
      <c r="AN879" s="357"/>
      <c r="AO879" s="358"/>
      <c r="AP879" s="359"/>
      <c r="AQ879" s="359"/>
      <c r="AR879" s="359"/>
      <c r="AS879" s="359"/>
      <c r="AT879" s="359"/>
      <c r="AU879" s="359"/>
      <c r="AV879" s="359"/>
      <c r="AW879" s="359"/>
      <c r="AX879" s="359"/>
    </row>
    <row r="880" spans="1:50" ht="30" hidden="1" customHeight="1" x14ac:dyDescent="0.15">
      <c r="A880" s="383">
        <v>11</v>
      </c>
      <c r="B880" s="38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83">
        <v>12</v>
      </c>
      <c r="B881" s="38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83">
        <v>13</v>
      </c>
      <c r="B882" s="38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83">
        <v>14</v>
      </c>
      <c r="B883" s="38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83">
        <v>15</v>
      </c>
      <c r="B884" s="38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83">
        <v>16</v>
      </c>
      <c r="B885" s="38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83">
        <v>17</v>
      </c>
      <c r="B886" s="38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83">
        <v>18</v>
      </c>
      <c r="B887" s="38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83">
        <v>19</v>
      </c>
      <c r="B888" s="38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83">
        <v>20</v>
      </c>
      <c r="B889" s="38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83">
        <v>21</v>
      </c>
      <c r="B890" s="38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83">
        <v>22</v>
      </c>
      <c r="B891" s="38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83">
        <v>23</v>
      </c>
      <c r="B892" s="38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83">
        <v>24</v>
      </c>
      <c r="B893" s="38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83">
        <v>25</v>
      </c>
      <c r="B894" s="38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83">
        <v>26</v>
      </c>
      <c r="B895" s="38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83">
        <v>27</v>
      </c>
      <c r="B896" s="38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83">
        <v>28</v>
      </c>
      <c r="B897" s="38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83">
        <v>29</v>
      </c>
      <c r="B898" s="38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83">
        <v>30</v>
      </c>
      <c r="B899" s="38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873</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9"/>
      <c r="B902" s="369"/>
      <c r="C902" s="369" t="s">
        <v>26</v>
      </c>
      <c r="D902" s="369"/>
      <c r="E902" s="369"/>
      <c r="F902" s="369"/>
      <c r="G902" s="369"/>
      <c r="H902" s="369"/>
      <c r="I902" s="369"/>
      <c r="J902" s="148" t="s">
        <v>383</v>
      </c>
      <c r="K902" s="370"/>
      <c r="L902" s="370"/>
      <c r="M902" s="370"/>
      <c r="N902" s="370"/>
      <c r="O902" s="370"/>
      <c r="P902" s="371" t="s">
        <v>340</v>
      </c>
      <c r="Q902" s="371"/>
      <c r="R902" s="371"/>
      <c r="S902" s="371"/>
      <c r="T902" s="371"/>
      <c r="U902" s="371"/>
      <c r="V902" s="371"/>
      <c r="W902" s="371"/>
      <c r="X902" s="371"/>
      <c r="Y902" s="372" t="s">
        <v>381</v>
      </c>
      <c r="Z902" s="373"/>
      <c r="AA902" s="373"/>
      <c r="AB902" s="373"/>
      <c r="AC902" s="148" t="s">
        <v>418</v>
      </c>
      <c r="AD902" s="148"/>
      <c r="AE902" s="148"/>
      <c r="AF902" s="148"/>
      <c r="AG902" s="148"/>
      <c r="AH902" s="372" t="s">
        <v>444</v>
      </c>
      <c r="AI902" s="369"/>
      <c r="AJ902" s="369"/>
      <c r="AK902" s="369"/>
      <c r="AL902" s="369" t="s">
        <v>21</v>
      </c>
      <c r="AM902" s="369"/>
      <c r="AN902" s="369"/>
      <c r="AO902" s="374"/>
      <c r="AP902" s="375" t="s">
        <v>384</v>
      </c>
      <c r="AQ902" s="375"/>
      <c r="AR902" s="375"/>
      <c r="AS902" s="375"/>
      <c r="AT902" s="375"/>
      <c r="AU902" s="375"/>
      <c r="AV902" s="375"/>
      <c r="AW902" s="375"/>
      <c r="AX902" s="375"/>
    </row>
    <row r="903" spans="1:50" ht="127.5" customHeight="1" x14ac:dyDescent="0.15">
      <c r="A903" s="383">
        <v>1</v>
      </c>
      <c r="B903" s="383">
        <v>1</v>
      </c>
      <c r="C903" s="376" t="s">
        <v>616</v>
      </c>
      <c r="D903" s="346"/>
      <c r="E903" s="346"/>
      <c r="F903" s="346"/>
      <c r="G903" s="346"/>
      <c r="H903" s="346"/>
      <c r="I903" s="346"/>
      <c r="J903" s="347">
        <v>7000020310000</v>
      </c>
      <c r="K903" s="348"/>
      <c r="L903" s="348"/>
      <c r="M903" s="348"/>
      <c r="N903" s="348"/>
      <c r="O903" s="348"/>
      <c r="P903" s="380" t="s">
        <v>720</v>
      </c>
      <c r="Q903" s="349"/>
      <c r="R903" s="349"/>
      <c r="S903" s="349"/>
      <c r="T903" s="349"/>
      <c r="U903" s="349"/>
      <c r="V903" s="349"/>
      <c r="W903" s="349"/>
      <c r="X903" s="349"/>
      <c r="Y903" s="350">
        <v>7.5</v>
      </c>
      <c r="Z903" s="351"/>
      <c r="AA903" s="351"/>
      <c r="AB903" s="352"/>
      <c r="AC903" s="353" t="s">
        <v>601</v>
      </c>
      <c r="AD903" s="353"/>
      <c r="AE903" s="353"/>
      <c r="AF903" s="353"/>
      <c r="AG903" s="353"/>
      <c r="AH903" s="378">
        <v>27</v>
      </c>
      <c r="AI903" s="379"/>
      <c r="AJ903" s="379"/>
      <c r="AK903" s="379"/>
      <c r="AL903" s="356">
        <v>100</v>
      </c>
      <c r="AM903" s="357"/>
      <c r="AN903" s="357"/>
      <c r="AO903" s="358"/>
      <c r="AP903" s="359"/>
      <c r="AQ903" s="359"/>
      <c r="AR903" s="359"/>
      <c r="AS903" s="359"/>
      <c r="AT903" s="359"/>
      <c r="AU903" s="359"/>
      <c r="AV903" s="359"/>
      <c r="AW903" s="359"/>
      <c r="AX903" s="359"/>
    </row>
    <row r="904" spans="1:50" ht="127.5" customHeight="1" x14ac:dyDescent="0.15">
      <c r="A904" s="383">
        <v>2</v>
      </c>
      <c r="B904" s="383">
        <v>1</v>
      </c>
      <c r="C904" s="346" t="s">
        <v>617</v>
      </c>
      <c r="D904" s="346"/>
      <c r="E904" s="346"/>
      <c r="F904" s="346"/>
      <c r="G904" s="346"/>
      <c r="H904" s="346"/>
      <c r="I904" s="346"/>
      <c r="J904" s="347">
        <v>2122005002494</v>
      </c>
      <c r="K904" s="348"/>
      <c r="L904" s="348"/>
      <c r="M904" s="348"/>
      <c r="N904" s="348"/>
      <c r="O904" s="348"/>
      <c r="P904" s="380" t="s">
        <v>720</v>
      </c>
      <c r="Q904" s="349"/>
      <c r="R904" s="349"/>
      <c r="S904" s="349"/>
      <c r="T904" s="349"/>
      <c r="U904" s="349"/>
      <c r="V904" s="349"/>
      <c r="W904" s="349"/>
      <c r="X904" s="349"/>
      <c r="Y904" s="350">
        <v>5.2</v>
      </c>
      <c r="Z904" s="351"/>
      <c r="AA904" s="351"/>
      <c r="AB904" s="352"/>
      <c r="AC904" s="353" t="s">
        <v>601</v>
      </c>
      <c r="AD904" s="353"/>
      <c r="AE904" s="353"/>
      <c r="AF904" s="353"/>
      <c r="AG904" s="353"/>
      <c r="AH904" s="378">
        <v>27</v>
      </c>
      <c r="AI904" s="379"/>
      <c r="AJ904" s="379"/>
      <c r="AK904" s="379"/>
      <c r="AL904" s="356">
        <v>100</v>
      </c>
      <c r="AM904" s="357"/>
      <c r="AN904" s="357"/>
      <c r="AO904" s="358"/>
      <c r="AP904" s="359"/>
      <c r="AQ904" s="359"/>
      <c r="AR904" s="359"/>
      <c r="AS904" s="359"/>
      <c r="AT904" s="359"/>
      <c r="AU904" s="359"/>
      <c r="AV904" s="359"/>
      <c r="AW904" s="359"/>
      <c r="AX904" s="359"/>
    </row>
    <row r="905" spans="1:50" ht="127.5" customHeight="1" x14ac:dyDescent="0.15">
      <c r="A905" s="383">
        <v>3</v>
      </c>
      <c r="B905" s="383">
        <v>1</v>
      </c>
      <c r="C905" s="376" t="s">
        <v>618</v>
      </c>
      <c r="D905" s="346"/>
      <c r="E905" s="346"/>
      <c r="F905" s="346"/>
      <c r="G905" s="346"/>
      <c r="H905" s="346"/>
      <c r="I905" s="346"/>
      <c r="J905" s="347">
        <v>5050005005266</v>
      </c>
      <c r="K905" s="348"/>
      <c r="L905" s="348"/>
      <c r="M905" s="348"/>
      <c r="N905" s="348"/>
      <c r="O905" s="348"/>
      <c r="P905" s="380" t="s">
        <v>720</v>
      </c>
      <c r="Q905" s="349"/>
      <c r="R905" s="349"/>
      <c r="S905" s="349"/>
      <c r="T905" s="349"/>
      <c r="U905" s="349"/>
      <c r="V905" s="349"/>
      <c r="W905" s="349"/>
      <c r="X905" s="349"/>
      <c r="Y905" s="350">
        <v>2.8</v>
      </c>
      <c r="Z905" s="351"/>
      <c r="AA905" s="351"/>
      <c r="AB905" s="352"/>
      <c r="AC905" s="353" t="s">
        <v>601</v>
      </c>
      <c r="AD905" s="353"/>
      <c r="AE905" s="353"/>
      <c r="AF905" s="353"/>
      <c r="AG905" s="353"/>
      <c r="AH905" s="378">
        <v>27</v>
      </c>
      <c r="AI905" s="379"/>
      <c r="AJ905" s="379"/>
      <c r="AK905" s="379"/>
      <c r="AL905" s="356">
        <v>100</v>
      </c>
      <c r="AM905" s="357"/>
      <c r="AN905" s="357"/>
      <c r="AO905" s="358"/>
      <c r="AP905" s="359"/>
      <c r="AQ905" s="359"/>
      <c r="AR905" s="359"/>
      <c r="AS905" s="359"/>
      <c r="AT905" s="359"/>
      <c r="AU905" s="359"/>
      <c r="AV905" s="359"/>
      <c r="AW905" s="359"/>
      <c r="AX905" s="359"/>
    </row>
    <row r="906" spans="1:50" ht="30" hidden="1" customHeight="1" x14ac:dyDescent="0.15">
      <c r="A906" s="383">
        <v>4</v>
      </c>
      <c r="B906" s="383">
        <v>1</v>
      </c>
      <c r="C906" s="376"/>
      <c r="D906" s="346"/>
      <c r="E906" s="346"/>
      <c r="F906" s="346"/>
      <c r="G906" s="346"/>
      <c r="H906" s="346"/>
      <c r="I906" s="346"/>
      <c r="J906" s="347"/>
      <c r="K906" s="348"/>
      <c r="L906" s="348"/>
      <c r="M906" s="348"/>
      <c r="N906" s="348"/>
      <c r="O906" s="348"/>
      <c r="P906" s="380"/>
      <c r="Q906" s="349"/>
      <c r="R906" s="349"/>
      <c r="S906" s="349"/>
      <c r="T906" s="349"/>
      <c r="U906" s="349"/>
      <c r="V906" s="349"/>
      <c r="W906" s="349"/>
      <c r="X906" s="349"/>
      <c r="Y906" s="350"/>
      <c r="Z906" s="351"/>
      <c r="AA906" s="351"/>
      <c r="AB906" s="352"/>
      <c r="AC906" s="377"/>
      <c r="AD906" s="377"/>
      <c r="AE906" s="377"/>
      <c r="AF906" s="377"/>
      <c r="AG906" s="377"/>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83">
        <v>5</v>
      </c>
      <c r="B907" s="38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83">
        <v>6</v>
      </c>
      <c r="B908" s="38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83">
        <v>7</v>
      </c>
      <c r="B909" s="38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83">
        <v>8</v>
      </c>
      <c r="B910" s="38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83">
        <v>9</v>
      </c>
      <c r="B911" s="38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83">
        <v>10</v>
      </c>
      <c r="B912" s="38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83">
        <v>11</v>
      </c>
      <c r="B913" s="38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83">
        <v>12</v>
      </c>
      <c r="B914" s="38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83">
        <v>13</v>
      </c>
      <c r="B915" s="38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83">
        <v>14</v>
      </c>
      <c r="B916" s="38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83">
        <v>15</v>
      </c>
      <c r="B917" s="38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83">
        <v>16</v>
      </c>
      <c r="B918" s="38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83">
        <v>17</v>
      </c>
      <c r="B919" s="38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83">
        <v>18</v>
      </c>
      <c r="B920" s="38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83">
        <v>19</v>
      </c>
      <c r="B921" s="38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83">
        <v>20</v>
      </c>
      <c r="B922" s="38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83">
        <v>21</v>
      </c>
      <c r="B923" s="38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83">
        <v>22</v>
      </c>
      <c r="B924" s="38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83">
        <v>23</v>
      </c>
      <c r="B925" s="38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83">
        <v>24</v>
      </c>
      <c r="B926" s="38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83">
        <v>25</v>
      </c>
      <c r="B927" s="38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83">
        <v>26</v>
      </c>
      <c r="B928" s="38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83">
        <v>27</v>
      </c>
      <c r="B929" s="38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83">
        <v>28</v>
      </c>
      <c r="B930" s="38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83">
        <v>29</v>
      </c>
      <c r="B931" s="38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83">
        <v>30</v>
      </c>
      <c r="B932" s="38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874</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9"/>
      <c r="B935" s="369"/>
      <c r="C935" s="369" t="s">
        <v>26</v>
      </c>
      <c r="D935" s="369"/>
      <c r="E935" s="369"/>
      <c r="F935" s="369"/>
      <c r="G935" s="369"/>
      <c r="H935" s="369"/>
      <c r="I935" s="369"/>
      <c r="J935" s="148" t="s">
        <v>383</v>
      </c>
      <c r="K935" s="370"/>
      <c r="L935" s="370"/>
      <c r="M935" s="370"/>
      <c r="N935" s="370"/>
      <c r="O935" s="370"/>
      <c r="P935" s="371" t="s">
        <v>340</v>
      </c>
      <c r="Q935" s="371"/>
      <c r="R935" s="371"/>
      <c r="S935" s="371"/>
      <c r="T935" s="371"/>
      <c r="U935" s="371"/>
      <c r="V935" s="371"/>
      <c r="W935" s="371"/>
      <c r="X935" s="371"/>
      <c r="Y935" s="372" t="s">
        <v>381</v>
      </c>
      <c r="Z935" s="373"/>
      <c r="AA935" s="373"/>
      <c r="AB935" s="373"/>
      <c r="AC935" s="148" t="s">
        <v>418</v>
      </c>
      <c r="AD935" s="148"/>
      <c r="AE935" s="148"/>
      <c r="AF935" s="148"/>
      <c r="AG935" s="148"/>
      <c r="AH935" s="372" t="s">
        <v>444</v>
      </c>
      <c r="AI935" s="369"/>
      <c r="AJ935" s="369"/>
      <c r="AK935" s="369"/>
      <c r="AL935" s="369" t="s">
        <v>21</v>
      </c>
      <c r="AM935" s="369"/>
      <c r="AN935" s="369"/>
      <c r="AO935" s="374"/>
      <c r="AP935" s="375" t="s">
        <v>384</v>
      </c>
      <c r="AQ935" s="375"/>
      <c r="AR935" s="375"/>
      <c r="AS935" s="375"/>
      <c r="AT935" s="375"/>
      <c r="AU935" s="375"/>
      <c r="AV935" s="375"/>
      <c r="AW935" s="375"/>
      <c r="AX935" s="375"/>
    </row>
    <row r="936" spans="1:50" ht="120" customHeight="1" x14ac:dyDescent="0.15">
      <c r="A936" s="383">
        <v>1</v>
      </c>
      <c r="B936" s="383">
        <v>1</v>
      </c>
      <c r="C936" s="376" t="s">
        <v>619</v>
      </c>
      <c r="D936" s="346"/>
      <c r="E936" s="346"/>
      <c r="F936" s="346"/>
      <c r="G936" s="346"/>
      <c r="H936" s="346"/>
      <c r="I936" s="346"/>
      <c r="J936" s="347">
        <v>9500005001934</v>
      </c>
      <c r="K936" s="348"/>
      <c r="L936" s="348"/>
      <c r="M936" s="348"/>
      <c r="N936" s="348"/>
      <c r="O936" s="348"/>
      <c r="P936" s="380" t="s">
        <v>720</v>
      </c>
      <c r="Q936" s="349"/>
      <c r="R936" s="349"/>
      <c r="S936" s="349"/>
      <c r="T936" s="349"/>
      <c r="U936" s="349"/>
      <c r="V936" s="349"/>
      <c r="W936" s="349"/>
      <c r="X936" s="349"/>
      <c r="Y936" s="350">
        <v>5.8</v>
      </c>
      <c r="Z936" s="351"/>
      <c r="AA936" s="351"/>
      <c r="AB936" s="352"/>
      <c r="AC936" s="353" t="s">
        <v>601</v>
      </c>
      <c r="AD936" s="353"/>
      <c r="AE936" s="353"/>
      <c r="AF936" s="353"/>
      <c r="AG936" s="353"/>
      <c r="AH936" s="378">
        <v>27</v>
      </c>
      <c r="AI936" s="379"/>
      <c r="AJ936" s="379"/>
      <c r="AK936" s="379"/>
      <c r="AL936" s="356">
        <v>100</v>
      </c>
      <c r="AM936" s="357"/>
      <c r="AN936" s="357"/>
      <c r="AO936" s="358"/>
      <c r="AP936" s="359"/>
      <c r="AQ936" s="359"/>
      <c r="AR936" s="359"/>
      <c r="AS936" s="359"/>
      <c r="AT936" s="359"/>
      <c r="AU936" s="359"/>
      <c r="AV936" s="359"/>
      <c r="AW936" s="359"/>
      <c r="AX936" s="359"/>
    </row>
    <row r="937" spans="1:50" ht="120" customHeight="1" x14ac:dyDescent="0.15">
      <c r="A937" s="383">
        <v>2</v>
      </c>
      <c r="B937" s="383">
        <v>1</v>
      </c>
      <c r="C937" s="346" t="s">
        <v>620</v>
      </c>
      <c r="D937" s="346"/>
      <c r="E937" s="346"/>
      <c r="F937" s="346"/>
      <c r="G937" s="346"/>
      <c r="H937" s="346"/>
      <c r="I937" s="346"/>
      <c r="J937" s="347">
        <v>1130005004230</v>
      </c>
      <c r="K937" s="348"/>
      <c r="L937" s="348"/>
      <c r="M937" s="348"/>
      <c r="N937" s="348"/>
      <c r="O937" s="348"/>
      <c r="P937" s="380" t="s">
        <v>720</v>
      </c>
      <c r="Q937" s="349"/>
      <c r="R937" s="349"/>
      <c r="S937" s="349"/>
      <c r="T937" s="349"/>
      <c r="U937" s="349"/>
      <c r="V937" s="349"/>
      <c r="W937" s="349"/>
      <c r="X937" s="349"/>
      <c r="Y937" s="350">
        <v>5.7</v>
      </c>
      <c r="Z937" s="351"/>
      <c r="AA937" s="351"/>
      <c r="AB937" s="352"/>
      <c r="AC937" s="353" t="s">
        <v>601</v>
      </c>
      <c r="AD937" s="353"/>
      <c r="AE937" s="353"/>
      <c r="AF937" s="353"/>
      <c r="AG937" s="353"/>
      <c r="AH937" s="378">
        <v>27</v>
      </c>
      <c r="AI937" s="379"/>
      <c r="AJ937" s="379"/>
      <c r="AK937" s="379"/>
      <c r="AL937" s="356">
        <v>100</v>
      </c>
      <c r="AM937" s="357"/>
      <c r="AN937" s="357"/>
      <c r="AO937" s="358"/>
      <c r="AP937" s="359"/>
      <c r="AQ937" s="359"/>
      <c r="AR937" s="359"/>
      <c r="AS937" s="359"/>
      <c r="AT937" s="359"/>
      <c r="AU937" s="359"/>
      <c r="AV937" s="359"/>
      <c r="AW937" s="359"/>
      <c r="AX937" s="359"/>
    </row>
    <row r="938" spans="1:50" ht="120" customHeight="1" x14ac:dyDescent="0.15">
      <c r="A938" s="383">
        <v>3</v>
      </c>
      <c r="B938" s="383">
        <v>1</v>
      </c>
      <c r="C938" s="346" t="s">
        <v>621</v>
      </c>
      <c r="D938" s="346"/>
      <c r="E938" s="346"/>
      <c r="F938" s="346"/>
      <c r="G938" s="346"/>
      <c r="H938" s="346"/>
      <c r="I938" s="346"/>
      <c r="J938" s="347">
        <v>7470005001659</v>
      </c>
      <c r="K938" s="348"/>
      <c r="L938" s="348"/>
      <c r="M938" s="348"/>
      <c r="N938" s="348"/>
      <c r="O938" s="348"/>
      <c r="P938" s="380" t="s">
        <v>720</v>
      </c>
      <c r="Q938" s="349"/>
      <c r="R938" s="349"/>
      <c r="S938" s="349"/>
      <c r="T938" s="349"/>
      <c r="U938" s="349"/>
      <c r="V938" s="349"/>
      <c r="W938" s="349"/>
      <c r="X938" s="349"/>
      <c r="Y938" s="350">
        <v>5.5</v>
      </c>
      <c r="Z938" s="351"/>
      <c r="AA938" s="351"/>
      <c r="AB938" s="352"/>
      <c r="AC938" s="353" t="s">
        <v>601</v>
      </c>
      <c r="AD938" s="353"/>
      <c r="AE938" s="353"/>
      <c r="AF938" s="353"/>
      <c r="AG938" s="353"/>
      <c r="AH938" s="378">
        <v>27</v>
      </c>
      <c r="AI938" s="379"/>
      <c r="AJ938" s="379"/>
      <c r="AK938" s="379"/>
      <c r="AL938" s="356">
        <v>100</v>
      </c>
      <c r="AM938" s="357"/>
      <c r="AN938" s="357"/>
      <c r="AO938" s="358"/>
      <c r="AP938" s="359"/>
      <c r="AQ938" s="359"/>
      <c r="AR938" s="359"/>
      <c r="AS938" s="359"/>
      <c r="AT938" s="359"/>
      <c r="AU938" s="359"/>
      <c r="AV938" s="359"/>
      <c r="AW938" s="359"/>
      <c r="AX938" s="359"/>
    </row>
    <row r="939" spans="1:50" ht="120" customHeight="1" x14ac:dyDescent="0.15">
      <c r="A939" s="383">
        <v>4</v>
      </c>
      <c r="B939" s="383">
        <v>1</v>
      </c>
      <c r="C939" s="346" t="s">
        <v>610</v>
      </c>
      <c r="D939" s="346"/>
      <c r="E939" s="346"/>
      <c r="F939" s="346"/>
      <c r="G939" s="346"/>
      <c r="H939" s="346"/>
      <c r="I939" s="346"/>
      <c r="J939" s="347">
        <v>3310005001777</v>
      </c>
      <c r="K939" s="348"/>
      <c r="L939" s="348"/>
      <c r="M939" s="348"/>
      <c r="N939" s="348"/>
      <c r="O939" s="348"/>
      <c r="P939" s="380" t="s">
        <v>720</v>
      </c>
      <c r="Q939" s="349"/>
      <c r="R939" s="349"/>
      <c r="S939" s="349"/>
      <c r="T939" s="349"/>
      <c r="U939" s="349"/>
      <c r="V939" s="349"/>
      <c r="W939" s="349"/>
      <c r="X939" s="349"/>
      <c r="Y939" s="350">
        <v>5.4</v>
      </c>
      <c r="Z939" s="351"/>
      <c r="AA939" s="351"/>
      <c r="AB939" s="352"/>
      <c r="AC939" s="353" t="s">
        <v>601</v>
      </c>
      <c r="AD939" s="353"/>
      <c r="AE939" s="353"/>
      <c r="AF939" s="353"/>
      <c r="AG939" s="353"/>
      <c r="AH939" s="378">
        <v>27</v>
      </c>
      <c r="AI939" s="379"/>
      <c r="AJ939" s="379"/>
      <c r="AK939" s="379"/>
      <c r="AL939" s="356">
        <v>100</v>
      </c>
      <c r="AM939" s="357"/>
      <c r="AN939" s="357"/>
      <c r="AO939" s="358"/>
      <c r="AP939" s="359"/>
      <c r="AQ939" s="359"/>
      <c r="AR939" s="359"/>
      <c r="AS939" s="359"/>
      <c r="AT939" s="359"/>
      <c r="AU939" s="359"/>
      <c r="AV939" s="359"/>
      <c r="AW939" s="359"/>
      <c r="AX939" s="359"/>
    </row>
    <row r="940" spans="1:50" ht="120" customHeight="1" x14ac:dyDescent="0.15">
      <c r="A940" s="383">
        <v>5</v>
      </c>
      <c r="B940" s="383">
        <v>1</v>
      </c>
      <c r="C940" s="346" t="s">
        <v>622</v>
      </c>
      <c r="D940" s="346"/>
      <c r="E940" s="346"/>
      <c r="F940" s="346"/>
      <c r="G940" s="346"/>
      <c r="H940" s="346"/>
      <c r="I940" s="346"/>
      <c r="J940" s="347">
        <v>7490005001707</v>
      </c>
      <c r="K940" s="348"/>
      <c r="L940" s="348"/>
      <c r="M940" s="348"/>
      <c r="N940" s="348"/>
      <c r="O940" s="348"/>
      <c r="P940" s="380" t="s">
        <v>720</v>
      </c>
      <c r="Q940" s="349"/>
      <c r="R940" s="349"/>
      <c r="S940" s="349"/>
      <c r="T940" s="349"/>
      <c r="U940" s="349"/>
      <c r="V940" s="349"/>
      <c r="W940" s="349"/>
      <c r="X940" s="349"/>
      <c r="Y940" s="350">
        <v>5.0999999999999996</v>
      </c>
      <c r="Z940" s="351"/>
      <c r="AA940" s="351"/>
      <c r="AB940" s="352"/>
      <c r="AC940" s="353" t="s">
        <v>601</v>
      </c>
      <c r="AD940" s="353"/>
      <c r="AE940" s="353"/>
      <c r="AF940" s="353"/>
      <c r="AG940" s="353"/>
      <c r="AH940" s="378">
        <v>27</v>
      </c>
      <c r="AI940" s="379"/>
      <c r="AJ940" s="379"/>
      <c r="AK940" s="379"/>
      <c r="AL940" s="356">
        <v>100</v>
      </c>
      <c r="AM940" s="357"/>
      <c r="AN940" s="357"/>
      <c r="AO940" s="358"/>
      <c r="AP940" s="359"/>
      <c r="AQ940" s="359"/>
      <c r="AR940" s="359"/>
      <c r="AS940" s="359"/>
      <c r="AT940" s="359"/>
      <c r="AU940" s="359"/>
      <c r="AV940" s="359"/>
      <c r="AW940" s="359"/>
      <c r="AX940" s="359"/>
    </row>
    <row r="941" spans="1:50" ht="120" customHeight="1" x14ac:dyDescent="0.15">
      <c r="A941" s="383">
        <v>6</v>
      </c>
      <c r="B941" s="383">
        <v>1</v>
      </c>
      <c r="C941" s="346" t="s">
        <v>623</v>
      </c>
      <c r="D941" s="346"/>
      <c r="E941" s="346"/>
      <c r="F941" s="346"/>
      <c r="G941" s="346"/>
      <c r="H941" s="346"/>
      <c r="I941" s="346"/>
      <c r="J941" s="347">
        <v>2160005005646</v>
      </c>
      <c r="K941" s="348"/>
      <c r="L941" s="348"/>
      <c r="M941" s="348"/>
      <c r="N941" s="348"/>
      <c r="O941" s="348"/>
      <c r="P941" s="380" t="s">
        <v>720</v>
      </c>
      <c r="Q941" s="349"/>
      <c r="R941" s="349"/>
      <c r="S941" s="349"/>
      <c r="T941" s="349"/>
      <c r="U941" s="349"/>
      <c r="V941" s="349"/>
      <c r="W941" s="349"/>
      <c r="X941" s="349"/>
      <c r="Y941" s="350">
        <v>5</v>
      </c>
      <c r="Z941" s="351"/>
      <c r="AA941" s="351"/>
      <c r="AB941" s="352"/>
      <c r="AC941" s="353" t="s">
        <v>601</v>
      </c>
      <c r="AD941" s="353"/>
      <c r="AE941" s="353"/>
      <c r="AF941" s="353"/>
      <c r="AG941" s="353"/>
      <c r="AH941" s="378">
        <v>27</v>
      </c>
      <c r="AI941" s="379"/>
      <c r="AJ941" s="379"/>
      <c r="AK941" s="379"/>
      <c r="AL941" s="356">
        <v>100</v>
      </c>
      <c r="AM941" s="357"/>
      <c r="AN941" s="357"/>
      <c r="AO941" s="358"/>
      <c r="AP941" s="359"/>
      <c r="AQ941" s="359"/>
      <c r="AR941" s="359"/>
      <c r="AS941" s="359"/>
      <c r="AT941" s="359"/>
      <c r="AU941" s="359"/>
      <c r="AV941" s="359"/>
      <c r="AW941" s="359"/>
      <c r="AX941" s="359"/>
    </row>
    <row r="942" spans="1:50" ht="120" customHeight="1" x14ac:dyDescent="0.15">
      <c r="A942" s="383">
        <v>7</v>
      </c>
      <c r="B942" s="383">
        <v>1</v>
      </c>
      <c r="C942" s="346" t="s">
        <v>624</v>
      </c>
      <c r="D942" s="346"/>
      <c r="E942" s="346"/>
      <c r="F942" s="346"/>
      <c r="G942" s="346"/>
      <c r="H942" s="346"/>
      <c r="I942" s="346"/>
      <c r="J942" s="347">
        <v>1070005002397</v>
      </c>
      <c r="K942" s="348"/>
      <c r="L942" s="348"/>
      <c r="M942" s="348"/>
      <c r="N942" s="348"/>
      <c r="O942" s="348"/>
      <c r="P942" s="380" t="s">
        <v>720</v>
      </c>
      <c r="Q942" s="349"/>
      <c r="R942" s="349"/>
      <c r="S942" s="349"/>
      <c r="T942" s="349"/>
      <c r="U942" s="349"/>
      <c r="V942" s="349"/>
      <c r="W942" s="349"/>
      <c r="X942" s="349"/>
      <c r="Y942" s="350">
        <v>4.9000000000000004</v>
      </c>
      <c r="Z942" s="351"/>
      <c r="AA942" s="351"/>
      <c r="AB942" s="352"/>
      <c r="AC942" s="353" t="s">
        <v>601</v>
      </c>
      <c r="AD942" s="353"/>
      <c r="AE942" s="353"/>
      <c r="AF942" s="353"/>
      <c r="AG942" s="353"/>
      <c r="AH942" s="378">
        <v>27</v>
      </c>
      <c r="AI942" s="379"/>
      <c r="AJ942" s="379"/>
      <c r="AK942" s="379"/>
      <c r="AL942" s="356">
        <v>100</v>
      </c>
      <c r="AM942" s="357"/>
      <c r="AN942" s="357"/>
      <c r="AO942" s="358"/>
      <c r="AP942" s="359"/>
      <c r="AQ942" s="359"/>
      <c r="AR942" s="359"/>
      <c r="AS942" s="359"/>
      <c r="AT942" s="359"/>
      <c r="AU942" s="359"/>
      <c r="AV942" s="359"/>
      <c r="AW942" s="359"/>
      <c r="AX942" s="359"/>
    </row>
    <row r="943" spans="1:50" ht="120" customHeight="1" x14ac:dyDescent="0.15">
      <c r="A943" s="383">
        <v>8</v>
      </c>
      <c r="B943" s="383">
        <v>1</v>
      </c>
      <c r="C943" s="346" t="s">
        <v>625</v>
      </c>
      <c r="D943" s="346"/>
      <c r="E943" s="346"/>
      <c r="F943" s="346"/>
      <c r="G943" s="346"/>
      <c r="H943" s="346"/>
      <c r="I943" s="346"/>
      <c r="J943" s="347">
        <v>4000020180009</v>
      </c>
      <c r="K943" s="348"/>
      <c r="L943" s="348"/>
      <c r="M943" s="348"/>
      <c r="N943" s="348"/>
      <c r="O943" s="348"/>
      <c r="P943" s="380" t="s">
        <v>720</v>
      </c>
      <c r="Q943" s="349"/>
      <c r="R943" s="349"/>
      <c r="S943" s="349"/>
      <c r="T943" s="349"/>
      <c r="U943" s="349"/>
      <c r="V943" s="349"/>
      <c r="W943" s="349"/>
      <c r="X943" s="349"/>
      <c r="Y943" s="350">
        <v>4.8</v>
      </c>
      <c r="Z943" s="351"/>
      <c r="AA943" s="351"/>
      <c r="AB943" s="352"/>
      <c r="AC943" s="353" t="s">
        <v>601</v>
      </c>
      <c r="AD943" s="353"/>
      <c r="AE943" s="353"/>
      <c r="AF943" s="353"/>
      <c r="AG943" s="353"/>
      <c r="AH943" s="378">
        <v>27</v>
      </c>
      <c r="AI943" s="379"/>
      <c r="AJ943" s="379"/>
      <c r="AK943" s="379"/>
      <c r="AL943" s="356">
        <v>100</v>
      </c>
      <c r="AM943" s="357"/>
      <c r="AN943" s="357"/>
      <c r="AO943" s="358"/>
      <c r="AP943" s="359"/>
      <c r="AQ943" s="359"/>
      <c r="AR943" s="359"/>
      <c r="AS943" s="359"/>
      <c r="AT943" s="359"/>
      <c r="AU943" s="359"/>
      <c r="AV943" s="359"/>
      <c r="AW943" s="359"/>
      <c r="AX943" s="359"/>
    </row>
    <row r="944" spans="1:50" ht="120" customHeight="1" x14ac:dyDescent="0.15">
      <c r="A944" s="383">
        <v>9</v>
      </c>
      <c r="B944" s="383">
        <v>1</v>
      </c>
      <c r="C944" s="346" t="s">
        <v>626</v>
      </c>
      <c r="D944" s="346"/>
      <c r="E944" s="346"/>
      <c r="F944" s="346"/>
      <c r="G944" s="346"/>
      <c r="H944" s="346"/>
      <c r="I944" s="346"/>
      <c r="J944" s="347">
        <v>4280005002142</v>
      </c>
      <c r="K944" s="348"/>
      <c r="L944" s="348"/>
      <c r="M944" s="348"/>
      <c r="N944" s="348"/>
      <c r="O944" s="348"/>
      <c r="P944" s="380" t="s">
        <v>720</v>
      </c>
      <c r="Q944" s="349"/>
      <c r="R944" s="349"/>
      <c r="S944" s="349"/>
      <c r="T944" s="349"/>
      <c r="U944" s="349"/>
      <c r="V944" s="349"/>
      <c r="W944" s="349"/>
      <c r="X944" s="349"/>
      <c r="Y944" s="350">
        <v>4.7</v>
      </c>
      <c r="Z944" s="351"/>
      <c r="AA944" s="351"/>
      <c r="AB944" s="352"/>
      <c r="AC944" s="353" t="s">
        <v>601</v>
      </c>
      <c r="AD944" s="353"/>
      <c r="AE944" s="353"/>
      <c r="AF944" s="353"/>
      <c r="AG944" s="353"/>
      <c r="AH944" s="378">
        <v>27</v>
      </c>
      <c r="AI944" s="379"/>
      <c r="AJ944" s="379"/>
      <c r="AK944" s="379"/>
      <c r="AL944" s="356">
        <v>100</v>
      </c>
      <c r="AM944" s="357"/>
      <c r="AN944" s="357"/>
      <c r="AO944" s="358"/>
      <c r="AP944" s="359"/>
      <c r="AQ944" s="359"/>
      <c r="AR944" s="359"/>
      <c r="AS944" s="359"/>
      <c r="AT944" s="359"/>
      <c r="AU944" s="359"/>
      <c r="AV944" s="359"/>
      <c r="AW944" s="359"/>
      <c r="AX944" s="359"/>
    </row>
    <row r="945" spans="1:50" ht="120" customHeight="1" x14ac:dyDescent="0.15">
      <c r="A945" s="383">
        <v>10</v>
      </c>
      <c r="B945" s="383">
        <v>1</v>
      </c>
      <c r="C945" s="346" t="s">
        <v>627</v>
      </c>
      <c r="D945" s="346"/>
      <c r="E945" s="346"/>
      <c r="F945" s="346"/>
      <c r="G945" s="346"/>
      <c r="H945" s="346"/>
      <c r="I945" s="346"/>
      <c r="J945" s="347">
        <v>4210005005077</v>
      </c>
      <c r="K945" s="348"/>
      <c r="L945" s="348"/>
      <c r="M945" s="348"/>
      <c r="N945" s="348"/>
      <c r="O945" s="348"/>
      <c r="P945" s="380" t="s">
        <v>720</v>
      </c>
      <c r="Q945" s="349"/>
      <c r="R945" s="349"/>
      <c r="S945" s="349"/>
      <c r="T945" s="349"/>
      <c r="U945" s="349"/>
      <c r="V945" s="349"/>
      <c r="W945" s="349"/>
      <c r="X945" s="349"/>
      <c r="Y945" s="350">
        <v>4.7</v>
      </c>
      <c r="Z945" s="351"/>
      <c r="AA945" s="351"/>
      <c r="AB945" s="352"/>
      <c r="AC945" s="353" t="s">
        <v>601</v>
      </c>
      <c r="AD945" s="353"/>
      <c r="AE945" s="353"/>
      <c r="AF945" s="353"/>
      <c r="AG945" s="353"/>
      <c r="AH945" s="378">
        <v>27</v>
      </c>
      <c r="AI945" s="379"/>
      <c r="AJ945" s="379"/>
      <c r="AK945" s="379"/>
      <c r="AL945" s="356">
        <v>100</v>
      </c>
      <c r="AM945" s="357"/>
      <c r="AN945" s="357"/>
      <c r="AO945" s="358"/>
      <c r="AP945" s="359"/>
      <c r="AQ945" s="359"/>
      <c r="AR945" s="359"/>
      <c r="AS945" s="359"/>
      <c r="AT945" s="359"/>
      <c r="AU945" s="359"/>
      <c r="AV945" s="359"/>
      <c r="AW945" s="359"/>
      <c r="AX945" s="359"/>
    </row>
    <row r="946" spans="1:50" ht="30" hidden="1" customHeight="1" x14ac:dyDescent="0.15">
      <c r="A946" s="383">
        <v>11</v>
      </c>
      <c r="B946" s="38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83">
        <v>12</v>
      </c>
      <c r="B947" s="38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83">
        <v>13</v>
      </c>
      <c r="B948" s="38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83">
        <v>14</v>
      </c>
      <c r="B949" s="38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83">
        <v>15</v>
      </c>
      <c r="B950" s="38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83">
        <v>16</v>
      </c>
      <c r="B951" s="38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83">
        <v>17</v>
      </c>
      <c r="B952" s="38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83">
        <v>18</v>
      </c>
      <c r="B953" s="38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83">
        <v>19</v>
      </c>
      <c r="B954" s="38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83">
        <v>20</v>
      </c>
      <c r="B955" s="38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83">
        <v>21</v>
      </c>
      <c r="B956" s="38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83">
        <v>22</v>
      </c>
      <c r="B957" s="38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83">
        <v>23</v>
      </c>
      <c r="B958" s="38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83">
        <v>24</v>
      </c>
      <c r="B959" s="38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83">
        <v>25</v>
      </c>
      <c r="B960" s="38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83">
        <v>26</v>
      </c>
      <c r="B961" s="38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83">
        <v>27</v>
      </c>
      <c r="B962" s="38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83">
        <v>28</v>
      </c>
      <c r="B963" s="38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83">
        <v>29</v>
      </c>
      <c r="B964" s="38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83">
        <v>30</v>
      </c>
      <c r="B965" s="38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875</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9"/>
      <c r="B968" s="369"/>
      <c r="C968" s="369" t="s">
        <v>26</v>
      </c>
      <c r="D968" s="369"/>
      <c r="E968" s="369"/>
      <c r="F968" s="369"/>
      <c r="G968" s="369"/>
      <c r="H968" s="369"/>
      <c r="I968" s="369"/>
      <c r="J968" s="148" t="s">
        <v>383</v>
      </c>
      <c r="K968" s="370"/>
      <c r="L968" s="370"/>
      <c r="M968" s="370"/>
      <c r="N968" s="370"/>
      <c r="O968" s="370"/>
      <c r="P968" s="371" t="s">
        <v>340</v>
      </c>
      <c r="Q968" s="371"/>
      <c r="R968" s="371"/>
      <c r="S968" s="371"/>
      <c r="T968" s="371"/>
      <c r="U968" s="371"/>
      <c r="V968" s="371"/>
      <c r="W968" s="371"/>
      <c r="X968" s="371"/>
      <c r="Y968" s="372" t="s">
        <v>381</v>
      </c>
      <c r="Z968" s="373"/>
      <c r="AA968" s="373"/>
      <c r="AB968" s="373"/>
      <c r="AC968" s="148" t="s">
        <v>418</v>
      </c>
      <c r="AD968" s="148"/>
      <c r="AE968" s="148"/>
      <c r="AF968" s="148"/>
      <c r="AG968" s="148"/>
      <c r="AH968" s="372" t="s">
        <v>444</v>
      </c>
      <c r="AI968" s="369"/>
      <c r="AJ968" s="369"/>
      <c r="AK968" s="369"/>
      <c r="AL968" s="369" t="s">
        <v>21</v>
      </c>
      <c r="AM968" s="369"/>
      <c r="AN968" s="369"/>
      <c r="AO968" s="374"/>
      <c r="AP968" s="375" t="s">
        <v>384</v>
      </c>
      <c r="AQ968" s="375"/>
      <c r="AR968" s="375"/>
      <c r="AS968" s="375"/>
      <c r="AT968" s="375"/>
      <c r="AU968" s="375"/>
      <c r="AV968" s="375"/>
      <c r="AW968" s="375"/>
      <c r="AX968" s="375"/>
    </row>
    <row r="969" spans="1:50" ht="106.5" customHeight="1" x14ac:dyDescent="0.15">
      <c r="A969" s="383">
        <v>1</v>
      </c>
      <c r="B969" s="383">
        <v>1</v>
      </c>
      <c r="C969" s="376" t="s">
        <v>628</v>
      </c>
      <c r="D969" s="346"/>
      <c r="E969" s="346"/>
      <c r="F969" s="346"/>
      <c r="G969" s="346"/>
      <c r="H969" s="346"/>
      <c r="I969" s="346"/>
      <c r="J969" s="347">
        <v>1000020320005</v>
      </c>
      <c r="K969" s="348"/>
      <c r="L969" s="348"/>
      <c r="M969" s="348"/>
      <c r="N969" s="348"/>
      <c r="O969" s="348"/>
      <c r="P969" s="380" t="s">
        <v>721</v>
      </c>
      <c r="Q969" s="349"/>
      <c r="R969" s="349"/>
      <c r="S969" s="349"/>
      <c r="T969" s="349"/>
      <c r="U969" s="349"/>
      <c r="V969" s="349"/>
      <c r="W969" s="349"/>
      <c r="X969" s="349"/>
      <c r="Y969" s="350">
        <v>2.7</v>
      </c>
      <c r="Z969" s="351"/>
      <c r="AA969" s="351"/>
      <c r="AB969" s="352"/>
      <c r="AC969" s="353" t="s">
        <v>601</v>
      </c>
      <c r="AD969" s="353"/>
      <c r="AE969" s="353"/>
      <c r="AF969" s="353"/>
      <c r="AG969" s="353"/>
      <c r="AH969" s="378">
        <v>15</v>
      </c>
      <c r="AI969" s="379"/>
      <c r="AJ969" s="379"/>
      <c r="AK969" s="379"/>
      <c r="AL969" s="356">
        <v>100</v>
      </c>
      <c r="AM969" s="357"/>
      <c r="AN969" s="357"/>
      <c r="AO969" s="358"/>
      <c r="AP969" s="359"/>
      <c r="AQ969" s="359"/>
      <c r="AR969" s="359"/>
      <c r="AS969" s="359"/>
      <c r="AT969" s="359"/>
      <c r="AU969" s="359"/>
      <c r="AV969" s="359"/>
      <c r="AW969" s="359"/>
      <c r="AX969" s="359"/>
    </row>
    <row r="970" spans="1:50" ht="30" hidden="1" customHeight="1" x14ac:dyDescent="0.15">
      <c r="A970" s="383">
        <v>2</v>
      </c>
      <c r="B970" s="38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77"/>
      <c r="AD970" s="377"/>
      <c r="AE970" s="377"/>
      <c r="AF970" s="377"/>
      <c r="AG970" s="377"/>
      <c r="AH970" s="378"/>
      <c r="AI970" s="379"/>
      <c r="AJ970" s="379"/>
      <c r="AK970" s="379"/>
      <c r="AL970" s="356"/>
      <c r="AM970" s="357"/>
      <c r="AN970" s="357"/>
      <c r="AO970" s="358"/>
      <c r="AP970" s="359"/>
      <c r="AQ970" s="359"/>
      <c r="AR970" s="359"/>
      <c r="AS970" s="359"/>
      <c r="AT970" s="359"/>
      <c r="AU970" s="359"/>
      <c r="AV970" s="359"/>
      <c r="AW970" s="359"/>
      <c r="AX970" s="359"/>
    </row>
    <row r="971" spans="1:50" ht="30" hidden="1" customHeight="1" x14ac:dyDescent="0.15">
      <c r="A971" s="383">
        <v>3</v>
      </c>
      <c r="B971" s="383">
        <v>1</v>
      </c>
      <c r="C971" s="376"/>
      <c r="D971" s="346"/>
      <c r="E971" s="346"/>
      <c r="F971" s="346"/>
      <c r="G971" s="346"/>
      <c r="H971" s="346"/>
      <c r="I971" s="346"/>
      <c r="J971" s="347"/>
      <c r="K971" s="348"/>
      <c r="L971" s="348"/>
      <c r="M971" s="348"/>
      <c r="N971" s="348"/>
      <c r="O971" s="348"/>
      <c r="P971" s="380"/>
      <c r="Q971" s="349"/>
      <c r="R971" s="349"/>
      <c r="S971" s="349"/>
      <c r="T971" s="349"/>
      <c r="U971" s="349"/>
      <c r="V971" s="349"/>
      <c r="W971" s="349"/>
      <c r="X971" s="349"/>
      <c r="Y971" s="350"/>
      <c r="Z971" s="351"/>
      <c r="AA971" s="351"/>
      <c r="AB971" s="352"/>
      <c r="AC971" s="377"/>
      <c r="AD971" s="377"/>
      <c r="AE971" s="377"/>
      <c r="AF971" s="377"/>
      <c r="AG971" s="377"/>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83">
        <v>4</v>
      </c>
      <c r="B972" s="383">
        <v>1</v>
      </c>
      <c r="C972" s="376"/>
      <c r="D972" s="346"/>
      <c r="E972" s="346"/>
      <c r="F972" s="346"/>
      <c r="G972" s="346"/>
      <c r="H972" s="346"/>
      <c r="I972" s="346"/>
      <c r="J972" s="347"/>
      <c r="K972" s="348"/>
      <c r="L972" s="348"/>
      <c r="M972" s="348"/>
      <c r="N972" s="348"/>
      <c r="O972" s="348"/>
      <c r="P972" s="380"/>
      <c r="Q972" s="349"/>
      <c r="R972" s="349"/>
      <c r="S972" s="349"/>
      <c r="T972" s="349"/>
      <c r="U972" s="349"/>
      <c r="V972" s="349"/>
      <c r="W972" s="349"/>
      <c r="X972" s="349"/>
      <c r="Y972" s="350"/>
      <c r="Z972" s="351"/>
      <c r="AA972" s="351"/>
      <c r="AB972" s="352"/>
      <c r="AC972" s="377"/>
      <c r="AD972" s="377"/>
      <c r="AE972" s="377"/>
      <c r="AF972" s="377"/>
      <c r="AG972" s="377"/>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83">
        <v>5</v>
      </c>
      <c r="B973" s="38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83">
        <v>6</v>
      </c>
      <c r="B974" s="38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83">
        <v>7</v>
      </c>
      <c r="B975" s="38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83">
        <v>8</v>
      </c>
      <c r="B976" s="38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83">
        <v>9</v>
      </c>
      <c r="B977" s="38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83">
        <v>10</v>
      </c>
      <c r="B978" s="38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83">
        <v>11</v>
      </c>
      <c r="B979" s="38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83">
        <v>12</v>
      </c>
      <c r="B980" s="38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83">
        <v>13</v>
      </c>
      <c r="B981" s="38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83">
        <v>14</v>
      </c>
      <c r="B982" s="38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83">
        <v>15</v>
      </c>
      <c r="B983" s="38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83">
        <v>16</v>
      </c>
      <c r="B984" s="38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83">
        <v>17</v>
      </c>
      <c r="B985" s="38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83">
        <v>18</v>
      </c>
      <c r="B986" s="38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83">
        <v>19</v>
      </c>
      <c r="B987" s="38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83">
        <v>20</v>
      </c>
      <c r="B988" s="38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83">
        <v>21</v>
      </c>
      <c r="B989" s="38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83">
        <v>22</v>
      </c>
      <c r="B990" s="38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83">
        <v>23</v>
      </c>
      <c r="B991" s="38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83">
        <v>24</v>
      </c>
      <c r="B992" s="38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83">
        <v>25</v>
      </c>
      <c r="B993" s="38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83">
        <v>26</v>
      </c>
      <c r="B994" s="38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83">
        <v>27</v>
      </c>
      <c r="B995" s="38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83">
        <v>28</v>
      </c>
      <c r="B996" s="38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83">
        <v>29</v>
      </c>
      <c r="B997" s="38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83">
        <v>30</v>
      </c>
      <c r="B998" s="38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876</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9"/>
      <c r="B1001" s="369"/>
      <c r="C1001" s="369" t="s">
        <v>26</v>
      </c>
      <c r="D1001" s="369"/>
      <c r="E1001" s="369"/>
      <c r="F1001" s="369"/>
      <c r="G1001" s="369"/>
      <c r="H1001" s="369"/>
      <c r="I1001" s="369"/>
      <c r="J1001" s="148" t="s">
        <v>383</v>
      </c>
      <c r="K1001" s="370"/>
      <c r="L1001" s="370"/>
      <c r="M1001" s="370"/>
      <c r="N1001" s="370"/>
      <c r="O1001" s="370"/>
      <c r="P1001" s="371" t="s">
        <v>340</v>
      </c>
      <c r="Q1001" s="371"/>
      <c r="R1001" s="371"/>
      <c r="S1001" s="371"/>
      <c r="T1001" s="371"/>
      <c r="U1001" s="371"/>
      <c r="V1001" s="371"/>
      <c r="W1001" s="371"/>
      <c r="X1001" s="371"/>
      <c r="Y1001" s="372" t="s">
        <v>381</v>
      </c>
      <c r="Z1001" s="373"/>
      <c r="AA1001" s="373"/>
      <c r="AB1001" s="373"/>
      <c r="AC1001" s="148" t="s">
        <v>418</v>
      </c>
      <c r="AD1001" s="148"/>
      <c r="AE1001" s="148"/>
      <c r="AF1001" s="148"/>
      <c r="AG1001" s="148"/>
      <c r="AH1001" s="372" t="s">
        <v>444</v>
      </c>
      <c r="AI1001" s="369"/>
      <c r="AJ1001" s="369"/>
      <c r="AK1001" s="369"/>
      <c r="AL1001" s="369" t="s">
        <v>21</v>
      </c>
      <c r="AM1001" s="369"/>
      <c r="AN1001" s="369"/>
      <c r="AO1001" s="374"/>
      <c r="AP1001" s="375" t="s">
        <v>384</v>
      </c>
      <c r="AQ1001" s="375"/>
      <c r="AR1001" s="375"/>
      <c r="AS1001" s="375"/>
      <c r="AT1001" s="375"/>
      <c r="AU1001" s="375"/>
      <c r="AV1001" s="375"/>
      <c r="AW1001" s="375"/>
      <c r="AX1001" s="375"/>
    </row>
    <row r="1002" spans="1:50" ht="112.5" customHeight="1" x14ac:dyDescent="0.15">
      <c r="A1002" s="383">
        <v>1</v>
      </c>
      <c r="B1002" s="383">
        <v>1</v>
      </c>
      <c r="C1002" s="376" t="s">
        <v>629</v>
      </c>
      <c r="D1002" s="346"/>
      <c r="E1002" s="346"/>
      <c r="F1002" s="346"/>
      <c r="G1002" s="346"/>
      <c r="H1002" s="346"/>
      <c r="I1002" s="346"/>
      <c r="J1002" s="347">
        <v>5000020060003</v>
      </c>
      <c r="K1002" s="348"/>
      <c r="L1002" s="348"/>
      <c r="M1002" s="348"/>
      <c r="N1002" s="348"/>
      <c r="O1002" s="348"/>
      <c r="P1002" s="380" t="s">
        <v>721</v>
      </c>
      <c r="Q1002" s="349"/>
      <c r="R1002" s="349"/>
      <c r="S1002" s="349"/>
      <c r="T1002" s="349"/>
      <c r="U1002" s="349"/>
      <c r="V1002" s="349"/>
      <c r="W1002" s="349"/>
      <c r="X1002" s="349"/>
      <c r="Y1002" s="350">
        <v>4</v>
      </c>
      <c r="Z1002" s="351"/>
      <c r="AA1002" s="351"/>
      <c r="AB1002" s="352"/>
      <c r="AC1002" s="353" t="s">
        <v>601</v>
      </c>
      <c r="AD1002" s="353"/>
      <c r="AE1002" s="353"/>
      <c r="AF1002" s="353"/>
      <c r="AG1002" s="353"/>
      <c r="AH1002" s="378">
        <v>15</v>
      </c>
      <c r="AI1002" s="379"/>
      <c r="AJ1002" s="379"/>
      <c r="AK1002" s="379"/>
      <c r="AL1002" s="356">
        <v>100</v>
      </c>
      <c r="AM1002" s="357"/>
      <c r="AN1002" s="357"/>
      <c r="AO1002" s="358"/>
      <c r="AP1002" s="359"/>
      <c r="AQ1002" s="359"/>
      <c r="AR1002" s="359"/>
      <c r="AS1002" s="359"/>
      <c r="AT1002" s="359"/>
      <c r="AU1002" s="359"/>
      <c r="AV1002" s="359"/>
      <c r="AW1002" s="359"/>
      <c r="AX1002" s="359"/>
    </row>
    <row r="1003" spans="1:50" ht="112.5" customHeight="1" x14ac:dyDescent="0.15">
      <c r="A1003" s="383">
        <v>2</v>
      </c>
      <c r="B1003" s="383">
        <v>1</v>
      </c>
      <c r="C1003" s="346" t="s">
        <v>606</v>
      </c>
      <c r="D1003" s="346"/>
      <c r="E1003" s="346"/>
      <c r="F1003" s="346"/>
      <c r="G1003" s="346"/>
      <c r="H1003" s="346"/>
      <c r="I1003" s="346"/>
      <c r="J1003" s="347">
        <v>2000020261009</v>
      </c>
      <c r="K1003" s="348"/>
      <c r="L1003" s="348"/>
      <c r="M1003" s="348"/>
      <c r="N1003" s="348"/>
      <c r="O1003" s="348"/>
      <c r="P1003" s="380" t="s">
        <v>721</v>
      </c>
      <c r="Q1003" s="349"/>
      <c r="R1003" s="349"/>
      <c r="S1003" s="349"/>
      <c r="T1003" s="349"/>
      <c r="U1003" s="349"/>
      <c r="V1003" s="349"/>
      <c r="W1003" s="349"/>
      <c r="X1003" s="349"/>
      <c r="Y1003" s="350">
        <v>3.4</v>
      </c>
      <c r="Z1003" s="351"/>
      <c r="AA1003" s="351"/>
      <c r="AB1003" s="352"/>
      <c r="AC1003" s="353" t="s">
        <v>601</v>
      </c>
      <c r="AD1003" s="353"/>
      <c r="AE1003" s="353"/>
      <c r="AF1003" s="353"/>
      <c r="AG1003" s="353"/>
      <c r="AH1003" s="378">
        <v>15</v>
      </c>
      <c r="AI1003" s="379"/>
      <c r="AJ1003" s="379"/>
      <c r="AK1003" s="379"/>
      <c r="AL1003" s="356">
        <v>100</v>
      </c>
      <c r="AM1003" s="357"/>
      <c r="AN1003" s="357"/>
      <c r="AO1003" s="358"/>
      <c r="AP1003" s="359"/>
      <c r="AQ1003" s="359"/>
      <c r="AR1003" s="359"/>
      <c r="AS1003" s="359"/>
      <c r="AT1003" s="359"/>
      <c r="AU1003" s="359"/>
      <c r="AV1003" s="359"/>
      <c r="AW1003" s="359"/>
      <c r="AX1003" s="359"/>
    </row>
    <row r="1004" spans="1:50" ht="112.5" customHeight="1" x14ac:dyDescent="0.15">
      <c r="A1004" s="383">
        <v>3</v>
      </c>
      <c r="B1004" s="383">
        <v>1</v>
      </c>
      <c r="C1004" s="346" t="s">
        <v>630</v>
      </c>
      <c r="D1004" s="346"/>
      <c r="E1004" s="346"/>
      <c r="F1004" s="346"/>
      <c r="G1004" s="346"/>
      <c r="H1004" s="346"/>
      <c r="I1004" s="346"/>
      <c r="J1004" s="347">
        <v>8000020280003</v>
      </c>
      <c r="K1004" s="348"/>
      <c r="L1004" s="348"/>
      <c r="M1004" s="348"/>
      <c r="N1004" s="348"/>
      <c r="O1004" s="348"/>
      <c r="P1004" s="380" t="s">
        <v>721</v>
      </c>
      <c r="Q1004" s="349"/>
      <c r="R1004" s="349"/>
      <c r="S1004" s="349"/>
      <c r="T1004" s="349"/>
      <c r="U1004" s="349"/>
      <c r="V1004" s="349"/>
      <c r="W1004" s="349"/>
      <c r="X1004" s="349"/>
      <c r="Y1004" s="350">
        <v>3.1</v>
      </c>
      <c r="Z1004" s="351"/>
      <c r="AA1004" s="351"/>
      <c r="AB1004" s="352"/>
      <c r="AC1004" s="353" t="s">
        <v>601</v>
      </c>
      <c r="AD1004" s="353"/>
      <c r="AE1004" s="353"/>
      <c r="AF1004" s="353"/>
      <c r="AG1004" s="353"/>
      <c r="AH1004" s="378">
        <v>15</v>
      </c>
      <c r="AI1004" s="379"/>
      <c r="AJ1004" s="379"/>
      <c r="AK1004" s="379"/>
      <c r="AL1004" s="356">
        <v>100</v>
      </c>
      <c r="AM1004" s="357"/>
      <c r="AN1004" s="357"/>
      <c r="AO1004" s="358"/>
      <c r="AP1004" s="359"/>
      <c r="AQ1004" s="359"/>
      <c r="AR1004" s="359"/>
      <c r="AS1004" s="359"/>
      <c r="AT1004" s="359"/>
      <c r="AU1004" s="359"/>
      <c r="AV1004" s="359"/>
      <c r="AW1004" s="359"/>
      <c r="AX1004" s="359"/>
    </row>
    <row r="1005" spans="1:50" ht="112.5" customHeight="1" x14ac:dyDescent="0.15">
      <c r="A1005" s="383">
        <v>4</v>
      </c>
      <c r="B1005" s="383">
        <v>1</v>
      </c>
      <c r="C1005" s="346" t="s">
        <v>614</v>
      </c>
      <c r="D1005" s="346"/>
      <c r="E1005" s="346"/>
      <c r="F1005" s="346"/>
      <c r="G1005" s="346"/>
      <c r="H1005" s="346"/>
      <c r="I1005" s="346"/>
      <c r="J1005" s="347">
        <v>4000020450006</v>
      </c>
      <c r="K1005" s="348"/>
      <c r="L1005" s="348"/>
      <c r="M1005" s="348"/>
      <c r="N1005" s="348"/>
      <c r="O1005" s="348"/>
      <c r="P1005" s="380" t="s">
        <v>721</v>
      </c>
      <c r="Q1005" s="349"/>
      <c r="R1005" s="349"/>
      <c r="S1005" s="349"/>
      <c r="T1005" s="349"/>
      <c r="U1005" s="349"/>
      <c r="V1005" s="349"/>
      <c r="W1005" s="349"/>
      <c r="X1005" s="349"/>
      <c r="Y1005" s="350">
        <v>2.6</v>
      </c>
      <c r="Z1005" s="351"/>
      <c r="AA1005" s="351"/>
      <c r="AB1005" s="352"/>
      <c r="AC1005" s="353" t="s">
        <v>601</v>
      </c>
      <c r="AD1005" s="353"/>
      <c r="AE1005" s="353"/>
      <c r="AF1005" s="353"/>
      <c r="AG1005" s="353"/>
      <c r="AH1005" s="378">
        <v>15</v>
      </c>
      <c r="AI1005" s="379"/>
      <c r="AJ1005" s="379"/>
      <c r="AK1005" s="379"/>
      <c r="AL1005" s="356">
        <v>100</v>
      </c>
      <c r="AM1005" s="357"/>
      <c r="AN1005" s="357"/>
      <c r="AO1005" s="358"/>
      <c r="AP1005" s="359"/>
      <c r="AQ1005" s="359"/>
      <c r="AR1005" s="359"/>
      <c r="AS1005" s="359"/>
      <c r="AT1005" s="359"/>
      <c r="AU1005" s="359"/>
      <c r="AV1005" s="359"/>
      <c r="AW1005" s="359"/>
      <c r="AX1005" s="359"/>
    </row>
    <row r="1006" spans="1:50" ht="112.5" customHeight="1" x14ac:dyDescent="0.15">
      <c r="A1006" s="383">
        <v>5</v>
      </c>
      <c r="B1006" s="383">
        <v>1</v>
      </c>
      <c r="C1006" s="346" t="s">
        <v>631</v>
      </c>
      <c r="D1006" s="346"/>
      <c r="E1006" s="346"/>
      <c r="F1006" s="346"/>
      <c r="G1006" s="346"/>
      <c r="H1006" s="346"/>
      <c r="I1006" s="346"/>
      <c r="J1006" s="347">
        <v>2000020350001</v>
      </c>
      <c r="K1006" s="348"/>
      <c r="L1006" s="348"/>
      <c r="M1006" s="348"/>
      <c r="N1006" s="348"/>
      <c r="O1006" s="348"/>
      <c r="P1006" s="380" t="s">
        <v>721</v>
      </c>
      <c r="Q1006" s="349"/>
      <c r="R1006" s="349"/>
      <c r="S1006" s="349"/>
      <c r="T1006" s="349"/>
      <c r="U1006" s="349"/>
      <c r="V1006" s="349"/>
      <c r="W1006" s="349"/>
      <c r="X1006" s="349"/>
      <c r="Y1006" s="350">
        <v>2.4</v>
      </c>
      <c r="Z1006" s="351"/>
      <c r="AA1006" s="351"/>
      <c r="AB1006" s="352"/>
      <c r="AC1006" s="353" t="s">
        <v>601</v>
      </c>
      <c r="AD1006" s="353"/>
      <c r="AE1006" s="353"/>
      <c r="AF1006" s="353"/>
      <c r="AG1006" s="353"/>
      <c r="AH1006" s="378">
        <v>15</v>
      </c>
      <c r="AI1006" s="379"/>
      <c r="AJ1006" s="379"/>
      <c r="AK1006" s="379"/>
      <c r="AL1006" s="356">
        <v>100</v>
      </c>
      <c r="AM1006" s="357"/>
      <c r="AN1006" s="357"/>
      <c r="AO1006" s="358"/>
      <c r="AP1006" s="359"/>
      <c r="AQ1006" s="359"/>
      <c r="AR1006" s="359"/>
      <c r="AS1006" s="359"/>
      <c r="AT1006" s="359"/>
      <c r="AU1006" s="359"/>
      <c r="AV1006" s="359"/>
      <c r="AW1006" s="359"/>
      <c r="AX1006" s="359"/>
    </row>
    <row r="1007" spans="1:50" ht="112.5" customHeight="1" x14ac:dyDescent="0.15">
      <c r="A1007" s="383">
        <v>6</v>
      </c>
      <c r="B1007" s="383">
        <v>1</v>
      </c>
      <c r="C1007" s="376" t="s">
        <v>632</v>
      </c>
      <c r="D1007" s="346"/>
      <c r="E1007" s="346"/>
      <c r="F1007" s="346"/>
      <c r="G1007" s="346"/>
      <c r="H1007" s="346"/>
      <c r="I1007" s="346"/>
      <c r="J1007" s="347">
        <v>6000020122033</v>
      </c>
      <c r="K1007" s="348"/>
      <c r="L1007" s="348"/>
      <c r="M1007" s="348"/>
      <c r="N1007" s="348"/>
      <c r="O1007" s="348"/>
      <c r="P1007" s="380" t="s">
        <v>721</v>
      </c>
      <c r="Q1007" s="349"/>
      <c r="R1007" s="349"/>
      <c r="S1007" s="349"/>
      <c r="T1007" s="349"/>
      <c r="U1007" s="349"/>
      <c r="V1007" s="349"/>
      <c r="W1007" s="349"/>
      <c r="X1007" s="349"/>
      <c r="Y1007" s="350">
        <v>2.4</v>
      </c>
      <c r="Z1007" s="351"/>
      <c r="AA1007" s="351"/>
      <c r="AB1007" s="352"/>
      <c r="AC1007" s="353" t="s">
        <v>601</v>
      </c>
      <c r="AD1007" s="353"/>
      <c r="AE1007" s="353"/>
      <c r="AF1007" s="353"/>
      <c r="AG1007" s="353"/>
      <c r="AH1007" s="378">
        <v>15</v>
      </c>
      <c r="AI1007" s="379"/>
      <c r="AJ1007" s="379"/>
      <c r="AK1007" s="379"/>
      <c r="AL1007" s="356">
        <v>100</v>
      </c>
      <c r="AM1007" s="357"/>
      <c r="AN1007" s="357"/>
      <c r="AO1007" s="358"/>
      <c r="AP1007" s="359"/>
      <c r="AQ1007" s="359"/>
      <c r="AR1007" s="359"/>
      <c r="AS1007" s="359"/>
      <c r="AT1007" s="359"/>
      <c r="AU1007" s="359"/>
      <c r="AV1007" s="359"/>
      <c r="AW1007" s="359"/>
      <c r="AX1007" s="359"/>
    </row>
    <row r="1008" spans="1:50" ht="112.5" customHeight="1" x14ac:dyDescent="0.15">
      <c r="A1008" s="383">
        <v>7</v>
      </c>
      <c r="B1008" s="383">
        <v>1</v>
      </c>
      <c r="C1008" s="346" t="s">
        <v>625</v>
      </c>
      <c r="D1008" s="346"/>
      <c r="E1008" s="346"/>
      <c r="F1008" s="346"/>
      <c r="G1008" s="346"/>
      <c r="H1008" s="346"/>
      <c r="I1008" s="346"/>
      <c r="J1008" s="347">
        <v>4000020180009</v>
      </c>
      <c r="K1008" s="348"/>
      <c r="L1008" s="348"/>
      <c r="M1008" s="348"/>
      <c r="N1008" s="348"/>
      <c r="O1008" s="348"/>
      <c r="P1008" s="380" t="s">
        <v>721</v>
      </c>
      <c r="Q1008" s="349"/>
      <c r="R1008" s="349"/>
      <c r="S1008" s="349"/>
      <c r="T1008" s="349"/>
      <c r="U1008" s="349"/>
      <c r="V1008" s="349"/>
      <c r="W1008" s="349"/>
      <c r="X1008" s="349"/>
      <c r="Y1008" s="350">
        <v>2.4</v>
      </c>
      <c r="Z1008" s="351"/>
      <c r="AA1008" s="351"/>
      <c r="AB1008" s="352"/>
      <c r="AC1008" s="353" t="s">
        <v>601</v>
      </c>
      <c r="AD1008" s="353"/>
      <c r="AE1008" s="353"/>
      <c r="AF1008" s="353"/>
      <c r="AG1008" s="353"/>
      <c r="AH1008" s="378">
        <v>15</v>
      </c>
      <c r="AI1008" s="379"/>
      <c r="AJ1008" s="379"/>
      <c r="AK1008" s="379"/>
      <c r="AL1008" s="356">
        <v>100</v>
      </c>
      <c r="AM1008" s="357"/>
      <c r="AN1008" s="357"/>
      <c r="AO1008" s="358"/>
      <c r="AP1008" s="359"/>
      <c r="AQ1008" s="359"/>
      <c r="AR1008" s="359"/>
      <c r="AS1008" s="359"/>
      <c r="AT1008" s="359"/>
      <c r="AU1008" s="359"/>
      <c r="AV1008" s="359"/>
      <c r="AW1008" s="359"/>
      <c r="AX1008" s="359"/>
    </row>
    <row r="1009" spans="1:50" ht="112.5" customHeight="1" x14ac:dyDescent="0.15">
      <c r="A1009" s="383">
        <v>8</v>
      </c>
      <c r="B1009" s="383">
        <v>1</v>
      </c>
      <c r="C1009" s="346" t="s">
        <v>633</v>
      </c>
      <c r="D1009" s="346"/>
      <c r="E1009" s="346"/>
      <c r="F1009" s="346"/>
      <c r="G1009" s="346"/>
      <c r="H1009" s="346"/>
      <c r="I1009" s="346"/>
      <c r="J1009" s="347">
        <v>3000020141003</v>
      </c>
      <c r="K1009" s="348"/>
      <c r="L1009" s="348"/>
      <c r="M1009" s="348"/>
      <c r="N1009" s="348"/>
      <c r="O1009" s="348"/>
      <c r="P1009" s="380" t="s">
        <v>721</v>
      </c>
      <c r="Q1009" s="349"/>
      <c r="R1009" s="349"/>
      <c r="S1009" s="349"/>
      <c r="T1009" s="349"/>
      <c r="U1009" s="349"/>
      <c r="V1009" s="349"/>
      <c r="W1009" s="349"/>
      <c r="X1009" s="349"/>
      <c r="Y1009" s="350">
        <v>2.2000000000000002</v>
      </c>
      <c r="Z1009" s="351"/>
      <c r="AA1009" s="351"/>
      <c r="AB1009" s="352"/>
      <c r="AC1009" s="353" t="s">
        <v>601</v>
      </c>
      <c r="AD1009" s="353"/>
      <c r="AE1009" s="353"/>
      <c r="AF1009" s="353"/>
      <c r="AG1009" s="353"/>
      <c r="AH1009" s="378">
        <v>15</v>
      </c>
      <c r="AI1009" s="379"/>
      <c r="AJ1009" s="379"/>
      <c r="AK1009" s="379"/>
      <c r="AL1009" s="356">
        <v>100</v>
      </c>
      <c r="AM1009" s="357"/>
      <c r="AN1009" s="357"/>
      <c r="AO1009" s="358"/>
      <c r="AP1009" s="359"/>
      <c r="AQ1009" s="359"/>
      <c r="AR1009" s="359"/>
      <c r="AS1009" s="359"/>
      <c r="AT1009" s="359"/>
      <c r="AU1009" s="359"/>
      <c r="AV1009" s="359"/>
      <c r="AW1009" s="359"/>
      <c r="AX1009" s="359"/>
    </row>
    <row r="1010" spans="1:50" ht="112.5" customHeight="1" x14ac:dyDescent="0.15">
      <c r="A1010" s="383">
        <v>9</v>
      </c>
      <c r="B1010" s="383">
        <v>1</v>
      </c>
      <c r="C1010" s="346" t="s">
        <v>634</v>
      </c>
      <c r="D1010" s="346"/>
      <c r="E1010" s="346"/>
      <c r="F1010" s="346"/>
      <c r="G1010" s="346"/>
      <c r="H1010" s="346"/>
      <c r="I1010" s="346"/>
      <c r="J1010" s="347">
        <v>4000020270008</v>
      </c>
      <c r="K1010" s="348"/>
      <c r="L1010" s="348"/>
      <c r="M1010" s="348"/>
      <c r="N1010" s="348"/>
      <c r="O1010" s="348"/>
      <c r="P1010" s="380" t="s">
        <v>721</v>
      </c>
      <c r="Q1010" s="349"/>
      <c r="R1010" s="349"/>
      <c r="S1010" s="349"/>
      <c r="T1010" s="349"/>
      <c r="U1010" s="349"/>
      <c r="V1010" s="349"/>
      <c r="W1010" s="349"/>
      <c r="X1010" s="349"/>
      <c r="Y1010" s="350">
        <v>2.1</v>
      </c>
      <c r="Z1010" s="351"/>
      <c r="AA1010" s="351"/>
      <c r="AB1010" s="352"/>
      <c r="AC1010" s="353" t="s">
        <v>601</v>
      </c>
      <c r="AD1010" s="353"/>
      <c r="AE1010" s="353"/>
      <c r="AF1010" s="353"/>
      <c r="AG1010" s="353"/>
      <c r="AH1010" s="378">
        <v>15</v>
      </c>
      <c r="AI1010" s="379"/>
      <c r="AJ1010" s="379"/>
      <c r="AK1010" s="379"/>
      <c r="AL1010" s="356">
        <v>100</v>
      </c>
      <c r="AM1010" s="357"/>
      <c r="AN1010" s="357"/>
      <c r="AO1010" s="358"/>
      <c r="AP1010" s="359"/>
      <c r="AQ1010" s="359"/>
      <c r="AR1010" s="359"/>
      <c r="AS1010" s="359"/>
      <c r="AT1010" s="359"/>
      <c r="AU1010" s="359"/>
      <c r="AV1010" s="359"/>
      <c r="AW1010" s="359"/>
      <c r="AX1010" s="359"/>
    </row>
    <row r="1011" spans="1:50" ht="112.5" customHeight="1" x14ac:dyDescent="0.15">
      <c r="A1011" s="383">
        <v>10</v>
      </c>
      <c r="B1011" s="383">
        <v>1</v>
      </c>
      <c r="C1011" s="346" t="s">
        <v>635</v>
      </c>
      <c r="D1011" s="346"/>
      <c r="E1011" s="346"/>
      <c r="F1011" s="346"/>
      <c r="G1011" s="346"/>
      <c r="H1011" s="346"/>
      <c r="I1011" s="346"/>
      <c r="J1011" s="347">
        <v>8000020370002</v>
      </c>
      <c r="K1011" s="348"/>
      <c r="L1011" s="348"/>
      <c r="M1011" s="348"/>
      <c r="N1011" s="348"/>
      <c r="O1011" s="348"/>
      <c r="P1011" s="380" t="s">
        <v>721</v>
      </c>
      <c r="Q1011" s="349"/>
      <c r="R1011" s="349"/>
      <c r="S1011" s="349"/>
      <c r="T1011" s="349"/>
      <c r="U1011" s="349"/>
      <c r="V1011" s="349"/>
      <c r="W1011" s="349"/>
      <c r="X1011" s="349"/>
      <c r="Y1011" s="350">
        <v>2</v>
      </c>
      <c r="Z1011" s="351"/>
      <c r="AA1011" s="351"/>
      <c r="AB1011" s="352"/>
      <c r="AC1011" s="353" t="s">
        <v>601</v>
      </c>
      <c r="AD1011" s="353"/>
      <c r="AE1011" s="353"/>
      <c r="AF1011" s="353"/>
      <c r="AG1011" s="353"/>
      <c r="AH1011" s="378">
        <v>15</v>
      </c>
      <c r="AI1011" s="379"/>
      <c r="AJ1011" s="379"/>
      <c r="AK1011" s="379"/>
      <c r="AL1011" s="356">
        <v>100</v>
      </c>
      <c r="AM1011" s="357"/>
      <c r="AN1011" s="357"/>
      <c r="AO1011" s="358"/>
      <c r="AP1011" s="359"/>
      <c r="AQ1011" s="359"/>
      <c r="AR1011" s="359"/>
      <c r="AS1011" s="359"/>
      <c r="AT1011" s="359"/>
      <c r="AU1011" s="359"/>
      <c r="AV1011" s="359"/>
      <c r="AW1011" s="359"/>
      <c r="AX1011" s="359"/>
    </row>
    <row r="1012" spans="1:50" ht="30" hidden="1" customHeight="1" x14ac:dyDescent="0.15">
      <c r="A1012" s="383">
        <v>11</v>
      </c>
      <c r="B1012" s="38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83">
        <v>12</v>
      </c>
      <c r="B1013" s="38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83">
        <v>13</v>
      </c>
      <c r="B1014" s="38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83">
        <v>14</v>
      </c>
      <c r="B1015" s="38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83">
        <v>15</v>
      </c>
      <c r="B1016" s="38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83">
        <v>16</v>
      </c>
      <c r="B1017" s="38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83">
        <v>17</v>
      </c>
      <c r="B1018" s="38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83">
        <v>18</v>
      </c>
      <c r="B1019" s="38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83">
        <v>19</v>
      </c>
      <c r="B1020" s="38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83">
        <v>20</v>
      </c>
      <c r="B1021" s="38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83">
        <v>21</v>
      </c>
      <c r="B1022" s="38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83">
        <v>22</v>
      </c>
      <c r="B1023" s="38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83">
        <v>23</v>
      </c>
      <c r="B1024" s="38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83">
        <v>24</v>
      </c>
      <c r="B1025" s="38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83">
        <v>25</v>
      </c>
      <c r="B1026" s="38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83">
        <v>26</v>
      </c>
      <c r="B1027" s="38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83">
        <v>27</v>
      </c>
      <c r="B1028" s="38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83">
        <v>28</v>
      </c>
      <c r="B1029" s="38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83">
        <v>29</v>
      </c>
      <c r="B1030" s="38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83">
        <v>30</v>
      </c>
      <c r="B1031" s="38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877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9"/>
      <c r="B1034" s="369"/>
      <c r="C1034" s="369" t="s">
        <v>26</v>
      </c>
      <c r="D1034" s="369"/>
      <c r="E1034" s="369"/>
      <c r="F1034" s="369"/>
      <c r="G1034" s="369"/>
      <c r="H1034" s="369"/>
      <c r="I1034" s="369"/>
      <c r="J1034" s="148" t="s">
        <v>383</v>
      </c>
      <c r="K1034" s="370"/>
      <c r="L1034" s="370"/>
      <c r="M1034" s="370"/>
      <c r="N1034" s="370"/>
      <c r="O1034" s="370"/>
      <c r="P1034" s="371" t="s">
        <v>340</v>
      </c>
      <c r="Q1034" s="371"/>
      <c r="R1034" s="371"/>
      <c r="S1034" s="371"/>
      <c r="T1034" s="371"/>
      <c r="U1034" s="371"/>
      <c r="V1034" s="371"/>
      <c r="W1034" s="371"/>
      <c r="X1034" s="371"/>
      <c r="Y1034" s="372" t="s">
        <v>381</v>
      </c>
      <c r="Z1034" s="373"/>
      <c r="AA1034" s="373"/>
      <c r="AB1034" s="373"/>
      <c r="AC1034" s="148" t="s">
        <v>418</v>
      </c>
      <c r="AD1034" s="148"/>
      <c r="AE1034" s="148"/>
      <c r="AF1034" s="148"/>
      <c r="AG1034" s="148"/>
      <c r="AH1034" s="372" t="s">
        <v>444</v>
      </c>
      <c r="AI1034" s="369"/>
      <c r="AJ1034" s="369"/>
      <c r="AK1034" s="369"/>
      <c r="AL1034" s="369" t="s">
        <v>21</v>
      </c>
      <c r="AM1034" s="369"/>
      <c r="AN1034" s="369"/>
      <c r="AO1034" s="374"/>
      <c r="AP1034" s="375" t="s">
        <v>384</v>
      </c>
      <c r="AQ1034" s="375"/>
      <c r="AR1034" s="375"/>
      <c r="AS1034" s="375"/>
      <c r="AT1034" s="375"/>
      <c r="AU1034" s="375"/>
      <c r="AV1034" s="375"/>
      <c r="AW1034" s="375"/>
      <c r="AX1034" s="375"/>
    </row>
    <row r="1035" spans="1:50" ht="64.5" customHeight="1" x14ac:dyDescent="0.15">
      <c r="A1035" s="383">
        <v>1</v>
      </c>
      <c r="B1035" s="383">
        <v>1</v>
      </c>
      <c r="C1035" s="376" t="s">
        <v>619</v>
      </c>
      <c r="D1035" s="346"/>
      <c r="E1035" s="346"/>
      <c r="F1035" s="346"/>
      <c r="G1035" s="346"/>
      <c r="H1035" s="346"/>
      <c r="I1035" s="346"/>
      <c r="J1035" s="347">
        <v>9500005001934</v>
      </c>
      <c r="K1035" s="348"/>
      <c r="L1035" s="348"/>
      <c r="M1035" s="348"/>
      <c r="N1035" s="348"/>
      <c r="O1035" s="348"/>
      <c r="P1035" s="380" t="s">
        <v>722</v>
      </c>
      <c r="Q1035" s="349"/>
      <c r="R1035" s="349"/>
      <c r="S1035" s="349"/>
      <c r="T1035" s="349"/>
      <c r="U1035" s="349"/>
      <c r="V1035" s="349"/>
      <c r="W1035" s="349"/>
      <c r="X1035" s="349"/>
      <c r="Y1035" s="350">
        <v>3.3</v>
      </c>
      <c r="Z1035" s="351"/>
      <c r="AA1035" s="351"/>
      <c r="AB1035" s="352"/>
      <c r="AC1035" s="363" t="s">
        <v>601</v>
      </c>
      <c r="AD1035" s="364"/>
      <c r="AE1035" s="364"/>
      <c r="AF1035" s="364"/>
      <c r="AG1035" s="365"/>
      <c r="AH1035" s="366">
        <v>9</v>
      </c>
      <c r="AI1035" s="367"/>
      <c r="AJ1035" s="367"/>
      <c r="AK1035" s="368"/>
      <c r="AL1035" s="356">
        <v>100</v>
      </c>
      <c r="AM1035" s="357"/>
      <c r="AN1035" s="357"/>
      <c r="AO1035" s="358"/>
      <c r="AP1035" s="359"/>
      <c r="AQ1035" s="359"/>
      <c r="AR1035" s="359"/>
      <c r="AS1035" s="359"/>
      <c r="AT1035" s="359"/>
      <c r="AU1035" s="359"/>
      <c r="AV1035" s="359"/>
      <c r="AW1035" s="359"/>
      <c r="AX1035" s="359"/>
    </row>
    <row r="1036" spans="1:50" ht="30" hidden="1" customHeight="1" x14ac:dyDescent="0.15">
      <c r="A1036" s="383">
        <v>2</v>
      </c>
      <c r="B1036" s="38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77"/>
      <c r="AD1036" s="377"/>
      <c r="AE1036" s="377"/>
      <c r="AF1036" s="377"/>
      <c r="AG1036" s="377"/>
      <c r="AH1036" s="378"/>
      <c r="AI1036" s="379"/>
      <c r="AJ1036" s="379"/>
      <c r="AK1036" s="379"/>
      <c r="AL1036" s="356"/>
      <c r="AM1036" s="357"/>
      <c r="AN1036" s="357"/>
      <c r="AO1036" s="358"/>
      <c r="AP1036" s="359"/>
      <c r="AQ1036" s="359"/>
      <c r="AR1036" s="359"/>
      <c r="AS1036" s="359"/>
      <c r="AT1036" s="359"/>
      <c r="AU1036" s="359"/>
      <c r="AV1036" s="359"/>
      <c r="AW1036" s="359"/>
      <c r="AX1036" s="359"/>
    </row>
    <row r="1037" spans="1:50" ht="30" hidden="1" customHeight="1" x14ac:dyDescent="0.15">
      <c r="A1037" s="383">
        <v>3</v>
      </c>
      <c r="B1037" s="383">
        <v>1</v>
      </c>
      <c r="C1037" s="376"/>
      <c r="D1037" s="346"/>
      <c r="E1037" s="346"/>
      <c r="F1037" s="346"/>
      <c r="G1037" s="346"/>
      <c r="H1037" s="346"/>
      <c r="I1037" s="346"/>
      <c r="J1037" s="347"/>
      <c r="K1037" s="348"/>
      <c r="L1037" s="348"/>
      <c r="M1037" s="348"/>
      <c r="N1037" s="348"/>
      <c r="O1037" s="348"/>
      <c r="P1037" s="380"/>
      <c r="Q1037" s="349"/>
      <c r="R1037" s="349"/>
      <c r="S1037" s="349"/>
      <c r="T1037" s="349"/>
      <c r="U1037" s="349"/>
      <c r="V1037" s="349"/>
      <c r="W1037" s="349"/>
      <c r="X1037" s="349"/>
      <c r="Y1037" s="350"/>
      <c r="Z1037" s="351"/>
      <c r="AA1037" s="351"/>
      <c r="AB1037" s="352"/>
      <c r="AC1037" s="377"/>
      <c r="AD1037" s="377"/>
      <c r="AE1037" s="377"/>
      <c r="AF1037" s="377"/>
      <c r="AG1037" s="377"/>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83">
        <v>4</v>
      </c>
      <c r="B1038" s="383">
        <v>1</v>
      </c>
      <c r="C1038" s="376"/>
      <c r="D1038" s="346"/>
      <c r="E1038" s="346"/>
      <c r="F1038" s="346"/>
      <c r="G1038" s="346"/>
      <c r="H1038" s="346"/>
      <c r="I1038" s="346"/>
      <c r="J1038" s="347"/>
      <c r="K1038" s="348"/>
      <c r="L1038" s="348"/>
      <c r="M1038" s="348"/>
      <c r="N1038" s="348"/>
      <c r="O1038" s="348"/>
      <c r="P1038" s="380"/>
      <c r="Q1038" s="349"/>
      <c r="R1038" s="349"/>
      <c r="S1038" s="349"/>
      <c r="T1038" s="349"/>
      <c r="U1038" s="349"/>
      <c r="V1038" s="349"/>
      <c r="W1038" s="349"/>
      <c r="X1038" s="349"/>
      <c r="Y1038" s="350"/>
      <c r="Z1038" s="351"/>
      <c r="AA1038" s="351"/>
      <c r="AB1038" s="352"/>
      <c r="AC1038" s="377"/>
      <c r="AD1038" s="377"/>
      <c r="AE1038" s="377"/>
      <c r="AF1038" s="377"/>
      <c r="AG1038" s="377"/>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83">
        <v>5</v>
      </c>
      <c r="B1039" s="38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83">
        <v>6</v>
      </c>
      <c r="B1040" s="38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83">
        <v>7</v>
      </c>
      <c r="B1041" s="38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83">
        <v>8</v>
      </c>
      <c r="B1042" s="38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83">
        <v>9</v>
      </c>
      <c r="B1043" s="38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83">
        <v>10</v>
      </c>
      <c r="B1044" s="38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83">
        <v>11</v>
      </c>
      <c r="B1045" s="38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83">
        <v>12</v>
      </c>
      <c r="B1046" s="38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83">
        <v>13</v>
      </c>
      <c r="B1047" s="38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83">
        <v>14</v>
      </c>
      <c r="B1048" s="38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83">
        <v>15</v>
      </c>
      <c r="B1049" s="38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83">
        <v>16</v>
      </c>
      <c r="B1050" s="38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83">
        <v>17</v>
      </c>
      <c r="B1051" s="38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83">
        <v>18</v>
      </c>
      <c r="B1052" s="38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83">
        <v>19</v>
      </c>
      <c r="B1053" s="38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83">
        <v>20</v>
      </c>
      <c r="B1054" s="38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83">
        <v>21</v>
      </c>
      <c r="B1055" s="38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83">
        <v>22</v>
      </c>
      <c r="B1056" s="38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83">
        <v>23</v>
      </c>
      <c r="B1057" s="38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83">
        <v>24</v>
      </c>
      <c r="B1058" s="38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83">
        <v>25</v>
      </c>
      <c r="B1059" s="38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83">
        <v>26</v>
      </c>
      <c r="B1060" s="38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83">
        <v>27</v>
      </c>
      <c r="B1061" s="38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83">
        <v>28</v>
      </c>
      <c r="B1062" s="38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83">
        <v>29</v>
      </c>
      <c r="B1063" s="38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83">
        <v>30</v>
      </c>
      <c r="B1064" s="38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878</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9"/>
      <c r="B1067" s="369"/>
      <c r="C1067" s="369" t="s">
        <v>26</v>
      </c>
      <c r="D1067" s="369"/>
      <c r="E1067" s="369"/>
      <c r="F1067" s="369"/>
      <c r="G1067" s="369"/>
      <c r="H1067" s="369"/>
      <c r="I1067" s="369"/>
      <c r="J1067" s="148" t="s">
        <v>383</v>
      </c>
      <c r="K1067" s="370"/>
      <c r="L1067" s="370"/>
      <c r="M1067" s="370"/>
      <c r="N1067" s="370"/>
      <c r="O1067" s="370"/>
      <c r="P1067" s="371" t="s">
        <v>340</v>
      </c>
      <c r="Q1067" s="371"/>
      <c r="R1067" s="371"/>
      <c r="S1067" s="371"/>
      <c r="T1067" s="371"/>
      <c r="U1067" s="371"/>
      <c r="V1067" s="371"/>
      <c r="W1067" s="371"/>
      <c r="X1067" s="371"/>
      <c r="Y1067" s="372" t="s">
        <v>381</v>
      </c>
      <c r="Z1067" s="373"/>
      <c r="AA1067" s="373"/>
      <c r="AB1067" s="373"/>
      <c r="AC1067" s="148" t="s">
        <v>418</v>
      </c>
      <c r="AD1067" s="148"/>
      <c r="AE1067" s="148"/>
      <c r="AF1067" s="148"/>
      <c r="AG1067" s="148"/>
      <c r="AH1067" s="372" t="s">
        <v>444</v>
      </c>
      <c r="AI1067" s="369"/>
      <c r="AJ1067" s="369"/>
      <c r="AK1067" s="369"/>
      <c r="AL1067" s="369" t="s">
        <v>21</v>
      </c>
      <c r="AM1067" s="369"/>
      <c r="AN1067" s="369"/>
      <c r="AO1067" s="374"/>
      <c r="AP1067" s="375" t="s">
        <v>384</v>
      </c>
      <c r="AQ1067" s="375"/>
      <c r="AR1067" s="375"/>
      <c r="AS1067" s="375"/>
      <c r="AT1067" s="375"/>
      <c r="AU1067" s="375"/>
      <c r="AV1067" s="375"/>
      <c r="AW1067" s="375"/>
      <c r="AX1067" s="375"/>
    </row>
    <row r="1068" spans="1:50" ht="73.5" customHeight="1" x14ac:dyDescent="0.15">
      <c r="A1068" s="383">
        <v>1</v>
      </c>
      <c r="B1068" s="383">
        <v>1</v>
      </c>
      <c r="C1068" s="376" t="s">
        <v>636</v>
      </c>
      <c r="D1068" s="346"/>
      <c r="E1068" s="346"/>
      <c r="F1068" s="346"/>
      <c r="G1068" s="346"/>
      <c r="H1068" s="346"/>
      <c r="I1068" s="346"/>
      <c r="J1068" s="347">
        <v>4000020180009</v>
      </c>
      <c r="K1068" s="348"/>
      <c r="L1068" s="348"/>
      <c r="M1068" s="348"/>
      <c r="N1068" s="348"/>
      <c r="O1068" s="348"/>
      <c r="P1068" s="360" t="s">
        <v>722</v>
      </c>
      <c r="Q1068" s="361"/>
      <c r="R1068" s="361"/>
      <c r="S1068" s="361"/>
      <c r="T1068" s="361"/>
      <c r="U1068" s="361"/>
      <c r="V1068" s="361"/>
      <c r="W1068" s="361"/>
      <c r="X1068" s="362"/>
      <c r="Y1068" s="350">
        <v>2.8</v>
      </c>
      <c r="Z1068" s="351"/>
      <c r="AA1068" s="351"/>
      <c r="AB1068" s="352"/>
      <c r="AC1068" s="363" t="s">
        <v>601</v>
      </c>
      <c r="AD1068" s="364"/>
      <c r="AE1068" s="364"/>
      <c r="AF1068" s="364"/>
      <c r="AG1068" s="365"/>
      <c r="AH1068" s="366">
        <v>9</v>
      </c>
      <c r="AI1068" s="367"/>
      <c r="AJ1068" s="367"/>
      <c r="AK1068" s="368"/>
      <c r="AL1068" s="356">
        <v>100</v>
      </c>
      <c r="AM1068" s="357"/>
      <c r="AN1068" s="357"/>
      <c r="AO1068" s="358"/>
      <c r="AP1068" s="359"/>
      <c r="AQ1068" s="359"/>
      <c r="AR1068" s="359"/>
      <c r="AS1068" s="359"/>
      <c r="AT1068" s="359"/>
      <c r="AU1068" s="359"/>
      <c r="AV1068" s="359"/>
      <c r="AW1068" s="359"/>
      <c r="AX1068" s="359"/>
    </row>
    <row r="1069" spans="1:50" ht="73.5" customHeight="1" x14ac:dyDescent="0.15">
      <c r="A1069" s="383">
        <v>2</v>
      </c>
      <c r="B1069" s="383">
        <v>1</v>
      </c>
      <c r="C1069" s="346" t="s">
        <v>637</v>
      </c>
      <c r="D1069" s="346"/>
      <c r="E1069" s="346"/>
      <c r="F1069" s="346"/>
      <c r="G1069" s="346"/>
      <c r="H1069" s="346"/>
      <c r="I1069" s="346"/>
      <c r="J1069" s="347">
        <v>1290005005667</v>
      </c>
      <c r="K1069" s="348"/>
      <c r="L1069" s="348"/>
      <c r="M1069" s="348"/>
      <c r="N1069" s="348"/>
      <c r="O1069" s="348"/>
      <c r="P1069" s="360" t="s">
        <v>722</v>
      </c>
      <c r="Q1069" s="361"/>
      <c r="R1069" s="361"/>
      <c r="S1069" s="361"/>
      <c r="T1069" s="361"/>
      <c r="U1069" s="361"/>
      <c r="V1069" s="361"/>
      <c r="W1069" s="361"/>
      <c r="X1069" s="362"/>
      <c r="Y1069" s="350">
        <v>2.7</v>
      </c>
      <c r="Z1069" s="351"/>
      <c r="AA1069" s="351"/>
      <c r="AB1069" s="352"/>
      <c r="AC1069" s="363" t="s">
        <v>601</v>
      </c>
      <c r="AD1069" s="364"/>
      <c r="AE1069" s="364"/>
      <c r="AF1069" s="364"/>
      <c r="AG1069" s="365"/>
      <c r="AH1069" s="366">
        <v>9</v>
      </c>
      <c r="AI1069" s="367"/>
      <c r="AJ1069" s="367"/>
      <c r="AK1069" s="368"/>
      <c r="AL1069" s="356">
        <v>100</v>
      </c>
      <c r="AM1069" s="357"/>
      <c r="AN1069" s="357"/>
      <c r="AO1069" s="358"/>
      <c r="AP1069" s="359"/>
      <c r="AQ1069" s="359"/>
      <c r="AR1069" s="359"/>
      <c r="AS1069" s="359"/>
      <c r="AT1069" s="359"/>
      <c r="AU1069" s="359"/>
      <c r="AV1069" s="359"/>
      <c r="AW1069" s="359"/>
      <c r="AX1069" s="359"/>
    </row>
    <row r="1070" spans="1:50" ht="73.5" customHeight="1" x14ac:dyDescent="0.15">
      <c r="A1070" s="383">
        <v>3</v>
      </c>
      <c r="B1070" s="383">
        <v>1</v>
      </c>
      <c r="C1070" s="346" t="s">
        <v>638</v>
      </c>
      <c r="D1070" s="346"/>
      <c r="E1070" s="346"/>
      <c r="F1070" s="346"/>
      <c r="G1070" s="346"/>
      <c r="H1070" s="346"/>
      <c r="I1070" s="346"/>
      <c r="J1070" s="347">
        <v>8000020460001</v>
      </c>
      <c r="K1070" s="348"/>
      <c r="L1070" s="348"/>
      <c r="M1070" s="348"/>
      <c r="N1070" s="348"/>
      <c r="O1070" s="348"/>
      <c r="P1070" s="360" t="s">
        <v>722</v>
      </c>
      <c r="Q1070" s="361"/>
      <c r="R1070" s="361"/>
      <c r="S1070" s="361"/>
      <c r="T1070" s="361"/>
      <c r="U1070" s="361"/>
      <c r="V1070" s="361"/>
      <c r="W1070" s="361"/>
      <c r="X1070" s="362"/>
      <c r="Y1070" s="350">
        <v>2.2999999999999998</v>
      </c>
      <c r="Z1070" s="351"/>
      <c r="AA1070" s="351"/>
      <c r="AB1070" s="352"/>
      <c r="AC1070" s="363" t="s">
        <v>601</v>
      </c>
      <c r="AD1070" s="364"/>
      <c r="AE1070" s="364"/>
      <c r="AF1070" s="364"/>
      <c r="AG1070" s="365"/>
      <c r="AH1070" s="366">
        <v>9</v>
      </c>
      <c r="AI1070" s="367"/>
      <c r="AJ1070" s="367"/>
      <c r="AK1070" s="368"/>
      <c r="AL1070" s="356">
        <v>100</v>
      </c>
      <c r="AM1070" s="357"/>
      <c r="AN1070" s="357"/>
      <c r="AO1070" s="358"/>
      <c r="AP1070" s="359"/>
      <c r="AQ1070" s="359"/>
      <c r="AR1070" s="359"/>
      <c r="AS1070" s="359"/>
      <c r="AT1070" s="359"/>
      <c r="AU1070" s="359"/>
      <c r="AV1070" s="359"/>
      <c r="AW1070" s="359"/>
      <c r="AX1070" s="359"/>
    </row>
    <row r="1071" spans="1:50" ht="73.5" customHeight="1" x14ac:dyDescent="0.15">
      <c r="A1071" s="383">
        <v>4</v>
      </c>
      <c r="B1071" s="383">
        <v>1</v>
      </c>
      <c r="C1071" s="346" t="s">
        <v>639</v>
      </c>
      <c r="D1071" s="346"/>
      <c r="E1071" s="346"/>
      <c r="F1071" s="346"/>
      <c r="G1071" s="346"/>
      <c r="H1071" s="346"/>
      <c r="I1071" s="346"/>
      <c r="J1071" s="347">
        <v>2000020080004</v>
      </c>
      <c r="K1071" s="348"/>
      <c r="L1071" s="348"/>
      <c r="M1071" s="348"/>
      <c r="N1071" s="348"/>
      <c r="O1071" s="348"/>
      <c r="P1071" s="360" t="s">
        <v>722</v>
      </c>
      <c r="Q1071" s="361"/>
      <c r="R1071" s="361"/>
      <c r="S1071" s="361"/>
      <c r="T1071" s="361"/>
      <c r="U1071" s="361"/>
      <c r="V1071" s="361"/>
      <c r="W1071" s="361"/>
      <c r="X1071" s="362"/>
      <c r="Y1071" s="350">
        <v>1.9</v>
      </c>
      <c r="Z1071" s="351"/>
      <c r="AA1071" s="351"/>
      <c r="AB1071" s="352"/>
      <c r="AC1071" s="363" t="s">
        <v>601</v>
      </c>
      <c r="AD1071" s="364"/>
      <c r="AE1071" s="364"/>
      <c r="AF1071" s="364"/>
      <c r="AG1071" s="365"/>
      <c r="AH1071" s="366">
        <v>9</v>
      </c>
      <c r="AI1071" s="367"/>
      <c r="AJ1071" s="367"/>
      <c r="AK1071" s="368"/>
      <c r="AL1071" s="356">
        <v>100</v>
      </c>
      <c r="AM1071" s="357"/>
      <c r="AN1071" s="357"/>
      <c r="AO1071" s="358"/>
      <c r="AP1071" s="359"/>
      <c r="AQ1071" s="359"/>
      <c r="AR1071" s="359"/>
      <c r="AS1071" s="359"/>
      <c r="AT1071" s="359"/>
      <c r="AU1071" s="359"/>
      <c r="AV1071" s="359"/>
      <c r="AW1071" s="359"/>
      <c r="AX1071" s="359"/>
    </row>
    <row r="1072" spans="1:50" ht="73.5" customHeight="1" x14ac:dyDescent="0.15">
      <c r="A1072" s="383">
        <v>5</v>
      </c>
      <c r="B1072" s="383">
        <v>1</v>
      </c>
      <c r="C1072" s="376" t="s">
        <v>640</v>
      </c>
      <c r="D1072" s="346"/>
      <c r="E1072" s="346"/>
      <c r="F1072" s="346"/>
      <c r="G1072" s="346"/>
      <c r="H1072" s="346"/>
      <c r="I1072" s="346"/>
      <c r="J1072" s="347">
        <v>5020005005005</v>
      </c>
      <c r="K1072" s="348"/>
      <c r="L1072" s="348"/>
      <c r="M1072" s="348"/>
      <c r="N1072" s="348"/>
      <c r="O1072" s="348"/>
      <c r="P1072" s="360" t="s">
        <v>722</v>
      </c>
      <c r="Q1072" s="361"/>
      <c r="R1072" s="361"/>
      <c r="S1072" s="361"/>
      <c r="T1072" s="361"/>
      <c r="U1072" s="361"/>
      <c r="V1072" s="361"/>
      <c r="W1072" s="361"/>
      <c r="X1072" s="362"/>
      <c r="Y1072" s="350">
        <v>1.6</v>
      </c>
      <c r="Z1072" s="351"/>
      <c r="AA1072" s="351"/>
      <c r="AB1072" s="352"/>
      <c r="AC1072" s="363" t="s">
        <v>601</v>
      </c>
      <c r="AD1072" s="364"/>
      <c r="AE1072" s="364"/>
      <c r="AF1072" s="364"/>
      <c r="AG1072" s="365"/>
      <c r="AH1072" s="366">
        <v>9</v>
      </c>
      <c r="AI1072" s="367"/>
      <c r="AJ1072" s="367"/>
      <c r="AK1072" s="368"/>
      <c r="AL1072" s="356">
        <v>100</v>
      </c>
      <c r="AM1072" s="357"/>
      <c r="AN1072" s="357"/>
      <c r="AO1072" s="358"/>
      <c r="AP1072" s="359"/>
      <c r="AQ1072" s="359"/>
      <c r="AR1072" s="359"/>
      <c r="AS1072" s="359"/>
      <c r="AT1072" s="359"/>
      <c r="AU1072" s="359"/>
      <c r="AV1072" s="359"/>
      <c r="AW1072" s="359"/>
      <c r="AX1072" s="359"/>
    </row>
    <row r="1073" spans="1:50" ht="73.5" customHeight="1" x14ac:dyDescent="0.15">
      <c r="A1073" s="383">
        <v>6</v>
      </c>
      <c r="B1073" s="383">
        <v>1</v>
      </c>
      <c r="C1073" s="346" t="s">
        <v>641</v>
      </c>
      <c r="D1073" s="346"/>
      <c r="E1073" s="346"/>
      <c r="F1073" s="346"/>
      <c r="G1073" s="346"/>
      <c r="H1073" s="346"/>
      <c r="I1073" s="346"/>
      <c r="J1073" s="347">
        <v>5000020240001</v>
      </c>
      <c r="K1073" s="348"/>
      <c r="L1073" s="348"/>
      <c r="M1073" s="348"/>
      <c r="N1073" s="348"/>
      <c r="O1073" s="348"/>
      <c r="P1073" s="360" t="s">
        <v>722</v>
      </c>
      <c r="Q1073" s="361"/>
      <c r="R1073" s="361"/>
      <c r="S1073" s="361"/>
      <c r="T1073" s="361"/>
      <c r="U1073" s="361"/>
      <c r="V1073" s="361"/>
      <c r="W1073" s="361"/>
      <c r="X1073" s="362"/>
      <c r="Y1073" s="350">
        <v>1.1000000000000001</v>
      </c>
      <c r="Z1073" s="351"/>
      <c r="AA1073" s="351"/>
      <c r="AB1073" s="352"/>
      <c r="AC1073" s="363" t="s">
        <v>601</v>
      </c>
      <c r="AD1073" s="364"/>
      <c r="AE1073" s="364"/>
      <c r="AF1073" s="364"/>
      <c r="AG1073" s="365"/>
      <c r="AH1073" s="366">
        <v>9</v>
      </c>
      <c r="AI1073" s="367"/>
      <c r="AJ1073" s="367"/>
      <c r="AK1073" s="368"/>
      <c r="AL1073" s="356">
        <v>100</v>
      </c>
      <c r="AM1073" s="357"/>
      <c r="AN1073" s="357"/>
      <c r="AO1073" s="358"/>
      <c r="AP1073" s="359"/>
      <c r="AQ1073" s="359"/>
      <c r="AR1073" s="359"/>
      <c r="AS1073" s="359"/>
      <c r="AT1073" s="359"/>
      <c r="AU1073" s="359"/>
      <c r="AV1073" s="359"/>
      <c r="AW1073" s="359"/>
      <c r="AX1073" s="359"/>
    </row>
    <row r="1074" spans="1:50" ht="73.5" customHeight="1" x14ac:dyDescent="0.15">
      <c r="A1074" s="383">
        <v>7</v>
      </c>
      <c r="B1074" s="383">
        <v>1</v>
      </c>
      <c r="C1074" s="346" t="s">
        <v>642</v>
      </c>
      <c r="D1074" s="346"/>
      <c r="E1074" s="346"/>
      <c r="F1074" s="346"/>
      <c r="G1074" s="346"/>
      <c r="H1074" s="346"/>
      <c r="I1074" s="346"/>
      <c r="J1074" s="347">
        <v>2140005016868</v>
      </c>
      <c r="K1074" s="348"/>
      <c r="L1074" s="348"/>
      <c r="M1074" s="348"/>
      <c r="N1074" s="348"/>
      <c r="O1074" s="348"/>
      <c r="P1074" s="360" t="s">
        <v>722</v>
      </c>
      <c r="Q1074" s="361"/>
      <c r="R1074" s="361"/>
      <c r="S1074" s="361"/>
      <c r="T1074" s="361"/>
      <c r="U1074" s="361"/>
      <c r="V1074" s="361"/>
      <c r="W1074" s="361"/>
      <c r="X1074" s="362"/>
      <c r="Y1074" s="350">
        <v>1</v>
      </c>
      <c r="Z1074" s="351"/>
      <c r="AA1074" s="351"/>
      <c r="AB1074" s="352"/>
      <c r="AC1074" s="363" t="s">
        <v>601</v>
      </c>
      <c r="AD1074" s="364"/>
      <c r="AE1074" s="364"/>
      <c r="AF1074" s="364"/>
      <c r="AG1074" s="365"/>
      <c r="AH1074" s="366">
        <v>9</v>
      </c>
      <c r="AI1074" s="367"/>
      <c r="AJ1074" s="367"/>
      <c r="AK1074" s="368"/>
      <c r="AL1074" s="356">
        <v>100</v>
      </c>
      <c r="AM1074" s="357"/>
      <c r="AN1074" s="357"/>
      <c r="AO1074" s="358"/>
      <c r="AP1074" s="359"/>
      <c r="AQ1074" s="359"/>
      <c r="AR1074" s="359"/>
      <c r="AS1074" s="359"/>
      <c r="AT1074" s="359"/>
      <c r="AU1074" s="359"/>
      <c r="AV1074" s="359"/>
      <c r="AW1074" s="359"/>
      <c r="AX1074" s="359"/>
    </row>
    <row r="1075" spans="1:50" ht="73.5" customHeight="1" x14ac:dyDescent="0.15">
      <c r="A1075" s="383">
        <v>8</v>
      </c>
      <c r="B1075" s="383">
        <v>1</v>
      </c>
      <c r="C1075" s="346" t="s">
        <v>631</v>
      </c>
      <c r="D1075" s="346"/>
      <c r="E1075" s="346"/>
      <c r="F1075" s="346"/>
      <c r="G1075" s="346"/>
      <c r="H1075" s="346"/>
      <c r="I1075" s="346"/>
      <c r="J1075" s="347">
        <v>2000020350001</v>
      </c>
      <c r="K1075" s="348"/>
      <c r="L1075" s="348"/>
      <c r="M1075" s="348"/>
      <c r="N1075" s="348"/>
      <c r="O1075" s="348"/>
      <c r="P1075" s="360" t="s">
        <v>722</v>
      </c>
      <c r="Q1075" s="361"/>
      <c r="R1075" s="361"/>
      <c r="S1075" s="361"/>
      <c r="T1075" s="361"/>
      <c r="U1075" s="361"/>
      <c r="V1075" s="361"/>
      <c r="W1075" s="361"/>
      <c r="X1075" s="362"/>
      <c r="Y1075" s="350">
        <v>0.9</v>
      </c>
      <c r="Z1075" s="351"/>
      <c r="AA1075" s="351"/>
      <c r="AB1075" s="352"/>
      <c r="AC1075" s="363" t="s">
        <v>601</v>
      </c>
      <c r="AD1075" s="364"/>
      <c r="AE1075" s="364"/>
      <c r="AF1075" s="364"/>
      <c r="AG1075" s="365"/>
      <c r="AH1075" s="366">
        <v>9</v>
      </c>
      <c r="AI1075" s="367"/>
      <c r="AJ1075" s="367"/>
      <c r="AK1075" s="368"/>
      <c r="AL1075" s="356">
        <v>100</v>
      </c>
      <c r="AM1075" s="357"/>
      <c r="AN1075" s="357"/>
      <c r="AO1075" s="358"/>
      <c r="AP1075" s="359"/>
      <c r="AQ1075" s="359"/>
      <c r="AR1075" s="359"/>
      <c r="AS1075" s="359"/>
      <c r="AT1075" s="359"/>
      <c r="AU1075" s="359"/>
      <c r="AV1075" s="359"/>
      <c r="AW1075" s="359"/>
      <c r="AX1075" s="359"/>
    </row>
    <row r="1076" spans="1:50" ht="30" hidden="1" customHeight="1" x14ac:dyDescent="0.15">
      <c r="A1076" s="383">
        <v>9</v>
      </c>
      <c r="B1076" s="38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83">
        <v>10</v>
      </c>
      <c r="B1077" s="38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83">
        <v>11</v>
      </c>
      <c r="B1078" s="38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83">
        <v>12</v>
      </c>
      <c r="B1079" s="38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83">
        <v>13</v>
      </c>
      <c r="B1080" s="38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83">
        <v>14</v>
      </c>
      <c r="B1081" s="38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83">
        <v>15</v>
      </c>
      <c r="B1082" s="38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83">
        <v>16</v>
      </c>
      <c r="B1083" s="38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83">
        <v>17</v>
      </c>
      <c r="B1084" s="38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83">
        <v>18</v>
      </c>
      <c r="B1085" s="38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83">
        <v>19</v>
      </c>
      <c r="B1086" s="38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83">
        <v>20</v>
      </c>
      <c r="B1087" s="38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83">
        <v>21</v>
      </c>
      <c r="B1088" s="38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83">
        <v>22</v>
      </c>
      <c r="B1089" s="38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83">
        <v>23</v>
      </c>
      <c r="B1090" s="38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83">
        <v>24</v>
      </c>
      <c r="B1091" s="38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83">
        <v>25</v>
      </c>
      <c r="B1092" s="38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83">
        <v>26</v>
      </c>
      <c r="B1093" s="38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83">
        <v>27</v>
      </c>
      <c r="B1094" s="38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83">
        <v>28</v>
      </c>
      <c r="B1095" s="38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83">
        <v>29</v>
      </c>
      <c r="B1096" s="38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83">
        <v>30</v>
      </c>
      <c r="B1097" s="38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84" t="s">
        <v>408</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1" t="s">
        <v>424</v>
      </c>
      <c r="AM1098" s="282"/>
      <c r="AN1098" s="282"/>
      <c r="AO1098" s="79" t="s">
        <v>615</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402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8" t="s">
        <v>359</v>
      </c>
      <c r="D1101" s="387"/>
      <c r="E1101" s="148" t="s">
        <v>358</v>
      </c>
      <c r="F1101" s="387"/>
      <c r="G1101" s="387"/>
      <c r="H1101" s="387"/>
      <c r="I1101" s="387"/>
      <c r="J1101" s="148" t="s">
        <v>383</v>
      </c>
      <c r="K1101" s="148"/>
      <c r="L1101" s="148"/>
      <c r="M1101" s="148"/>
      <c r="N1101" s="148"/>
      <c r="O1101" s="148"/>
      <c r="P1101" s="372" t="s">
        <v>27</v>
      </c>
      <c r="Q1101" s="372"/>
      <c r="R1101" s="372"/>
      <c r="S1101" s="372"/>
      <c r="T1101" s="372"/>
      <c r="U1101" s="372"/>
      <c r="V1101" s="372"/>
      <c r="W1101" s="372"/>
      <c r="X1101" s="372"/>
      <c r="Y1101" s="148" t="s">
        <v>385</v>
      </c>
      <c r="Z1101" s="387"/>
      <c r="AA1101" s="387"/>
      <c r="AB1101" s="387"/>
      <c r="AC1101" s="148" t="s">
        <v>341</v>
      </c>
      <c r="AD1101" s="148"/>
      <c r="AE1101" s="148"/>
      <c r="AF1101" s="148"/>
      <c r="AG1101" s="148"/>
      <c r="AH1101" s="372" t="s">
        <v>354</v>
      </c>
      <c r="AI1101" s="373"/>
      <c r="AJ1101" s="373"/>
      <c r="AK1101" s="373"/>
      <c r="AL1101" s="373" t="s">
        <v>21</v>
      </c>
      <c r="AM1101" s="373"/>
      <c r="AN1101" s="373"/>
      <c r="AO1101" s="388"/>
      <c r="AP1101" s="375" t="s">
        <v>409</v>
      </c>
      <c r="AQ1101" s="375"/>
      <c r="AR1101" s="375"/>
      <c r="AS1101" s="375"/>
      <c r="AT1101" s="375"/>
      <c r="AU1101" s="375"/>
      <c r="AV1101" s="375"/>
      <c r="AW1101" s="375"/>
      <c r="AX1101" s="375"/>
    </row>
    <row r="1102" spans="1:50" ht="30" customHeight="1" x14ac:dyDescent="0.15">
      <c r="A1102" s="383">
        <v>1</v>
      </c>
      <c r="B1102" s="383">
        <v>1</v>
      </c>
      <c r="C1102" s="381"/>
      <c r="D1102" s="381"/>
      <c r="E1102" s="146" t="s">
        <v>524</v>
      </c>
      <c r="F1102" s="382"/>
      <c r="G1102" s="382"/>
      <c r="H1102" s="382"/>
      <c r="I1102" s="382"/>
      <c r="J1102" s="347" t="s">
        <v>525</v>
      </c>
      <c r="K1102" s="348"/>
      <c r="L1102" s="348"/>
      <c r="M1102" s="348"/>
      <c r="N1102" s="348"/>
      <c r="O1102" s="348"/>
      <c r="P1102" s="380" t="s">
        <v>524</v>
      </c>
      <c r="Q1102" s="349"/>
      <c r="R1102" s="349"/>
      <c r="S1102" s="349"/>
      <c r="T1102" s="349"/>
      <c r="U1102" s="349"/>
      <c r="V1102" s="349"/>
      <c r="W1102" s="349"/>
      <c r="X1102" s="349"/>
      <c r="Y1102" s="350" t="s">
        <v>526</v>
      </c>
      <c r="Z1102" s="351"/>
      <c r="AA1102" s="351"/>
      <c r="AB1102" s="352"/>
      <c r="AC1102" s="353"/>
      <c r="AD1102" s="353"/>
      <c r="AE1102" s="353"/>
      <c r="AF1102" s="353"/>
      <c r="AG1102" s="353"/>
      <c r="AH1102" s="354" t="s">
        <v>525</v>
      </c>
      <c r="AI1102" s="355"/>
      <c r="AJ1102" s="355"/>
      <c r="AK1102" s="355"/>
      <c r="AL1102" s="356" t="s">
        <v>527</v>
      </c>
      <c r="AM1102" s="357"/>
      <c r="AN1102" s="357"/>
      <c r="AO1102" s="358"/>
      <c r="AP1102" s="359" t="s">
        <v>524</v>
      </c>
      <c r="AQ1102" s="359"/>
      <c r="AR1102" s="359"/>
      <c r="AS1102" s="359"/>
      <c r="AT1102" s="359"/>
      <c r="AU1102" s="359"/>
      <c r="AV1102" s="359"/>
      <c r="AW1102" s="359"/>
      <c r="AX1102" s="359"/>
    </row>
    <row r="1103" spans="1:50" ht="30" hidden="1" customHeight="1" x14ac:dyDescent="0.15">
      <c r="A1103" s="383">
        <v>2</v>
      </c>
      <c r="B1103" s="383">
        <v>1</v>
      </c>
      <c r="C1103" s="381"/>
      <c r="D1103" s="381"/>
      <c r="E1103" s="382"/>
      <c r="F1103" s="382"/>
      <c r="G1103" s="382"/>
      <c r="H1103" s="382"/>
      <c r="I1103" s="382"/>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83">
        <v>3</v>
      </c>
      <c r="B1104" s="383">
        <v>1</v>
      </c>
      <c r="C1104" s="381"/>
      <c r="D1104" s="381"/>
      <c r="E1104" s="382"/>
      <c r="F1104" s="382"/>
      <c r="G1104" s="382"/>
      <c r="H1104" s="382"/>
      <c r="I1104" s="382"/>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83">
        <v>4</v>
      </c>
      <c r="B1105" s="383">
        <v>1</v>
      </c>
      <c r="C1105" s="381"/>
      <c r="D1105" s="381"/>
      <c r="E1105" s="382"/>
      <c r="F1105" s="382"/>
      <c r="G1105" s="382"/>
      <c r="H1105" s="382"/>
      <c r="I1105" s="382"/>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83">
        <v>5</v>
      </c>
      <c r="B1106" s="383">
        <v>1</v>
      </c>
      <c r="C1106" s="381"/>
      <c r="D1106" s="381"/>
      <c r="E1106" s="382"/>
      <c r="F1106" s="382"/>
      <c r="G1106" s="382"/>
      <c r="H1106" s="382"/>
      <c r="I1106" s="382"/>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83">
        <v>6</v>
      </c>
      <c r="B1107" s="383">
        <v>1</v>
      </c>
      <c r="C1107" s="381"/>
      <c r="D1107" s="381"/>
      <c r="E1107" s="382"/>
      <c r="F1107" s="382"/>
      <c r="G1107" s="382"/>
      <c r="H1107" s="382"/>
      <c r="I1107" s="382"/>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83">
        <v>7</v>
      </c>
      <c r="B1108" s="383">
        <v>1</v>
      </c>
      <c r="C1108" s="381"/>
      <c r="D1108" s="381"/>
      <c r="E1108" s="382"/>
      <c r="F1108" s="382"/>
      <c r="G1108" s="382"/>
      <c r="H1108" s="382"/>
      <c r="I1108" s="382"/>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83">
        <v>8</v>
      </c>
      <c r="B1109" s="383">
        <v>1</v>
      </c>
      <c r="C1109" s="381"/>
      <c r="D1109" s="381"/>
      <c r="E1109" s="382"/>
      <c r="F1109" s="382"/>
      <c r="G1109" s="382"/>
      <c r="H1109" s="382"/>
      <c r="I1109" s="382"/>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83">
        <v>9</v>
      </c>
      <c r="B1110" s="383">
        <v>1</v>
      </c>
      <c r="C1110" s="381"/>
      <c r="D1110" s="381"/>
      <c r="E1110" s="382"/>
      <c r="F1110" s="382"/>
      <c r="G1110" s="382"/>
      <c r="H1110" s="382"/>
      <c r="I1110" s="38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83">
        <v>10</v>
      </c>
      <c r="B1111" s="383">
        <v>1</v>
      </c>
      <c r="C1111" s="381"/>
      <c r="D1111" s="381"/>
      <c r="E1111" s="382"/>
      <c r="F1111" s="382"/>
      <c r="G1111" s="382"/>
      <c r="H1111" s="382"/>
      <c r="I1111" s="38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83">
        <v>11</v>
      </c>
      <c r="B1112" s="383">
        <v>1</v>
      </c>
      <c r="C1112" s="381"/>
      <c r="D1112" s="381"/>
      <c r="E1112" s="382"/>
      <c r="F1112" s="382"/>
      <c r="G1112" s="382"/>
      <c r="H1112" s="382"/>
      <c r="I1112" s="38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83">
        <v>12</v>
      </c>
      <c r="B1113" s="383">
        <v>1</v>
      </c>
      <c r="C1113" s="381"/>
      <c r="D1113" s="381"/>
      <c r="E1113" s="382"/>
      <c r="F1113" s="382"/>
      <c r="G1113" s="382"/>
      <c r="H1113" s="382"/>
      <c r="I1113" s="38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83">
        <v>13</v>
      </c>
      <c r="B1114" s="383">
        <v>1</v>
      </c>
      <c r="C1114" s="381"/>
      <c r="D1114" s="381"/>
      <c r="E1114" s="382"/>
      <c r="F1114" s="382"/>
      <c r="G1114" s="382"/>
      <c r="H1114" s="382"/>
      <c r="I1114" s="38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83">
        <v>14</v>
      </c>
      <c r="B1115" s="383">
        <v>1</v>
      </c>
      <c r="C1115" s="381"/>
      <c r="D1115" s="381"/>
      <c r="E1115" s="382"/>
      <c r="F1115" s="382"/>
      <c r="G1115" s="382"/>
      <c r="H1115" s="382"/>
      <c r="I1115" s="38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83">
        <v>15</v>
      </c>
      <c r="B1116" s="383">
        <v>1</v>
      </c>
      <c r="C1116" s="381"/>
      <c r="D1116" s="381"/>
      <c r="E1116" s="382"/>
      <c r="F1116" s="382"/>
      <c r="G1116" s="382"/>
      <c r="H1116" s="382"/>
      <c r="I1116" s="38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83">
        <v>16</v>
      </c>
      <c r="B1117" s="383">
        <v>1</v>
      </c>
      <c r="C1117" s="381"/>
      <c r="D1117" s="381"/>
      <c r="E1117" s="382"/>
      <c r="F1117" s="382"/>
      <c r="G1117" s="382"/>
      <c r="H1117" s="382"/>
      <c r="I1117" s="38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83">
        <v>17</v>
      </c>
      <c r="B1118" s="383">
        <v>1</v>
      </c>
      <c r="C1118" s="381"/>
      <c r="D1118" s="381"/>
      <c r="E1118" s="382"/>
      <c r="F1118" s="382"/>
      <c r="G1118" s="382"/>
      <c r="H1118" s="382"/>
      <c r="I1118" s="38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83">
        <v>18</v>
      </c>
      <c r="B1119" s="383">
        <v>1</v>
      </c>
      <c r="C1119" s="381"/>
      <c r="D1119" s="381"/>
      <c r="E1119" s="146"/>
      <c r="F1119" s="382"/>
      <c r="G1119" s="382"/>
      <c r="H1119" s="382"/>
      <c r="I1119" s="38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83">
        <v>19</v>
      </c>
      <c r="B1120" s="383">
        <v>1</v>
      </c>
      <c r="C1120" s="381"/>
      <c r="D1120" s="381"/>
      <c r="E1120" s="382"/>
      <c r="F1120" s="382"/>
      <c r="G1120" s="382"/>
      <c r="H1120" s="382"/>
      <c r="I1120" s="38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83">
        <v>20</v>
      </c>
      <c r="B1121" s="383">
        <v>1</v>
      </c>
      <c r="C1121" s="381"/>
      <c r="D1121" s="381"/>
      <c r="E1121" s="382"/>
      <c r="F1121" s="382"/>
      <c r="G1121" s="382"/>
      <c r="H1121" s="382"/>
      <c r="I1121" s="38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83">
        <v>21</v>
      </c>
      <c r="B1122" s="383">
        <v>1</v>
      </c>
      <c r="C1122" s="381"/>
      <c r="D1122" s="381"/>
      <c r="E1122" s="382"/>
      <c r="F1122" s="382"/>
      <c r="G1122" s="382"/>
      <c r="H1122" s="382"/>
      <c r="I1122" s="38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83">
        <v>22</v>
      </c>
      <c r="B1123" s="383">
        <v>1</v>
      </c>
      <c r="C1123" s="381"/>
      <c r="D1123" s="381"/>
      <c r="E1123" s="382"/>
      <c r="F1123" s="382"/>
      <c r="G1123" s="382"/>
      <c r="H1123" s="382"/>
      <c r="I1123" s="38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83">
        <v>23</v>
      </c>
      <c r="B1124" s="383">
        <v>1</v>
      </c>
      <c r="C1124" s="381"/>
      <c r="D1124" s="381"/>
      <c r="E1124" s="382"/>
      <c r="F1124" s="382"/>
      <c r="G1124" s="382"/>
      <c r="H1124" s="382"/>
      <c r="I1124" s="38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83">
        <v>24</v>
      </c>
      <c r="B1125" s="383">
        <v>1</v>
      </c>
      <c r="C1125" s="381"/>
      <c r="D1125" s="381"/>
      <c r="E1125" s="382"/>
      <c r="F1125" s="382"/>
      <c r="G1125" s="382"/>
      <c r="H1125" s="382"/>
      <c r="I1125" s="38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83">
        <v>25</v>
      </c>
      <c r="B1126" s="383">
        <v>1</v>
      </c>
      <c r="C1126" s="381"/>
      <c r="D1126" s="381"/>
      <c r="E1126" s="382"/>
      <c r="F1126" s="382"/>
      <c r="G1126" s="382"/>
      <c r="H1126" s="382"/>
      <c r="I1126" s="38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83">
        <v>26</v>
      </c>
      <c r="B1127" s="383">
        <v>1</v>
      </c>
      <c r="C1127" s="381"/>
      <c r="D1127" s="381"/>
      <c r="E1127" s="382"/>
      <c r="F1127" s="382"/>
      <c r="G1127" s="382"/>
      <c r="H1127" s="382"/>
      <c r="I1127" s="38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83">
        <v>27</v>
      </c>
      <c r="B1128" s="383">
        <v>1</v>
      </c>
      <c r="C1128" s="381"/>
      <c r="D1128" s="381"/>
      <c r="E1128" s="382"/>
      <c r="F1128" s="382"/>
      <c r="G1128" s="382"/>
      <c r="H1128" s="382"/>
      <c r="I1128" s="38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83">
        <v>28</v>
      </c>
      <c r="B1129" s="383">
        <v>1</v>
      </c>
      <c r="C1129" s="381"/>
      <c r="D1129" s="381"/>
      <c r="E1129" s="382"/>
      <c r="F1129" s="382"/>
      <c r="G1129" s="382"/>
      <c r="H1129" s="382"/>
      <c r="I1129" s="38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83">
        <v>29</v>
      </c>
      <c r="B1130" s="383">
        <v>1</v>
      </c>
      <c r="C1130" s="381"/>
      <c r="D1130" s="381"/>
      <c r="E1130" s="382"/>
      <c r="F1130" s="382"/>
      <c r="G1130" s="382"/>
      <c r="H1130" s="382"/>
      <c r="I1130" s="38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83">
        <v>30</v>
      </c>
      <c r="B1131" s="383">
        <v>1</v>
      </c>
      <c r="C1131" s="381"/>
      <c r="D1131" s="381"/>
      <c r="E1131" s="382"/>
      <c r="F1131" s="382"/>
      <c r="G1131" s="382"/>
      <c r="H1131" s="382"/>
      <c r="I1131" s="38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319" priority="14141">
      <formula>IF(RIGHT(TEXT(P14,"0.#"),1)=".",FALSE,TRUE)</formula>
    </cfRule>
    <cfRule type="expression" dxfId="3318" priority="14142">
      <formula>IF(RIGHT(TEXT(P14,"0.#"),1)=".",TRUE,FALSE)</formula>
    </cfRule>
  </conditionalFormatting>
  <conditionalFormatting sqref="AE32">
    <cfRule type="expression" dxfId="3317" priority="14131">
      <formula>IF(RIGHT(TEXT(AE32,"0.#"),1)=".",FALSE,TRUE)</formula>
    </cfRule>
    <cfRule type="expression" dxfId="3316" priority="14132">
      <formula>IF(RIGHT(TEXT(AE32,"0.#"),1)=".",TRUE,FALSE)</formula>
    </cfRule>
  </conditionalFormatting>
  <conditionalFormatting sqref="P18:AX18">
    <cfRule type="expression" dxfId="3315" priority="14017">
      <formula>IF(RIGHT(TEXT(P18,"0.#"),1)=".",FALSE,TRUE)</formula>
    </cfRule>
    <cfRule type="expression" dxfId="3314" priority="14018">
      <formula>IF(RIGHT(TEXT(P18,"0.#"),1)=".",TRUE,FALSE)</formula>
    </cfRule>
  </conditionalFormatting>
  <conditionalFormatting sqref="Y791">
    <cfRule type="expression" dxfId="3313" priority="14009">
      <formula>IF(RIGHT(TEXT(Y791,"0.#"),1)=".",FALSE,TRUE)</formula>
    </cfRule>
    <cfRule type="expression" dxfId="3312" priority="14010">
      <formula>IF(RIGHT(TEXT(Y791,"0.#"),1)=".",TRUE,FALSE)</formula>
    </cfRule>
  </conditionalFormatting>
  <conditionalFormatting sqref="Y828:Y829 Y813:Y816 Y800:Y803">
    <cfRule type="expression" dxfId="3311" priority="13791">
      <formula>IF(RIGHT(TEXT(Y800,"0.#"),1)=".",FALSE,TRUE)</formula>
    </cfRule>
    <cfRule type="expression" dxfId="3310" priority="13792">
      <formula>IF(RIGHT(TEXT(Y800,"0.#"),1)=".",TRUE,FALSE)</formula>
    </cfRule>
  </conditionalFormatting>
  <conditionalFormatting sqref="P16:AQ17 P15:AX15 P13:AX13">
    <cfRule type="expression" dxfId="3309" priority="13839">
      <formula>IF(RIGHT(TEXT(P13,"0.#"),1)=".",FALSE,TRUE)</formula>
    </cfRule>
    <cfRule type="expression" dxfId="3308" priority="13840">
      <formula>IF(RIGHT(TEXT(P13,"0.#"),1)=".",TRUE,FALSE)</formula>
    </cfRule>
  </conditionalFormatting>
  <conditionalFormatting sqref="P19:AJ19">
    <cfRule type="expression" dxfId="3307" priority="13837">
      <formula>IF(RIGHT(TEXT(P19,"0.#"),1)=".",FALSE,TRUE)</formula>
    </cfRule>
    <cfRule type="expression" dxfId="3306" priority="13838">
      <formula>IF(RIGHT(TEXT(P19,"0.#"),1)=".",TRUE,FALSE)</formula>
    </cfRule>
  </conditionalFormatting>
  <conditionalFormatting sqref="AE101 AQ101">
    <cfRule type="expression" dxfId="3305" priority="13829">
      <formula>IF(RIGHT(TEXT(AE101,"0.#"),1)=".",FALSE,TRUE)</formula>
    </cfRule>
    <cfRule type="expression" dxfId="3304" priority="13830">
      <formula>IF(RIGHT(TEXT(AE101,"0.#"),1)=".",TRUE,FALSE)</formula>
    </cfRule>
  </conditionalFormatting>
  <conditionalFormatting sqref="Y787:Y790">
    <cfRule type="expression" dxfId="3303" priority="13815">
      <formula>IF(RIGHT(TEXT(Y787,"0.#"),1)=".",FALSE,TRUE)</formula>
    </cfRule>
    <cfRule type="expression" dxfId="3302" priority="13816">
      <formula>IF(RIGHT(TEXT(Y787,"0.#"),1)=".",TRUE,FALSE)</formula>
    </cfRule>
  </conditionalFormatting>
  <conditionalFormatting sqref="AU791">
    <cfRule type="expression" dxfId="3301" priority="13811">
      <formula>IF(RIGHT(TEXT(AU791,"0.#"),1)=".",FALSE,TRUE)</formula>
    </cfRule>
    <cfRule type="expression" dxfId="3300" priority="13812">
      <formula>IF(RIGHT(TEXT(AU791,"0.#"),1)=".",TRUE,FALSE)</formula>
    </cfRule>
  </conditionalFormatting>
  <conditionalFormatting sqref="AU784:AU790">
    <cfRule type="expression" dxfId="3299" priority="13809">
      <formula>IF(RIGHT(TEXT(AU784,"0.#"),1)=".",FALSE,TRUE)</formula>
    </cfRule>
    <cfRule type="expression" dxfId="3298" priority="13810">
      <formula>IF(RIGHT(TEXT(AU784,"0.#"),1)=".",TRUE,FALSE)</formula>
    </cfRule>
  </conditionalFormatting>
  <conditionalFormatting sqref="Y830 Y817 Y804">
    <cfRule type="expression" dxfId="3297" priority="13793">
      <formula>IF(RIGHT(TEXT(Y804,"0.#"),1)=".",FALSE,TRUE)</formula>
    </cfRule>
    <cfRule type="expression" dxfId="3296" priority="13794">
      <formula>IF(RIGHT(TEXT(Y804,"0.#"),1)=".",TRUE,FALSE)</formula>
    </cfRule>
  </conditionalFormatting>
  <conditionalFormatting sqref="AU830 AU817 AU804">
    <cfRule type="expression" dxfId="3295" priority="13787">
      <formula>IF(RIGHT(TEXT(AU804,"0.#"),1)=".",FALSE,TRUE)</formula>
    </cfRule>
    <cfRule type="expression" dxfId="3294" priority="13788">
      <formula>IF(RIGHT(TEXT(AU804,"0.#"),1)=".",TRUE,FALSE)</formula>
    </cfRule>
  </conditionalFormatting>
  <conditionalFormatting sqref="AU828:AU829 AU813:AU816 AU800:AU803">
    <cfRule type="expression" dxfId="3293" priority="13785">
      <formula>IF(RIGHT(TEXT(AU800,"0.#"),1)=".",FALSE,TRUE)</formula>
    </cfRule>
    <cfRule type="expression" dxfId="3292" priority="13786">
      <formula>IF(RIGHT(TEXT(AU800,"0.#"),1)=".",TRUE,FALSE)</formula>
    </cfRule>
  </conditionalFormatting>
  <conditionalFormatting sqref="AM87">
    <cfRule type="expression" dxfId="3291" priority="13439">
      <formula>IF(RIGHT(TEXT(AM87,"0.#"),1)=".",FALSE,TRUE)</formula>
    </cfRule>
    <cfRule type="expression" dxfId="3290" priority="13440">
      <formula>IF(RIGHT(TEXT(AM87,"0.#"),1)=".",TRUE,FALSE)</formula>
    </cfRule>
  </conditionalFormatting>
  <conditionalFormatting sqref="AE55">
    <cfRule type="expression" dxfId="3289" priority="13507">
      <formula>IF(RIGHT(TEXT(AE55,"0.#"),1)=".",FALSE,TRUE)</formula>
    </cfRule>
    <cfRule type="expression" dxfId="3288" priority="13508">
      <formula>IF(RIGHT(TEXT(AE55,"0.#"),1)=".",TRUE,FALSE)</formula>
    </cfRule>
  </conditionalFormatting>
  <conditionalFormatting sqref="AI55">
    <cfRule type="expression" dxfId="3287" priority="13505">
      <formula>IF(RIGHT(TEXT(AI55,"0.#"),1)=".",FALSE,TRUE)</formula>
    </cfRule>
    <cfRule type="expression" dxfId="3286" priority="13506">
      <formula>IF(RIGHT(TEXT(AI55,"0.#"),1)=".",TRUE,FALSE)</formula>
    </cfRule>
  </conditionalFormatting>
  <conditionalFormatting sqref="AM34">
    <cfRule type="expression" dxfId="3285" priority="13585">
      <formula>IF(RIGHT(TEXT(AM34,"0.#"),1)=".",FALSE,TRUE)</formula>
    </cfRule>
    <cfRule type="expression" dxfId="3284" priority="13586">
      <formula>IF(RIGHT(TEXT(AM34,"0.#"),1)=".",TRUE,FALSE)</formula>
    </cfRule>
  </conditionalFormatting>
  <conditionalFormatting sqref="AE33">
    <cfRule type="expression" dxfId="3283" priority="13599">
      <formula>IF(RIGHT(TEXT(AE33,"0.#"),1)=".",FALSE,TRUE)</formula>
    </cfRule>
    <cfRule type="expression" dxfId="3282" priority="13600">
      <formula>IF(RIGHT(TEXT(AE33,"0.#"),1)=".",TRUE,FALSE)</formula>
    </cfRule>
  </conditionalFormatting>
  <conditionalFormatting sqref="AE34">
    <cfRule type="expression" dxfId="3281" priority="13597">
      <formula>IF(RIGHT(TEXT(AE34,"0.#"),1)=".",FALSE,TRUE)</formula>
    </cfRule>
    <cfRule type="expression" dxfId="3280" priority="13598">
      <formula>IF(RIGHT(TEXT(AE34,"0.#"),1)=".",TRUE,FALSE)</formula>
    </cfRule>
  </conditionalFormatting>
  <conditionalFormatting sqref="AI34">
    <cfRule type="expression" dxfId="3279" priority="13595">
      <formula>IF(RIGHT(TEXT(AI34,"0.#"),1)=".",FALSE,TRUE)</formula>
    </cfRule>
    <cfRule type="expression" dxfId="3278" priority="13596">
      <formula>IF(RIGHT(TEXT(AI34,"0.#"),1)=".",TRUE,FALSE)</formula>
    </cfRule>
  </conditionalFormatting>
  <conditionalFormatting sqref="AI33">
    <cfRule type="expression" dxfId="3277" priority="13593">
      <formula>IF(RIGHT(TEXT(AI33,"0.#"),1)=".",FALSE,TRUE)</formula>
    </cfRule>
    <cfRule type="expression" dxfId="3276" priority="13594">
      <formula>IF(RIGHT(TEXT(AI33,"0.#"),1)=".",TRUE,FALSE)</formula>
    </cfRule>
  </conditionalFormatting>
  <conditionalFormatting sqref="AI32">
    <cfRule type="expression" dxfId="3275" priority="13591">
      <formula>IF(RIGHT(TEXT(AI32,"0.#"),1)=".",FALSE,TRUE)</formula>
    </cfRule>
    <cfRule type="expression" dxfId="3274" priority="13592">
      <formula>IF(RIGHT(TEXT(AI32,"0.#"),1)=".",TRUE,FALSE)</formula>
    </cfRule>
  </conditionalFormatting>
  <conditionalFormatting sqref="AM32">
    <cfRule type="expression" dxfId="3273" priority="13589">
      <formula>IF(RIGHT(TEXT(AM32,"0.#"),1)=".",FALSE,TRUE)</formula>
    </cfRule>
    <cfRule type="expression" dxfId="3272" priority="13590">
      <formula>IF(RIGHT(TEXT(AM32,"0.#"),1)=".",TRUE,FALSE)</formula>
    </cfRule>
  </conditionalFormatting>
  <conditionalFormatting sqref="AM33">
    <cfRule type="expression" dxfId="3271" priority="13587">
      <formula>IF(RIGHT(TEXT(AM33,"0.#"),1)=".",FALSE,TRUE)</formula>
    </cfRule>
    <cfRule type="expression" dxfId="3270" priority="13588">
      <formula>IF(RIGHT(TEXT(AM33,"0.#"),1)=".",TRUE,FALSE)</formula>
    </cfRule>
  </conditionalFormatting>
  <conditionalFormatting sqref="AQ32:AQ34">
    <cfRule type="expression" dxfId="3269" priority="13579">
      <formula>IF(RIGHT(TEXT(AQ32,"0.#"),1)=".",FALSE,TRUE)</formula>
    </cfRule>
    <cfRule type="expression" dxfId="3268" priority="13580">
      <formula>IF(RIGHT(TEXT(AQ32,"0.#"),1)=".",TRUE,FALSE)</formula>
    </cfRule>
  </conditionalFormatting>
  <conditionalFormatting sqref="AU32:AU34">
    <cfRule type="expression" dxfId="3267" priority="13577">
      <formula>IF(RIGHT(TEXT(AU32,"0.#"),1)=".",FALSE,TRUE)</formula>
    </cfRule>
    <cfRule type="expression" dxfId="3266" priority="13578">
      <formula>IF(RIGHT(TEXT(AU32,"0.#"),1)=".",TRUE,FALSE)</formula>
    </cfRule>
  </conditionalFormatting>
  <conditionalFormatting sqref="AE53">
    <cfRule type="expression" dxfId="3265" priority="13511">
      <formula>IF(RIGHT(TEXT(AE53,"0.#"),1)=".",FALSE,TRUE)</formula>
    </cfRule>
    <cfRule type="expression" dxfId="3264" priority="13512">
      <formula>IF(RIGHT(TEXT(AE53,"0.#"),1)=".",TRUE,FALSE)</formula>
    </cfRule>
  </conditionalFormatting>
  <conditionalFormatting sqref="AE54">
    <cfRule type="expression" dxfId="3263" priority="13509">
      <formula>IF(RIGHT(TEXT(AE54,"0.#"),1)=".",FALSE,TRUE)</formula>
    </cfRule>
    <cfRule type="expression" dxfId="3262" priority="13510">
      <formula>IF(RIGHT(TEXT(AE54,"0.#"),1)=".",TRUE,FALSE)</formula>
    </cfRule>
  </conditionalFormatting>
  <conditionalFormatting sqref="AI54">
    <cfRule type="expression" dxfId="3261" priority="13503">
      <formula>IF(RIGHT(TEXT(AI54,"0.#"),1)=".",FALSE,TRUE)</formula>
    </cfRule>
    <cfRule type="expression" dxfId="3260" priority="13504">
      <formula>IF(RIGHT(TEXT(AI54,"0.#"),1)=".",TRUE,FALSE)</formula>
    </cfRule>
  </conditionalFormatting>
  <conditionalFormatting sqref="AI53">
    <cfRule type="expression" dxfId="3259" priority="13501">
      <formula>IF(RIGHT(TEXT(AI53,"0.#"),1)=".",FALSE,TRUE)</formula>
    </cfRule>
    <cfRule type="expression" dxfId="3258" priority="13502">
      <formula>IF(RIGHT(TEXT(AI53,"0.#"),1)=".",TRUE,FALSE)</formula>
    </cfRule>
  </conditionalFormatting>
  <conditionalFormatting sqref="AM53">
    <cfRule type="expression" dxfId="3257" priority="13499">
      <formula>IF(RIGHT(TEXT(AM53,"0.#"),1)=".",FALSE,TRUE)</formula>
    </cfRule>
    <cfRule type="expression" dxfId="3256" priority="13500">
      <formula>IF(RIGHT(TEXT(AM53,"0.#"),1)=".",TRUE,FALSE)</formula>
    </cfRule>
  </conditionalFormatting>
  <conditionalFormatting sqref="AM54">
    <cfRule type="expression" dxfId="3255" priority="13497">
      <formula>IF(RIGHT(TEXT(AM54,"0.#"),1)=".",FALSE,TRUE)</formula>
    </cfRule>
    <cfRule type="expression" dxfId="3254" priority="13498">
      <formula>IF(RIGHT(TEXT(AM54,"0.#"),1)=".",TRUE,FALSE)</formula>
    </cfRule>
  </conditionalFormatting>
  <conditionalFormatting sqref="AM55">
    <cfRule type="expression" dxfId="3253" priority="13495">
      <formula>IF(RIGHT(TEXT(AM55,"0.#"),1)=".",FALSE,TRUE)</formula>
    </cfRule>
    <cfRule type="expression" dxfId="3252" priority="13496">
      <formula>IF(RIGHT(TEXT(AM55,"0.#"),1)=".",TRUE,FALSE)</formula>
    </cfRule>
  </conditionalFormatting>
  <conditionalFormatting sqref="AE60">
    <cfRule type="expression" dxfId="3251" priority="13481">
      <formula>IF(RIGHT(TEXT(AE60,"0.#"),1)=".",FALSE,TRUE)</formula>
    </cfRule>
    <cfRule type="expression" dxfId="3250" priority="13482">
      <formula>IF(RIGHT(TEXT(AE60,"0.#"),1)=".",TRUE,FALSE)</formula>
    </cfRule>
  </conditionalFormatting>
  <conditionalFormatting sqref="AE61">
    <cfRule type="expression" dxfId="3249" priority="13479">
      <formula>IF(RIGHT(TEXT(AE61,"0.#"),1)=".",FALSE,TRUE)</formula>
    </cfRule>
    <cfRule type="expression" dxfId="3248" priority="13480">
      <formula>IF(RIGHT(TEXT(AE61,"0.#"),1)=".",TRUE,FALSE)</formula>
    </cfRule>
  </conditionalFormatting>
  <conditionalFormatting sqref="AE62">
    <cfRule type="expression" dxfId="3247" priority="13477">
      <formula>IF(RIGHT(TEXT(AE62,"0.#"),1)=".",FALSE,TRUE)</formula>
    </cfRule>
    <cfRule type="expression" dxfId="3246" priority="13478">
      <formula>IF(RIGHT(TEXT(AE62,"0.#"),1)=".",TRUE,FALSE)</formula>
    </cfRule>
  </conditionalFormatting>
  <conditionalFormatting sqref="AI62">
    <cfRule type="expression" dxfId="3245" priority="13475">
      <formula>IF(RIGHT(TEXT(AI62,"0.#"),1)=".",FALSE,TRUE)</formula>
    </cfRule>
    <cfRule type="expression" dxfId="3244" priority="13476">
      <formula>IF(RIGHT(TEXT(AI62,"0.#"),1)=".",TRUE,FALSE)</formula>
    </cfRule>
  </conditionalFormatting>
  <conditionalFormatting sqref="AI61">
    <cfRule type="expression" dxfId="3243" priority="13473">
      <formula>IF(RIGHT(TEXT(AI61,"0.#"),1)=".",FALSE,TRUE)</formula>
    </cfRule>
    <cfRule type="expression" dxfId="3242" priority="13474">
      <formula>IF(RIGHT(TEXT(AI61,"0.#"),1)=".",TRUE,FALSE)</formula>
    </cfRule>
  </conditionalFormatting>
  <conditionalFormatting sqref="AI60">
    <cfRule type="expression" dxfId="3241" priority="13471">
      <formula>IF(RIGHT(TEXT(AI60,"0.#"),1)=".",FALSE,TRUE)</formula>
    </cfRule>
    <cfRule type="expression" dxfId="3240" priority="13472">
      <formula>IF(RIGHT(TEXT(AI60,"0.#"),1)=".",TRUE,FALSE)</formula>
    </cfRule>
  </conditionalFormatting>
  <conditionalFormatting sqref="AM60">
    <cfRule type="expression" dxfId="3239" priority="13469">
      <formula>IF(RIGHT(TEXT(AM60,"0.#"),1)=".",FALSE,TRUE)</formula>
    </cfRule>
    <cfRule type="expression" dxfId="3238" priority="13470">
      <formula>IF(RIGHT(TEXT(AM60,"0.#"),1)=".",TRUE,FALSE)</formula>
    </cfRule>
  </conditionalFormatting>
  <conditionalFormatting sqref="AM61">
    <cfRule type="expression" dxfId="3237" priority="13467">
      <formula>IF(RIGHT(TEXT(AM61,"0.#"),1)=".",FALSE,TRUE)</formula>
    </cfRule>
    <cfRule type="expression" dxfId="3236" priority="13468">
      <formula>IF(RIGHT(TEXT(AM61,"0.#"),1)=".",TRUE,FALSE)</formula>
    </cfRule>
  </conditionalFormatting>
  <conditionalFormatting sqref="AM62">
    <cfRule type="expression" dxfId="3235" priority="13465">
      <formula>IF(RIGHT(TEXT(AM62,"0.#"),1)=".",FALSE,TRUE)</formula>
    </cfRule>
    <cfRule type="expression" dxfId="3234" priority="13466">
      <formula>IF(RIGHT(TEXT(AM62,"0.#"),1)=".",TRUE,FALSE)</formula>
    </cfRule>
  </conditionalFormatting>
  <conditionalFormatting sqref="AE87">
    <cfRule type="expression" dxfId="3233" priority="13451">
      <formula>IF(RIGHT(TEXT(AE87,"0.#"),1)=".",FALSE,TRUE)</formula>
    </cfRule>
    <cfRule type="expression" dxfId="3232" priority="13452">
      <formula>IF(RIGHT(TEXT(AE87,"0.#"),1)=".",TRUE,FALSE)</formula>
    </cfRule>
  </conditionalFormatting>
  <conditionalFormatting sqref="AE88">
    <cfRule type="expression" dxfId="3231" priority="13449">
      <formula>IF(RIGHT(TEXT(AE88,"0.#"),1)=".",FALSE,TRUE)</formula>
    </cfRule>
    <cfRule type="expression" dxfId="3230" priority="13450">
      <formula>IF(RIGHT(TEXT(AE88,"0.#"),1)=".",TRUE,FALSE)</formula>
    </cfRule>
  </conditionalFormatting>
  <conditionalFormatting sqref="AE89">
    <cfRule type="expression" dxfId="3229" priority="13447">
      <formula>IF(RIGHT(TEXT(AE89,"0.#"),1)=".",FALSE,TRUE)</formula>
    </cfRule>
    <cfRule type="expression" dxfId="3228" priority="13448">
      <formula>IF(RIGHT(TEXT(AE89,"0.#"),1)=".",TRUE,FALSE)</formula>
    </cfRule>
  </conditionalFormatting>
  <conditionalFormatting sqref="AI89">
    <cfRule type="expression" dxfId="3227" priority="13445">
      <formula>IF(RIGHT(TEXT(AI89,"0.#"),1)=".",FALSE,TRUE)</formula>
    </cfRule>
    <cfRule type="expression" dxfId="3226" priority="13446">
      <formula>IF(RIGHT(TEXT(AI89,"0.#"),1)=".",TRUE,FALSE)</formula>
    </cfRule>
  </conditionalFormatting>
  <conditionalFormatting sqref="AI88">
    <cfRule type="expression" dxfId="3225" priority="13443">
      <formula>IF(RIGHT(TEXT(AI88,"0.#"),1)=".",FALSE,TRUE)</formula>
    </cfRule>
    <cfRule type="expression" dxfId="3224" priority="13444">
      <formula>IF(RIGHT(TEXT(AI88,"0.#"),1)=".",TRUE,FALSE)</formula>
    </cfRule>
  </conditionalFormatting>
  <conditionalFormatting sqref="AI87">
    <cfRule type="expression" dxfId="3223" priority="13441">
      <formula>IF(RIGHT(TEXT(AI87,"0.#"),1)=".",FALSE,TRUE)</formula>
    </cfRule>
    <cfRule type="expression" dxfId="3222" priority="13442">
      <formula>IF(RIGHT(TEXT(AI87,"0.#"),1)=".",TRUE,FALSE)</formula>
    </cfRule>
  </conditionalFormatting>
  <conditionalFormatting sqref="AM88">
    <cfRule type="expression" dxfId="3221" priority="13437">
      <formula>IF(RIGHT(TEXT(AM88,"0.#"),1)=".",FALSE,TRUE)</formula>
    </cfRule>
    <cfRule type="expression" dxfId="3220" priority="13438">
      <formula>IF(RIGHT(TEXT(AM88,"0.#"),1)=".",TRUE,FALSE)</formula>
    </cfRule>
  </conditionalFormatting>
  <conditionalFormatting sqref="AM89">
    <cfRule type="expression" dxfId="3219" priority="13435">
      <formula>IF(RIGHT(TEXT(AM89,"0.#"),1)=".",FALSE,TRUE)</formula>
    </cfRule>
    <cfRule type="expression" dxfId="3218" priority="13436">
      <formula>IF(RIGHT(TEXT(AM89,"0.#"),1)=".",TRUE,FALSE)</formula>
    </cfRule>
  </conditionalFormatting>
  <conditionalFormatting sqref="AE92">
    <cfRule type="expression" dxfId="3217" priority="13421">
      <formula>IF(RIGHT(TEXT(AE92,"0.#"),1)=".",FALSE,TRUE)</formula>
    </cfRule>
    <cfRule type="expression" dxfId="3216" priority="13422">
      <formula>IF(RIGHT(TEXT(AE92,"0.#"),1)=".",TRUE,FALSE)</formula>
    </cfRule>
  </conditionalFormatting>
  <conditionalFormatting sqref="AE93">
    <cfRule type="expression" dxfId="3215" priority="13419">
      <formula>IF(RIGHT(TEXT(AE93,"0.#"),1)=".",FALSE,TRUE)</formula>
    </cfRule>
    <cfRule type="expression" dxfId="3214" priority="13420">
      <formula>IF(RIGHT(TEXT(AE93,"0.#"),1)=".",TRUE,FALSE)</formula>
    </cfRule>
  </conditionalFormatting>
  <conditionalFormatting sqref="AE94">
    <cfRule type="expression" dxfId="3213" priority="13417">
      <formula>IF(RIGHT(TEXT(AE94,"0.#"),1)=".",FALSE,TRUE)</formula>
    </cfRule>
    <cfRule type="expression" dxfId="3212" priority="13418">
      <formula>IF(RIGHT(TEXT(AE94,"0.#"),1)=".",TRUE,FALSE)</formula>
    </cfRule>
  </conditionalFormatting>
  <conditionalFormatting sqref="AI94">
    <cfRule type="expression" dxfId="3211" priority="13415">
      <formula>IF(RIGHT(TEXT(AI94,"0.#"),1)=".",FALSE,TRUE)</formula>
    </cfRule>
    <cfRule type="expression" dxfId="3210" priority="13416">
      <formula>IF(RIGHT(TEXT(AI94,"0.#"),1)=".",TRUE,FALSE)</formula>
    </cfRule>
  </conditionalFormatting>
  <conditionalFormatting sqref="AI93">
    <cfRule type="expression" dxfId="3209" priority="13413">
      <formula>IF(RIGHT(TEXT(AI93,"0.#"),1)=".",FALSE,TRUE)</formula>
    </cfRule>
    <cfRule type="expression" dxfId="3208" priority="13414">
      <formula>IF(RIGHT(TEXT(AI93,"0.#"),1)=".",TRUE,FALSE)</formula>
    </cfRule>
  </conditionalFormatting>
  <conditionalFormatting sqref="AI92">
    <cfRule type="expression" dxfId="3207" priority="13411">
      <formula>IF(RIGHT(TEXT(AI92,"0.#"),1)=".",FALSE,TRUE)</formula>
    </cfRule>
    <cfRule type="expression" dxfId="3206" priority="13412">
      <formula>IF(RIGHT(TEXT(AI92,"0.#"),1)=".",TRUE,FALSE)</formula>
    </cfRule>
  </conditionalFormatting>
  <conditionalFormatting sqref="AM92">
    <cfRule type="expression" dxfId="3205" priority="13409">
      <formula>IF(RIGHT(TEXT(AM92,"0.#"),1)=".",FALSE,TRUE)</formula>
    </cfRule>
    <cfRule type="expression" dxfId="3204" priority="13410">
      <formula>IF(RIGHT(TEXT(AM92,"0.#"),1)=".",TRUE,FALSE)</formula>
    </cfRule>
  </conditionalFormatting>
  <conditionalFormatting sqref="AM93">
    <cfRule type="expression" dxfId="3203" priority="13407">
      <formula>IF(RIGHT(TEXT(AM93,"0.#"),1)=".",FALSE,TRUE)</formula>
    </cfRule>
    <cfRule type="expression" dxfId="3202" priority="13408">
      <formula>IF(RIGHT(TEXT(AM93,"0.#"),1)=".",TRUE,FALSE)</formula>
    </cfRule>
  </conditionalFormatting>
  <conditionalFormatting sqref="AM94">
    <cfRule type="expression" dxfId="3201" priority="13405">
      <formula>IF(RIGHT(TEXT(AM94,"0.#"),1)=".",FALSE,TRUE)</formula>
    </cfRule>
    <cfRule type="expression" dxfId="3200" priority="13406">
      <formula>IF(RIGHT(TEXT(AM94,"0.#"),1)=".",TRUE,FALSE)</formula>
    </cfRule>
  </conditionalFormatting>
  <conditionalFormatting sqref="AE97">
    <cfRule type="expression" dxfId="3199" priority="13391">
      <formula>IF(RIGHT(TEXT(AE97,"0.#"),1)=".",FALSE,TRUE)</formula>
    </cfRule>
    <cfRule type="expression" dxfId="3198" priority="13392">
      <formula>IF(RIGHT(TEXT(AE97,"0.#"),1)=".",TRUE,FALSE)</formula>
    </cfRule>
  </conditionalFormatting>
  <conditionalFormatting sqref="AE98">
    <cfRule type="expression" dxfId="3197" priority="13389">
      <formula>IF(RIGHT(TEXT(AE98,"0.#"),1)=".",FALSE,TRUE)</formula>
    </cfRule>
    <cfRule type="expression" dxfId="3196" priority="13390">
      <formula>IF(RIGHT(TEXT(AE98,"0.#"),1)=".",TRUE,FALSE)</formula>
    </cfRule>
  </conditionalFormatting>
  <conditionalFormatting sqref="AE99">
    <cfRule type="expression" dxfId="3195" priority="13387">
      <formula>IF(RIGHT(TEXT(AE99,"0.#"),1)=".",FALSE,TRUE)</formula>
    </cfRule>
    <cfRule type="expression" dxfId="3194" priority="13388">
      <formula>IF(RIGHT(TEXT(AE99,"0.#"),1)=".",TRUE,FALSE)</formula>
    </cfRule>
  </conditionalFormatting>
  <conditionalFormatting sqref="AI99">
    <cfRule type="expression" dxfId="3193" priority="13385">
      <formula>IF(RIGHT(TEXT(AI99,"0.#"),1)=".",FALSE,TRUE)</formula>
    </cfRule>
    <cfRule type="expression" dxfId="3192" priority="13386">
      <formula>IF(RIGHT(TEXT(AI99,"0.#"),1)=".",TRUE,FALSE)</formula>
    </cfRule>
  </conditionalFormatting>
  <conditionalFormatting sqref="AI98">
    <cfRule type="expression" dxfId="3191" priority="13383">
      <formula>IF(RIGHT(TEXT(AI98,"0.#"),1)=".",FALSE,TRUE)</formula>
    </cfRule>
    <cfRule type="expression" dxfId="3190" priority="13384">
      <formula>IF(RIGHT(TEXT(AI98,"0.#"),1)=".",TRUE,FALSE)</formula>
    </cfRule>
  </conditionalFormatting>
  <conditionalFormatting sqref="AI97">
    <cfRule type="expression" dxfId="3189" priority="13381">
      <formula>IF(RIGHT(TEXT(AI97,"0.#"),1)=".",FALSE,TRUE)</formula>
    </cfRule>
    <cfRule type="expression" dxfId="3188" priority="13382">
      <formula>IF(RIGHT(TEXT(AI97,"0.#"),1)=".",TRUE,FALSE)</formula>
    </cfRule>
  </conditionalFormatting>
  <conditionalFormatting sqref="AM97">
    <cfRule type="expression" dxfId="3187" priority="13379">
      <formula>IF(RIGHT(TEXT(AM97,"0.#"),1)=".",FALSE,TRUE)</formula>
    </cfRule>
    <cfRule type="expression" dxfId="3186" priority="13380">
      <formula>IF(RIGHT(TEXT(AM97,"0.#"),1)=".",TRUE,FALSE)</formula>
    </cfRule>
  </conditionalFormatting>
  <conditionalFormatting sqref="AM98">
    <cfRule type="expression" dxfId="3185" priority="13377">
      <formula>IF(RIGHT(TEXT(AM98,"0.#"),1)=".",FALSE,TRUE)</formula>
    </cfRule>
    <cfRule type="expression" dxfId="3184" priority="13378">
      <formula>IF(RIGHT(TEXT(AM98,"0.#"),1)=".",TRUE,FALSE)</formula>
    </cfRule>
  </conditionalFormatting>
  <conditionalFormatting sqref="AM99">
    <cfRule type="expression" dxfId="3183" priority="13375">
      <formula>IF(RIGHT(TEXT(AM99,"0.#"),1)=".",FALSE,TRUE)</formula>
    </cfRule>
    <cfRule type="expression" dxfId="3182" priority="13376">
      <formula>IF(RIGHT(TEXT(AM99,"0.#"),1)=".",TRUE,FALSE)</formula>
    </cfRule>
  </conditionalFormatting>
  <conditionalFormatting sqref="AI101">
    <cfRule type="expression" dxfId="3181" priority="13361">
      <formula>IF(RIGHT(TEXT(AI101,"0.#"),1)=".",FALSE,TRUE)</formula>
    </cfRule>
    <cfRule type="expression" dxfId="3180" priority="13362">
      <formula>IF(RIGHT(TEXT(AI101,"0.#"),1)=".",TRUE,FALSE)</formula>
    </cfRule>
  </conditionalFormatting>
  <conditionalFormatting sqref="AM101">
    <cfRule type="expression" dxfId="3179" priority="13359">
      <formula>IF(RIGHT(TEXT(AM101,"0.#"),1)=".",FALSE,TRUE)</formula>
    </cfRule>
    <cfRule type="expression" dxfId="3178" priority="13360">
      <formula>IF(RIGHT(TEXT(AM101,"0.#"),1)=".",TRUE,FALSE)</formula>
    </cfRule>
  </conditionalFormatting>
  <conditionalFormatting sqref="AE102">
    <cfRule type="expression" dxfId="3177" priority="13357">
      <formula>IF(RIGHT(TEXT(AE102,"0.#"),1)=".",FALSE,TRUE)</formula>
    </cfRule>
    <cfRule type="expression" dxfId="3176" priority="13358">
      <formula>IF(RIGHT(TEXT(AE102,"0.#"),1)=".",TRUE,FALSE)</formula>
    </cfRule>
  </conditionalFormatting>
  <conditionalFormatting sqref="AI102">
    <cfRule type="expression" dxfId="3175" priority="13355">
      <formula>IF(RIGHT(TEXT(AI102,"0.#"),1)=".",FALSE,TRUE)</formula>
    </cfRule>
    <cfRule type="expression" dxfId="3174" priority="13356">
      <formula>IF(RIGHT(TEXT(AI102,"0.#"),1)=".",TRUE,FALSE)</formula>
    </cfRule>
  </conditionalFormatting>
  <conditionalFormatting sqref="AM102">
    <cfRule type="expression" dxfId="3173" priority="13353">
      <formula>IF(RIGHT(TEXT(AM102,"0.#"),1)=".",FALSE,TRUE)</formula>
    </cfRule>
    <cfRule type="expression" dxfId="3172" priority="13354">
      <formula>IF(RIGHT(TEXT(AM102,"0.#"),1)=".",TRUE,FALSE)</formula>
    </cfRule>
  </conditionalFormatting>
  <conditionalFormatting sqref="AQ102">
    <cfRule type="expression" dxfId="3171" priority="13351">
      <formula>IF(RIGHT(TEXT(AQ102,"0.#"),1)=".",FALSE,TRUE)</formula>
    </cfRule>
    <cfRule type="expression" dxfId="3170" priority="13352">
      <formula>IF(RIGHT(TEXT(AQ102,"0.#"),1)=".",TRUE,FALSE)</formula>
    </cfRule>
  </conditionalFormatting>
  <conditionalFormatting sqref="AE104">
    <cfRule type="expression" dxfId="3169" priority="13349">
      <formula>IF(RIGHT(TEXT(AE104,"0.#"),1)=".",FALSE,TRUE)</formula>
    </cfRule>
    <cfRule type="expression" dxfId="3168" priority="13350">
      <formula>IF(RIGHT(TEXT(AE104,"0.#"),1)=".",TRUE,FALSE)</formula>
    </cfRule>
  </conditionalFormatting>
  <conditionalFormatting sqref="AI104">
    <cfRule type="expression" dxfId="3167" priority="13347">
      <formula>IF(RIGHT(TEXT(AI104,"0.#"),1)=".",FALSE,TRUE)</formula>
    </cfRule>
    <cfRule type="expression" dxfId="3166" priority="13348">
      <formula>IF(RIGHT(TEXT(AI104,"0.#"),1)=".",TRUE,FALSE)</formula>
    </cfRule>
  </conditionalFormatting>
  <conditionalFormatting sqref="AM104">
    <cfRule type="expression" dxfId="3165" priority="13345">
      <formula>IF(RIGHT(TEXT(AM104,"0.#"),1)=".",FALSE,TRUE)</formula>
    </cfRule>
    <cfRule type="expression" dxfId="3164" priority="13346">
      <formula>IF(RIGHT(TEXT(AM104,"0.#"),1)=".",TRUE,FALSE)</formula>
    </cfRule>
  </conditionalFormatting>
  <conditionalFormatting sqref="AE105">
    <cfRule type="expression" dxfId="3163" priority="13343">
      <formula>IF(RIGHT(TEXT(AE105,"0.#"),1)=".",FALSE,TRUE)</formula>
    </cfRule>
    <cfRule type="expression" dxfId="3162" priority="13344">
      <formula>IF(RIGHT(TEXT(AE105,"0.#"),1)=".",TRUE,FALSE)</formula>
    </cfRule>
  </conditionalFormatting>
  <conditionalFormatting sqref="AI105">
    <cfRule type="expression" dxfId="3161" priority="13341">
      <formula>IF(RIGHT(TEXT(AI105,"0.#"),1)=".",FALSE,TRUE)</formula>
    </cfRule>
    <cfRule type="expression" dxfId="3160" priority="13342">
      <formula>IF(RIGHT(TEXT(AI105,"0.#"),1)=".",TRUE,FALSE)</formula>
    </cfRule>
  </conditionalFormatting>
  <conditionalFormatting sqref="AM105">
    <cfRule type="expression" dxfId="3159" priority="13339">
      <formula>IF(RIGHT(TEXT(AM105,"0.#"),1)=".",FALSE,TRUE)</formula>
    </cfRule>
    <cfRule type="expression" dxfId="3158" priority="13340">
      <formula>IF(RIGHT(TEXT(AM105,"0.#"),1)=".",TRUE,FALSE)</formula>
    </cfRule>
  </conditionalFormatting>
  <conditionalFormatting sqref="AE107">
    <cfRule type="expression" dxfId="3157" priority="13335">
      <formula>IF(RIGHT(TEXT(AE107,"0.#"),1)=".",FALSE,TRUE)</formula>
    </cfRule>
    <cfRule type="expression" dxfId="3156" priority="13336">
      <formula>IF(RIGHT(TEXT(AE107,"0.#"),1)=".",TRUE,FALSE)</formula>
    </cfRule>
  </conditionalFormatting>
  <conditionalFormatting sqref="AI107">
    <cfRule type="expression" dxfId="3155" priority="13333">
      <formula>IF(RIGHT(TEXT(AI107,"0.#"),1)=".",FALSE,TRUE)</formula>
    </cfRule>
    <cfRule type="expression" dxfId="3154" priority="13334">
      <formula>IF(RIGHT(TEXT(AI107,"0.#"),1)=".",TRUE,FALSE)</formula>
    </cfRule>
  </conditionalFormatting>
  <conditionalFormatting sqref="AM107">
    <cfRule type="expression" dxfId="3153" priority="13331">
      <formula>IF(RIGHT(TEXT(AM107,"0.#"),1)=".",FALSE,TRUE)</formula>
    </cfRule>
    <cfRule type="expression" dxfId="3152" priority="13332">
      <formula>IF(RIGHT(TEXT(AM107,"0.#"),1)=".",TRUE,FALSE)</formula>
    </cfRule>
  </conditionalFormatting>
  <conditionalFormatting sqref="AE108">
    <cfRule type="expression" dxfId="3151" priority="13329">
      <formula>IF(RIGHT(TEXT(AE108,"0.#"),1)=".",FALSE,TRUE)</formula>
    </cfRule>
    <cfRule type="expression" dxfId="3150" priority="13330">
      <formula>IF(RIGHT(TEXT(AE108,"0.#"),1)=".",TRUE,FALSE)</formula>
    </cfRule>
  </conditionalFormatting>
  <conditionalFormatting sqref="AI108">
    <cfRule type="expression" dxfId="3149" priority="13327">
      <formula>IF(RIGHT(TEXT(AI108,"0.#"),1)=".",FALSE,TRUE)</formula>
    </cfRule>
    <cfRule type="expression" dxfId="3148" priority="13328">
      <formula>IF(RIGHT(TEXT(AI108,"0.#"),1)=".",TRUE,FALSE)</formula>
    </cfRule>
  </conditionalFormatting>
  <conditionalFormatting sqref="AM108">
    <cfRule type="expression" dxfId="3147" priority="13325">
      <formula>IF(RIGHT(TEXT(AM108,"0.#"),1)=".",FALSE,TRUE)</formula>
    </cfRule>
    <cfRule type="expression" dxfId="3146" priority="13326">
      <formula>IF(RIGHT(TEXT(AM108,"0.#"),1)=".",TRUE,FALSE)</formula>
    </cfRule>
  </conditionalFormatting>
  <conditionalFormatting sqref="AE110">
    <cfRule type="expression" dxfId="3145" priority="13321">
      <formula>IF(RIGHT(TEXT(AE110,"0.#"),1)=".",FALSE,TRUE)</formula>
    </cfRule>
    <cfRule type="expression" dxfId="3144" priority="13322">
      <formula>IF(RIGHT(TEXT(AE110,"0.#"),1)=".",TRUE,FALSE)</formula>
    </cfRule>
  </conditionalFormatting>
  <conditionalFormatting sqref="AI110">
    <cfRule type="expression" dxfId="3143" priority="13319">
      <formula>IF(RIGHT(TEXT(AI110,"0.#"),1)=".",FALSE,TRUE)</formula>
    </cfRule>
    <cfRule type="expression" dxfId="3142" priority="13320">
      <formula>IF(RIGHT(TEXT(AI110,"0.#"),1)=".",TRUE,FALSE)</formula>
    </cfRule>
  </conditionalFormatting>
  <conditionalFormatting sqref="AM110">
    <cfRule type="expression" dxfId="3141" priority="13317">
      <formula>IF(RIGHT(TEXT(AM110,"0.#"),1)=".",FALSE,TRUE)</formula>
    </cfRule>
    <cfRule type="expression" dxfId="3140" priority="13318">
      <formula>IF(RIGHT(TEXT(AM110,"0.#"),1)=".",TRUE,FALSE)</formula>
    </cfRule>
  </conditionalFormatting>
  <conditionalFormatting sqref="AE111">
    <cfRule type="expression" dxfId="3139" priority="13315">
      <formula>IF(RIGHT(TEXT(AE111,"0.#"),1)=".",FALSE,TRUE)</formula>
    </cfRule>
    <cfRule type="expression" dxfId="3138" priority="13316">
      <formula>IF(RIGHT(TEXT(AE111,"0.#"),1)=".",TRUE,FALSE)</formula>
    </cfRule>
  </conditionalFormatting>
  <conditionalFormatting sqref="AI111">
    <cfRule type="expression" dxfId="3137" priority="13313">
      <formula>IF(RIGHT(TEXT(AI111,"0.#"),1)=".",FALSE,TRUE)</formula>
    </cfRule>
    <cfRule type="expression" dxfId="3136" priority="13314">
      <formula>IF(RIGHT(TEXT(AI111,"0.#"),1)=".",TRUE,FALSE)</formula>
    </cfRule>
  </conditionalFormatting>
  <conditionalFormatting sqref="AM111">
    <cfRule type="expression" dxfId="3135" priority="13311">
      <formula>IF(RIGHT(TEXT(AM111,"0.#"),1)=".",FALSE,TRUE)</formula>
    </cfRule>
    <cfRule type="expression" dxfId="3134" priority="13312">
      <formula>IF(RIGHT(TEXT(AM111,"0.#"),1)=".",TRUE,FALSE)</formula>
    </cfRule>
  </conditionalFormatting>
  <conditionalFormatting sqref="AE113">
    <cfRule type="expression" dxfId="3133" priority="13307">
      <formula>IF(RIGHT(TEXT(AE113,"0.#"),1)=".",FALSE,TRUE)</formula>
    </cfRule>
    <cfRule type="expression" dxfId="3132" priority="13308">
      <formula>IF(RIGHT(TEXT(AE113,"0.#"),1)=".",TRUE,FALSE)</formula>
    </cfRule>
  </conditionalFormatting>
  <conditionalFormatting sqref="AI113">
    <cfRule type="expression" dxfId="3131" priority="13305">
      <formula>IF(RIGHT(TEXT(AI113,"0.#"),1)=".",FALSE,TRUE)</formula>
    </cfRule>
    <cfRule type="expression" dxfId="3130" priority="13306">
      <formula>IF(RIGHT(TEXT(AI113,"0.#"),1)=".",TRUE,FALSE)</formula>
    </cfRule>
  </conditionalFormatting>
  <conditionalFormatting sqref="AM113">
    <cfRule type="expression" dxfId="3129" priority="13303">
      <formula>IF(RIGHT(TEXT(AM113,"0.#"),1)=".",FALSE,TRUE)</formula>
    </cfRule>
    <cfRule type="expression" dxfId="3128" priority="13304">
      <formula>IF(RIGHT(TEXT(AM113,"0.#"),1)=".",TRUE,FALSE)</formula>
    </cfRule>
  </conditionalFormatting>
  <conditionalFormatting sqref="AE114">
    <cfRule type="expression" dxfId="3127" priority="13301">
      <formula>IF(RIGHT(TEXT(AE114,"0.#"),1)=".",FALSE,TRUE)</formula>
    </cfRule>
    <cfRule type="expression" dxfId="3126" priority="13302">
      <formula>IF(RIGHT(TEXT(AE114,"0.#"),1)=".",TRUE,FALSE)</formula>
    </cfRule>
  </conditionalFormatting>
  <conditionalFormatting sqref="AI114">
    <cfRule type="expression" dxfId="3125" priority="13299">
      <formula>IF(RIGHT(TEXT(AI114,"0.#"),1)=".",FALSE,TRUE)</formula>
    </cfRule>
    <cfRule type="expression" dxfId="3124" priority="13300">
      <formula>IF(RIGHT(TEXT(AI114,"0.#"),1)=".",TRUE,FALSE)</formula>
    </cfRule>
  </conditionalFormatting>
  <conditionalFormatting sqref="AM114">
    <cfRule type="expression" dxfId="3123" priority="13297">
      <formula>IF(RIGHT(TEXT(AM114,"0.#"),1)=".",FALSE,TRUE)</formula>
    </cfRule>
    <cfRule type="expression" dxfId="3122" priority="13298">
      <formula>IF(RIGHT(TEXT(AM114,"0.#"),1)=".",TRUE,FALSE)</formula>
    </cfRule>
  </conditionalFormatting>
  <conditionalFormatting sqref="AE116 AQ116">
    <cfRule type="expression" dxfId="3121" priority="13293">
      <formula>IF(RIGHT(TEXT(AE116,"0.#"),1)=".",FALSE,TRUE)</formula>
    </cfRule>
    <cfRule type="expression" dxfId="3120" priority="13294">
      <formula>IF(RIGHT(TEXT(AE116,"0.#"),1)=".",TRUE,FALSE)</formula>
    </cfRule>
  </conditionalFormatting>
  <conditionalFormatting sqref="AI116">
    <cfRule type="expression" dxfId="3119" priority="13291">
      <formula>IF(RIGHT(TEXT(AI116,"0.#"),1)=".",FALSE,TRUE)</formula>
    </cfRule>
    <cfRule type="expression" dxfId="3118" priority="13292">
      <formula>IF(RIGHT(TEXT(AI116,"0.#"),1)=".",TRUE,FALSE)</formula>
    </cfRule>
  </conditionalFormatting>
  <conditionalFormatting sqref="AM116">
    <cfRule type="expression" dxfId="3117" priority="13289">
      <formula>IF(RIGHT(TEXT(AM116,"0.#"),1)=".",FALSE,TRUE)</formula>
    </cfRule>
    <cfRule type="expression" dxfId="3116" priority="13290">
      <formula>IF(RIGHT(TEXT(AM116,"0.#"),1)=".",TRUE,FALSE)</formula>
    </cfRule>
  </conditionalFormatting>
  <conditionalFormatting sqref="AE117 AM117">
    <cfRule type="expression" dxfId="3115" priority="13287">
      <formula>IF(RIGHT(TEXT(AE117,"0.#"),1)=".",FALSE,TRUE)</formula>
    </cfRule>
    <cfRule type="expression" dxfId="3114" priority="13288">
      <formula>IF(RIGHT(TEXT(AE117,"0.#"),1)=".",TRUE,FALSE)</formula>
    </cfRule>
  </conditionalFormatting>
  <conditionalFormatting sqref="AI117">
    <cfRule type="expression" dxfId="3113" priority="13285">
      <formula>IF(RIGHT(TEXT(AI117,"0.#"),1)=".",FALSE,TRUE)</formula>
    </cfRule>
    <cfRule type="expression" dxfId="3112" priority="13286">
      <formula>IF(RIGHT(TEXT(AI117,"0.#"),1)=".",TRUE,FALSE)</formula>
    </cfRule>
  </conditionalFormatting>
  <conditionalFormatting sqref="AQ117">
    <cfRule type="expression" dxfId="3111" priority="13281">
      <formula>IF(RIGHT(TEXT(AQ117,"0.#"),1)=".",FALSE,TRUE)</formula>
    </cfRule>
    <cfRule type="expression" dxfId="3110" priority="13282">
      <formula>IF(RIGHT(TEXT(AQ117,"0.#"),1)=".",TRUE,FALSE)</formula>
    </cfRule>
  </conditionalFormatting>
  <conditionalFormatting sqref="AE119 AQ119">
    <cfRule type="expression" dxfId="3109" priority="13279">
      <formula>IF(RIGHT(TEXT(AE119,"0.#"),1)=".",FALSE,TRUE)</formula>
    </cfRule>
    <cfRule type="expression" dxfId="3108" priority="13280">
      <formula>IF(RIGHT(TEXT(AE119,"0.#"),1)=".",TRUE,FALSE)</formula>
    </cfRule>
  </conditionalFormatting>
  <conditionalFormatting sqref="AI119">
    <cfRule type="expression" dxfId="3107" priority="13277">
      <formula>IF(RIGHT(TEXT(AI119,"0.#"),1)=".",FALSE,TRUE)</formula>
    </cfRule>
    <cfRule type="expression" dxfId="3106" priority="13278">
      <formula>IF(RIGHT(TEXT(AI119,"0.#"),1)=".",TRUE,FALSE)</formula>
    </cfRule>
  </conditionalFormatting>
  <conditionalFormatting sqref="AM119">
    <cfRule type="expression" dxfId="3105" priority="13275">
      <formula>IF(RIGHT(TEXT(AM119,"0.#"),1)=".",FALSE,TRUE)</formula>
    </cfRule>
    <cfRule type="expression" dxfId="3104" priority="13276">
      <formula>IF(RIGHT(TEXT(AM119,"0.#"),1)=".",TRUE,FALSE)</formula>
    </cfRule>
  </conditionalFormatting>
  <conditionalFormatting sqref="AQ120">
    <cfRule type="expression" dxfId="3103" priority="13267">
      <formula>IF(RIGHT(TEXT(AQ120,"0.#"),1)=".",FALSE,TRUE)</formula>
    </cfRule>
    <cfRule type="expression" dxfId="3102" priority="13268">
      <formula>IF(RIGHT(TEXT(AQ120,"0.#"),1)=".",TRUE,FALSE)</formula>
    </cfRule>
  </conditionalFormatting>
  <conditionalFormatting sqref="AE122 AQ122">
    <cfRule type="expression" dxfId="3101" priority="13265">
      <formula>IF(RIGHT(TEXT(AE122,"0.#"),1)=".",FALSE,TRUE)</formula>
    </cfRule>
    <cfRule type="expression" dxfId="3100" priority="13266">
      <formula>IF(RIGHT(TEXT(AE122,"0.#"),1)=".",TRUE,FALSE)</formula>
    </cfRule>
  </conditionalFormatting>
  <conditionalFormatting sqref="AI122">
    <cfRule type="expression" dxfId="3099" priority="13263">
      <formula>IF(RIGHT(TEXT(AI122,"0.#"),1)=".",FALSE,TRUE)</formula>
    </cfRule>
    <cfRule type="expression" dxfId="3098" priority="13264">
      <formula>IF(RIGHT(TEXT(AI122,"0.#"),1)=".",TRUE,FALSE)</formula>
    </cfRule>
  </conditionalFormatting>
  <conditionalFormatting sqref="AM122">
    <cfRule type="expression" dxfId="3097" priority="13261">
      <formula>IF(RIGHT(TEXT(AM122,"0.#"),1)=".",FALSE,TRUE)</formula>
    </cfRule>
    <cfRule type="expression" dxfId="3096" priority="13262">
      <formula>IF(RIGHT(TEXT(AM122,"0.#"),1)=".",TRUE,FALSE)</formula>
    </cfRule>
  </conditionalFormatting>
  <conditionalFormatting sqref="AQ123">
    <cfRule type="expression" dxfId="3095" priority="13253">
      <formula>IF(RIGHT(TEXT(AQ123,"0.#"),1)=".",FALSE,TRUE)</formula>
    </cfRule>
    <cfRule type="expression" dxfId="3094" priority="13254">
      <formula>IF(RIGHT(TEXT(AQ123,"0.#"),1)=".",TRUE,FALSE)</formula>
    </cfRule>
  </conditionalFormatting>
  <conditionalFormatting sqref="AE125 AQ125">
    <cfRule type="expression" dxfId="3093" priority="13251">
      <formula>IF(RIGHT(TEXT(AE125,"0.#"),1)=".",FALSE,TRUE)</formula>
    </cfRule>
    <cfRule type="expression" dxfId="3092" priority="13252">
      <formula>IF(RIGHT(TEXT(AE125,"0.#"),1)=".",TRUE,FALSE)</formula>
    </cfRule>
  </conditionalFormatting>
  <conditionalFormatting sqref="AI125">
    <cfRule type="expression" dxfId="3091" priority="13249">
      <formula>IF(RIGHT(TEXT(AI125,"0.#"),1)=".",FALSE,TRUE)</formula>
    </cfRule>
    <cfRule type="expression" dxfId="3090" priority="13250">
      <formula>IF(RIGHT(TEXT(AI125,"0.#"),1)=".",TRUE,FALSE)</formula>
    </cfRule>
  </conditionalFormatting>
  <conditionalFormatting sqref="AM125">
    <cfRule type="expression" dxfId="3089" priority="13247">
      <formula>IF(RIGHT(TEXT(AM125,"0.#"),1)=".",FALSE,TRUE)</formula>
    </cfRule>
    <cfRule type="expression" dxfId="3088" priority="13248">
      <formula>IF(RIGHT(TEXT(AM125,"0.#"),1)=".",TRUE,FALSE)</formula>
    </cfRule>
  </conditionalFormatting>
  <conditionalFormatting sqref="AQ126">
    <cfRule type="expression" dxfId="3087" priority="13239">
      <formula>IF(RIGHT(TEXT(AQ126,"0.#"),1)=".",FALSE,TRUE)</formula>
    </cfRule>
    <cfRule type="expression" dxfId="3086" priority="13240">
      <formula>IF(RIGHT(TEXT(AQ126,"0.#"),1)=".",TRUE,FALSE)</formula>
    </cfRule>
  </conditionalFormatting>
  <conditionalFormatting sqref="AE128 AQ128">
    <cfRule type="expression" dxfId="3085" priority="13237">
      <formula>IF(RIGHT(TEXT(AE128,"0.#"),1)=".",FALSE,TRUE)</formula>
    </cfRule>
    <cfRule type="expression" dxfId="3084" priority="13238">
      <formula>IF(RIGHT(TEXT(AE128,"0.#"),1)=".",TRUE,FALSE)</formula>
    </cfRule>
  </conditionalFormatting>
  <conditionalFormatting sqref="AI128">
    <cfRule type="expression" dxfId="3083" priority="13235">
      <formula>IF(RIGHT(TEXT(AI128,"0.#"),1)=".",FALSE,TRUE)</formula>
    </cfRule>
    <cfRule type="expression" dxfId="3082" priority="13236">
      <formula>IF(RIGHT(TEXT(AI128,"0.#"),1)=".",TRUE,FALSE)</formula>
    </cfRule>
  </conditionalFormatting>
  <conditionalFormatting sqref="AM128">
    <cfRule type="expression" dxfId="3081" priority="13233">
      <formula>IF(RIGHT(TEXT(AM128,"0.#"),1)=".",FALSE,TRUE)</formula>
    </cfRule>
    <cfRule type="expression" dxfId="3080" priority="13234">
      <formula>IF(RIGHT(TEXT(AM128,"0.#"),1)=".",TRUE,FALSE)</formula>
    </cfRule>
  </conditionalFormatting>
  <conditionalFormatting sqref="AQ129">
    <cfRule type="expression" dxfId="3079" priority="13225">
      <formula>IF(RIGHT(TEXT(AQ129,"0.#"),1)=".",FALSE,TRUE)</formula>
    </cfRule>
    <cfRule type="expression" dxfId="3078" priority="13226">
      <formula>IF(RIGHT(TEXT(AQ129,"0.#"),1)=".",TRUE,FALSE)</formula>
    </cfRule>
  </conditionalFormatting>
  <conditionalFormatting sqref="AE75">
    <cfRule type="expression" dxfId="3077" priority="13223">
      <formula>IF(RIGHT(TEXT(AE75,"0.#"),1)=".",FALSE,TRUE)</formula>
    </cfRule>
    <cfRule type="expression" dxfId="3076" priority="13224">
      <formula>IF(RIGHT(TEXT(AE75,"0.#"),1)=".",TRUE,FALSE)</formula>
    </cfRule>
  </conditionalFormatting>
  <conditionalFormatting sqref="AE76">
    <cfRule type="expression" dxfId="3075" priority="13221">
      <formula>IF(RIGHT(TEXT(AE76,"0.#"),1)=".",FALSE,TRUE)</formula>
    </cfRule>
    <cfRule type="expression" dxfId="3074" priority="13222">
      <formula>IF(RIGHT(TEXT(AE76,"0.#"),1)=".",TRUE,FALSE)</formula>
    </cfRule>
  </conditionalFormatting>
  <conditionalFormatting sqref="AE77">
    <cfRule type="expression" dxfId="3073" priority="13219">
      <formula>IF(RIGHT(TEXT(AE77,"0.#"),1)=".",FALSE,TRUE)</formula>
    </cfRule>
    <cfRule type="expression" dxfId="3072" priority="13220">
      <formula>IF(RIGHT(TEXT(AE77,"0.#"),1)=".",TRUE,FALSE)</formula>
    </cfRule>
  </conditionalFormatting>
  <conditionalFormatting sqref="AI77">
    <cfRule type="expression" dxfId="3071" priority="13217">
      <formula>IF(RIGHT(TEXT(AI77,"0.#"),1)=".",FALSE,TRUE)</formula>
    </cfRule>
    <cfRule type="expression" dxfId="3070" priority="13218">
      <formula>IF(RIGHT(TEXT(AI77,"0.#"),1)=".",TRUE,FALSE)</formula>
    </cfRule>
  </conditionalFormatting>
  <conditionalFormatting sqref="AI76">
    <cfRule type="expression" dxfId="3069" priority="13215">
      <formula>IF(RIGHT(TEXT(AI76,"0.#"),1)=".",FALSE,TRUE)</formula>
    </cfRule>
    <cfRule type="expression" dxfId="3068" priority="13216">
      <formula>IF(RIGHT(TEXT(AI76,"0.#"),1)=".",TRUE,FALSE)</formula>
    </cfRule>
  </conditionalFormatting>
  <conditionalFormatting sqref="AI75">
    <cfRule type="expression" dxfId="3067" priority="13213">
      <formula>IF(RIGHT(TEXT(AI75,"0.#"),1)=".",FALSE,TRUE)</formula>
    </cfRule>
    <cfRule type="expression" dxfId="3066" priority="13214">
      <formula>IF(RIGHT(TEXT(AI75,"0.#"),1)=".",TRUE,FALSE)</formula>
    </cfRule>
  </conditionalFormatting>
  <conditionalFormatting sqref="AM75">
    <cfRule type="expression" dxfId="3065" priority="13211">
      <formula>IF(RIGHT(TEXT(AM75,"0.#"),1)=".",FALSE,TRUE)</formula>
    </cfRule>
    <cfRule type="expression" dxfId="3064" priority="13212">
      <formula>IF(RIGHT(TEXT(AM75,"0.#"),1)=".",TRUE,FALSE)</formula>
    </cfRule>
  </conditionalFormatting>
  <conditionalFormatting sqref="AM76">
    <cfRule type="expression" dxfId="3063" priority="13209">
      <formula>IF(RIGHT(TEXT(AM76,"0.#"),1)=".",FALSE,TRUE)</formula>
    </cfRule>
    <cfRule type="expression" dxfId="3062" priority="13210">
      <formula>IF(RIGHT(TEXT(AM76,"0.#"),1)=".",TRUE,FALSE)</formula>
    </cfRule>
  </conditionalFormatting>
  <conditionalFormatting sqref="AM77">
    <cfRule type="expression" dxfId="3061" priority="13207">
      <formula>IF(RIGHT(TEXT(AM77,"0.#"),1)=".",FALSE,TRUE)</formula>
    </cfRule>
    <cfRule type="expression" dxfId="3060" priority="13208">
      <formula>IF(RIGHT(TEXT(AM77,"0.#"),1)=".",TRUE,FALSE)</formula>
    </cfRule>
  </conditionalFormatting>
  <conditionalFormatting sqref="AE134:AE135 AI134:AI135 AM134:AM135 AQ134:AQ135 AU134:AU135">
    <cfRule type="expression" dxfId="3059" priority="13193">
      <formula>IF(RIGHT(TEXT(AE134,"0.#"),1)=".",FALSE,TRUE)</formula>
    </cfRule>
    <cfRule type="expression" dxfId="3058" priority="13194">
      <formula>IF(RIGHT(TEXT(AE134,"0.#"),1)=".",TRUE,FALSE)</formula>
    </cfRule>
  </conditionalFormatting>
  <conditionalFormatting sqref="AE433">
    <cfRule type="expression" dxfId="3057" priority="13163">
      <formula>IF(RIGHT(TEXT(AE433,"0.#"),1)=".",FALSE,TRUE)</formula>
    </cfRule>
    <cfRule type="expression" dxfId="3056" priority="13164">
      <formula>IF(RIGHT(TEXT(AE433,"0.#"),1)=".",TRUE,FALSE)</formula>
    </cfRule>
  </conditionalFormatting>
  <conditionalFormatting sqref="AM435">
    <cfRule type="expression" dxfId="3055" priority="13147">
      <formula>IF(RIGHT(TEXT(AM435,"0.#"),1)=".",FALSE,TRUE)</formula>
    </cfRule>
    <cfRule type="expression" dxfId="3054" priority="13148">
      <formula>IF(RIGHT(TEXT(AM435,"0.#"),1)=".",TRUE,FALSE)</formula>
    </cfRule>
  </conditionalFormatting>
  <conditionalFormatting sqref="AE434">
    <cfRule type="expression" dxfId="3053" priority="13161">
      <formula>IF(RIGHT(TEXT(AE434,"0.#"),1)=".",FALSE,TRUE)</formula>
    </cfRule>
    <cfRule type="expression" dxfId="3052" priority="13162">
      <formula>IF(RIGHT(TEXT(AE434,"0.#"),1)=".",TRUE,FALSE)</formula>
    </cfRule>
  </conditionalFormatting>
  <conditionalFormatting sqref="AE435">
    <cfRule type="expression" dxfId="3051" priority="13159">
      <formula>IF(RIGHT(TEXT(AE435,"0.#"),1)=".",FALSE,TRUE)</formula>
    </cfRule>
    <cfRule type="expression" dxfId="3050" priority="13160">
      <formula>IF(RIGHT(TEXT(AE435,"0.#"),1)=".",TRUE,FALSE)</formula>
    </cfRule>
  </conditionalFormatting>
  <conditionalFormatting sqref="AM433">
    <cfRule type="expression" dxfId="3049" priority="13151">
      <formula>IF(RIGHT(TEXT(AM433,"0.#"),1)=".",FALSE,TRUE)</formula>
    </cfRule>
    <cfRule type="expression" dxfId="3048" priority="13152">
      <formula>IF(RIGHT(TEXT(AM433,"0.#"),1)=".",TRUE,FALSE)</formula>
    </cfRule>
  </conditionalFormatting>
  <conditionalFormatting sqref="AM434">
    <cfRule type="expression" dxfId="3047" priority="13149">
      <formula>IF(RIGHT(TEXT(AM434,"0.#"),1)=".",FALSE,TRUE)</formula>
    </cfRule>
    <cfRule type="expression" dxfId="3046" priority="13150">
      <formula>IF(RIGHT(TEXT(AM434,"0.#"),1)=".",TRUE,FALSE)</formula>
    </cfRule>
  </conditionalFormatting>
  <conditionalFormatting sqref="AU433">
    <cfRule type="expression" dxfId="3045" priority="13139">
      <formula>IF(RIGHT(TEXT(AU433,"0.#"),1)=".",FALSE,TRUE)</formula>
    </cfRule>
    <cfRule type="expression" dxfId="3044" priority="13140">
      <formula>IF(RIGHT(TEXT(AU433,"0.#"),1)=".",TRUE,FALSE)</formula>
    </cfRule>
  </conditionalFormatting>
  <conditionalFormatting sqref="AU434">
    <cfRule type="expression" dxfId="3043" priority="13137">
      <formula>IF(RIGHT(TEXT(AU434,"0.#"),1)=".",FALSE,TRUE)</formula>
    </cfRule>
    <cfRule type="expression" dxfId="3042" priority="13138">
      <formula>IF(RIGHT(TEXT(AU434,"0.#"),1)=".",TRUE,FALSE)</formula>
    </cfRule>
  </conditionalFormatting>
  <conditionalFormatting sqref="AU435">
    <cfRule type="expression" dxfId="3041" priority="13135">
      <formula>IF(RIGHT(TEXT(AU435,"0.#"),1)=".",FALSE,TRUE)</formula>
    </cfRule>
    <cfRule type="expression" dxfId="3040" priority="13136">
      <formula>IF(RIGHT(TEXT(AU435,"0.#"),1)=".",TRUE,FALSE)</formula>
    </cfRule>
  </conditionalFormatting>
  <conditionalFormatting sqref="AI435">
    <cfRule type="expression" dxfId="3039" priority="13069">
      <formula>IF(RIGHT(TEXT(AI435,"0.#"),1)=".",FALSE,TRUE)</formula>
    </cfRule>
    <cfRule type="expression" dxfId="3038" priority="13070">
      <formula>IF(RIGHT(TEXT(AI435,"0.#"),1)=".",TRUE,FALSE)</formula>
    </cfRule>
  </conditionalFormatting>
  <conditionalFormatting sqref="AI433">
    <cfRule type="expression" dxfId="3037" priority="13073">
      <formula>IF(RIGHT(TEXT(AI433,"0.#"),1)=".",FALSE,TRUE)</formula>
    </cfRule>
    <cfRule type="expression" dxfId="3036" priority="13074">
      <formula>IF(RIGHT(TEXT(AI433,"0.#"),1)=".",TRUE,FALSE)</formula>
    </cfRule>
  </conditionalFormatting>
  <conditionalFormatting sqref="AI434">
    <cfRule type="expression" dxfId="3035" priority="13071">
      <formula>IF(RIGHT(TEXT(AI434,"0.#"),1)=".",FALSE,TRUE)</formula>
    </cfRule>
    <cfRule type="expression" dxfId="3034" priority="13072">
      <formula>IF(RIGHT(TEXT(AI434,"0.#"),1)=".",TRUE,FALSE)</formula>
    </cfRule>
  </conditionalFormatting>
  <conditionalFormatting sqref="AQ434">
    <cfRule type="expression" dxfId="3033" priority="13055">
      <formula>IF(RIGHT(TEXT(AQ434,"0.#"),1)=".",FALSE,TRUE)</formula>
    </cfRule>
    <cfRule type="expression" dxfId="3032" priority="13056">
      <formula>IF(RIGHT(TEXT(AQ434,"0.#"),1)=".",TRUE,FALSE)</formula>
    </cfRule>
  </conditionalFormatting>
  <conditionalFormatting sqref="AQ435">
    <cfRule type="expression" dxfId="3031" priority="13041">
      <formula>IF(RIGHT(TEXT(AQ435,"0.#"),1)=".",FALSE,TRUE)</formula>
    </cfRule>
    <cfRule type="expression" dxfId="3030" priority="13042">
      <formula>IF(RIGHT(TEXT(AQ435,"0.#"),1)=".",TRUE,FALSE)</formula>
    </cfRule>
  </conditionalFormatting>
  <conditionalFormatting sqref="AQ433">
    <cfRule type="expression" dxfId="3029" priority="13039">
      <formula>IF(RIGHT(TEXT(AQ433,"0.#"),1)=".",FALSE,TRUE)</formula>
    </cfRule>
    <cfRule type="expression" dxfId="3028" priority="13040">
      <formula>IF(RIGHT(TEXT(AQ433,"0.#"),1)=".",TRUE,FALSE)</formula>
    </cfRule>
  </conditionalFormatting>
  <conditionalFormatting sqref="AL841:AO866">
    <cfRule type="expression" dxfId="3027" priority="6763">
      <formula>IF(AND(AL841&gt;=0, RIGHT(TEXT(AL841,"0.#"),1)&lt;&gt;"."),TRUE,FALSE)</formula>
    </cfRule>
    <cfRule type="expression" dxfId="3026" priority="6764">
      <formula>IF(AND(AL841&gt;=0, RIGHT(TEXT(AL841,"0.#"),1)="."),TRUE,FALSE)</formula>
    </cfRule>
    <cfRule type="expression" dxfId="3025" priority="6765">
      <formula>IF(AND(AL841&lt;0, RIGHT(TEXT(AL841,"0.#"),1)&lt;&gt;"."),TRUE,FALSE)</formula>
    </cfRule>
    <cfRule type="expression" dxfId="3024" priority="6766">
      <formula>IF(AND(AL841&lt;0, RIGHT(TEXT(AL841,"0.#"),1)="."),TRUE,FALSE)</formula>
    </cfRule>
  </conditionalFormatting>
  <conditionalFormatting sqref="AQ53:AQ55">
    <cfRule type="expression" dxfId="3023" priority="4785">
      <formula>IF(RIGHT(TEXT(AQ53,"0.#"),1)=".",FALSE,TRUE)</formula>
    </cfRule>
    <cfRule type="expression" dxfId="3022" priority="4786">
      <formula>IF(RIGHT(TEXT(AQ53,"0.#"),1)=".",TRUE,FALSE)</formula>
    </cfRule>
  </conditionalFormatting>
  <conditionalFormatting sqref="AU53:AU55">
    <cfRule type="expression" dxfId="3021" priority="4783">
      <formula>IF(RIGHT(TEXT(AU53,"0.#"),1)=".",FALSE,TRUE)</formula>
    </cfRule>
    <cfRule type="expression" dxfId="3020" priority="4784">
      <formula>IF(RIGHT(TEXT(AU53,"0.#"),1)=".",TRUE,FALSE)</formula>
    </cfRule>
  </conditionalFormatting>
  <conditionalFormatting sqref="AQ60:AQ62">
    <cfRule type="expression" dxfId="3019" priority="4781">
      <formula>IF(RIGHT(TEXT(AQ60,"0.#"),1)=".",FALSE,TRUE)</formula>
    </cfRule>
    <cfRule type="expression" dxfId="3018" priority="4782">
      <formula>IF(RIGHT(TEXT(AQ60,"0.#"),1)=".",TRUE,FALSE)</formula>
    </cfRule>
  </conditionalFormatting>
  <conditionalFormatting sqref="AU60:AU62">
    <cfRule type="expression" dxfId="3017" priority="4779">
      <formula>IF(RIGHT(TEXT(AU60,"0.#"),1)=".",FALSE,TRUE)</formula>
    </cfRule>
    <cfRule type="expression" dxfId="3016" priority="4780">
      <formula>IF(RIGHT(TEXT(AU60,"0.#"),1)=".",TRUE,FALSE)</formula>
    </cfRule>
  </conditionalFormatting>
  <conditionalFormatting sqref="AQ75:AQ77">
    <cfRule type="expression" dxfId="3015" priority="4777">
      <formula>IF(RIGHT(TEXT(AQ75,"0.#"),1)=".",FALSE,TRUE)</formula>
    </cfRule>
    <cfRule type="expression" dxfId="3014" priority="4778">
      <formula>IF(RIGHT(TEXT(AQ75,"0.#"),1)=".",TRUE,FALSE)</formula>
    </cfRule>
  </conditionalFormatting>
  <conditionalFormatting sqref="AU75:AU77">
    <cfRule type="expression" dxfId="3013" priority="4775">
      <formula>IF(RIGHT(TEXT(AU75,"0.#"),1)=".",FALSE,TRUE)</formula>
    </cfRule>
    <cfRule type="expression" dxfId="3012" priority="4776">
      <formula>IF(RIGHT(TEXT(AU75,"0.#"),1)=".",TRUE,FALSE)</formula>
    </cfRule>
  </conditionalFormatting>
  <conditionalFormatting sqref="AQ87:AQ89">
    <cfRule type="expression" dxfId="3011" priority="4773">
      <formula>IF(RIGHT(TEXT(AQ87,"0.#"),1)=".",FALSE,TRUE)</formula>
    </cfRule>
    <cfRule type="expression" dxfId="3010" priority="4774">
      <formula>IF(RIGHT(TEXT(AQ87,"0.#"),1)=".",TRUE,FALSE)</formula>
    </cfRule>
  </conditionalFormatting>
  <conditionalFormatting sqref="AU87:AU89">
    <cfRule type="expression" dxfId="3009" priority="4771">
      <formula>IF(RIGHT(TEXT(AU87,"0.#"),1)=".",FALSE,TRUE)</formula>
    </cfRule>
    <cfRule type="expression" dxfId="3008" priority="4772">
      <formula>IF(RIGHT(TEXT(AU87,"0.#"),1)=".",TRUE,FALSE)</formula>
    </cfRule>
  </conditionalFormatting>
  <conditionalFormatting sqref="AQ92:AQ94">
    <cfRule type="expression" dxfId="3007" priority="4769">
      <formula>IF(RIGHT(TEXT(AQ92,"0.#"),1)=".",FALSE,TRUE)</formula>
    </cfRule>
    <cfRule type="expression" dxfId="3006" priority="4770">
      <formula>IF(RIGHT(TEXT(AQ92,"0.#"),1)=".",TRUE,FALSE)</formula>
    </cfRule>
  </conditionalFormatting>
  <conditionalFormatting sqref="AU92:AU94">
    <cfRule type="expression" dxfId="3005" priority="4767">
      <formula>IF(RIGHT(TEXT(AU92,"0.#"),1)=".",FALSE,TRUE)</formula>
    </cfRule>
    <cfRule type="expression" dxfId="3004" priority="4768">
      <formula>IF(RIGHT(TEXT(AU92,"0.#"),1)=".",TRUE,FALSE)</formula>
    </cfRule>
  </conditionalFormatting>
  <conditionalFormatting sqref="AQ97:AQ99">
    <cfRule type="expression" dxfId="3003" priority="4765">
      <formula>IF(RIGHT(TEXT(AQ97,"0.#"),1)=".",FALSE,TRUE)</formula>
    </cfRule>
    <cfRule type="expression" dxfId="3002" priority="4766">
      <formula>IF(RIGHT(TEXT(AQ97,"0.#"),1)=".",TRUE,FALSE)</formula>
    </cfRule>
  </conditionalFormatting>
  <conditionalFormatting sqref="AU97:AU99">
    <cfRule type="expression" dxfId="3001" priority="4763">
      <formula>IF(RIGHT(TEXT(AU97,"0.#"),1)=".",FALSE,TRUE)</formula>
    </cfRule>
    <cfRule type="expression" dxfId="3000" priority="4764">
      <formula>IF(RIGHT(TEXT(AU97,"0.#"),1)=".",TRUE,FALSE)</formula>
    </cfRule>
  </conditionalFormatting>
  <conditionalFormatting sqref="AE458">
    <cfRule type="expression" dxfId="2999" priority="4457">
      <formula>IF(RIGHT(TEXT(AE458,"0.#"),1)=".",FALSE,TRUE)</formula>
    </cfRule>
    <cfRule type="expression" dxfId="2998" priority="4458">
      <formula>IF(RIGHT(TEXT(AE458,"0.#"),1)=".",TRUE,FALSE)</formula>
    </cfRule>
  </conditionalFormatting>
  <conditionalFormatting sqref="AM460">
    <cfRule type="expression" dxfId="2997" priority="4447">
      <formula>IF(RIGHT(TEXT(AM460,"0.#"),1)=".",FALSE,TRUE)</formula>
    </cfRule>
    <cfRule type="expression" dxfId="2996" priority="4448">
      <formula>IF(RIGHT(TEXT(AM460,"0.#"),1)=".",TRUE,FALSE)</formula>
    </cfRule>
  </conditionalFormatting>
  <conditionalFormatting sqref="AE459">
    <cfRule type="expression" dxfId="2995" priority="4455">
      <formula>IF(RIGHT(TEXT(AE459,"0.#"),1)=".",FALSE,TRUE)</formula>
    </cfRule>
    <cfRule type="expression" dxfId="2994" priority="4456">
      <formula>IF(RIGHT(TEXT(AE459,"0.#"),1)=".",TRUE,FALSE)</formula>
    </cfRule>
  </conditionalFormatting>
  <conditionalFormatting sqref="AE460">
    <cfRule type="expression" dxfId="2993" priority="4453">
      <formula>IF(RIGHT(TEXT(AE460,"0.#"),1)=".",FALSE,TRUE)</formula>
    </cfRule>
    <cfRule type="expression" dxfId="2992" priority="4454">
      <formula>IF(RIGHT(TEXT(AE460,"0.#"),1)=".",TRUE,FALSE)</formula>
    </cfRule>
  </conditionalFormatting>
  <conditionalFormatting sqref="AM458">
    <cfRule type="expression" dxfId="2991" priority="4451">
      <formula>IF(RIGHT(TEXT(AM458,"0.#"),1)=".",FALSE,TRUE)</formula>
    </cfRule>
    <cfRule type="expression" dxfId="2990" priority="4452">
      <formula>IF(RIGHT(TEXT(AM458,"0.#"),1)=".",TRUE,FALSE)</formula>
    </cfRule>
  </conditionalFormatting>
  <conditionalFormatting sqref="AM459">
    <cfRule type="expression" dxfId="2989" priority="4449">
      <formula>IF(RIGHT(TEXT(AM459,"0.#"),1)=".",FALSE,TRUE)</formula>
    </cfRule>
    <cfRule type="expression" dxfId="2988" priority="4450">
      <formula>IF(RIGHT(TEXT(AM459,"0.#"),1)=".",TRUE,FALSE)</formula>
    </cfRule>
  </conditionalFormatting>
  <conditionalFormatting sqref="AU458">
    <cfRule type="expression" dxfId="2987" priority="4445">
      <formula>IF(RIGHT(TEXT(AU458,"0.#"),1)=".",FALSE,TRUE)</formula>
    </cfRule>
    <cfRule type="expression" dxfId="2986" priority="4446">
      <formula>IF(RIGHT(TEXT(AU458,"0.#"),1)=".",TRUE,FALSE)</formula>
    </cfRule>
  </conditionalFormatting>
  <conditionalFormatting sqref="AU459">
    <cfRule type="expression" dxfId="2985" priority="4443">
      <formula>IF(RIGHT(TEXT(AU459,"0.#"),1)=".",FALSE,TRUE)</formula>
    </cfRule>
    <cfRule type="expression" dxfId="2984" priority="4444">
      <formula>IF(RIGHT(TEXT(AU459,"0.#"),1)=".",TRUE,FALSE)</formula>
    </cfRule>
  </conditionalFormatting>
  <conditionalFormatting sqref="AU460">
    <cfRule type="expression" dxfId="2983" priority="4441">
      <formula>IF(RIGHT(TEXT(AU460,"0.#"),1)=".",FALSE,TRUE)</formula>
    </cfRule>
    <cfRule type="expression" dxfId="2982" priority="4442">
      <formula>IF(RIGHT(TEXT(AU460,"0.#"),1)=".",TRUE,FALSE)</formula>
    </cfRule>
  </conditionalFormatting>
  <conditionalFormatting sqref="AI460">
    <cfRule type="expression" dxfId="2981" priority="4435">
      <formula>IF(RIGHT(TEXT(AI460,"0.#"),1)=".",FALSE,TRUE)</formula>
    </cfRule>
    <cfRule type="expression" dxfId="2980" priority="4436">
      <formula>IF(RIGHT(TEXT(AI460,"0.#"),1)=".",TRUE,FALSE)</formula>
    </cfRule>
  </conditionalFormatting>
  <conditionalFormatting sqref="AI458">
    <cfRule type="expression" dxfId="2979" priority="4439">
      <formula>IF(RIGHT(TEXT(AI458,"0.#"),1)=".",FALSE,TRUE)</formula>
    </cfRule>
    <cfRule type="expression" dxfId="2978" priority="4440">
      <formula>IF(RIGHT(TEXT(AI458,"0.#"),1)=".",TRUE,FALSE)</formula>
    </cfRule>
  </conditionalFormatting>
  <conditionalFormatting sqref="AI459">
    <cfRule type="expression" dxfId="2977" priority="4437">
      <formula>IF(RIGHT(TEXT(AI459,"0.#"),1)=".",FALSE,TRUE)</formula>
    </cfRule>
    <cfRule type="expression" dxfId="2976" priority="4438">
      <formula>IF(RIGHT(TEXT(AI459,"0.#"),1)=".",TRUE,FALSE)</formula>
    </cfRule>
  </conditionalFormatting>
  <conditionalFormatting sqref="AQ459">
    <cfRule type="expression" dxfId="2975" priority="4433">
      <formula>IF(RIGHT(TEXT(AQ459,"0.#"),1)=".",FALSE,TRUE)</formula>
    </cfRule>
    <cfRule type="expression" dxfId="2974" priority="4434">
      <formula>IF(RIGHT(TEXT(AQ459,"0.#"),1)=".",TRUE,FALSE)</formula>
    </cfRule>
  </conditionalFormatting>
  <conditionalFormatting sqref="AQ460">
    <cfRule type="expression" dxfId="2973" priority="4431">
      <formula>IF(RIGHT(TEXT(AQ460,"0.#"),1)=".",FALSE,TRUE)</formula>
    </cfRule>
    <cfRule type="expression" dxfId="2972" priority="4432">
      <formula>IF(RIGHT(TEXT(AQ460,"0.#"),1)=".",TRUE,FALSE)</formula>
    </cfRule>
  </conditionalFormatting>
  <conditionalFormatting sqref="AQ458">
    <cfRule type="expression" dxfId="2971" priority="4429">
      <formula>IF(RIGHT(TEXT(AQ458,"0.#"),1)=".",FALSE,TRUE)</formula>
    </cfRule>
    <cfRule type="expression" dxfId="2970" priority="4430">
      <formula>IF(RIGHT(TEXT(AQ458,"0.#"),1)=".",TRUE,FALSE)</formula>
    </cfRule>
  </conditionalFormatting>
  <conditionalFormatting sqref="AE120 AM120">
    <cfRule type="expression" dxfId="2969" priority="3107">
      <formula>IF(RIGHT(TEXT(AE120,"0.#"),1)=".",FALSE,TRUE)</formula>
    </cfRule>
    <cfRule type="expression" dxfId="2968" priority="3108">
      <formula>IF(RIGHT(TEXT(AE120,"0.#"),1)=".",TRUE,FALSE)</formula>
    </cfRule>
  </conditionalFormatting>
  <conditionalFormatting sqref="AI126">
    <cfRule type="expression" dxfId="2967" priority="3097">
      <formula>IF(RIGHT(TEXT(AI126,"0.#"),1)=".",FALSE,TRUE)</formula>
    </cfRule>
    <cfRule type="expression" dxfId="2966" priority="3098">
      <formula>IF(RIGHT(TEXT(AI126,"0.#"),1)=".",TRUE,FALSE)</formula>
    </cfRule>
  </conditionalFormatting>
  <conditionalFormatting sqref="AI120">
    <cfRule type="expression" dxfId="2965" priority="3105">
      <formula>IF(RIGHT(TEXT(AI120,"0.#"),1)=".",FALSE,TRUE)</formula>
    </cfRule>
    <cfRule type="expression" dxfId="2964" priority="3106">
      <formula>IF(RIGHT(TEXT(AI120,"0.#"),1)=".",TRUE,FALSE)</formula>
    </cfRule>
  </conditionalFormatting>
  <conditionalFormatting sqref="AE123 AM123">
    <cfRule type="expression" dxfId="2963" priority="3103">
      <formula>IF(RIGHT(TEXT(AE123,"0.#"),1)=".",FALSE,TRUE)</formula>
    </cfRule>
    <cfRule type="expression" dxfId="2962" priority="3104">
      <formula>IF(RIGHT(TEXT(AE123,"0.#"),1)=".",TRUE,FALSE)</formula>
    </cfRule>
  </conditionalFormatting>
  <conditionalFormatting sqref="AI123">
    <cfRule type="expression" dxfId="2961" priority="3101">
      <formula>IF(RIGHT(TEXT(AI123,"0.#"),1)=".",FALSE,TRUE)</formula>
    </cfRule>
    <cfRule type="expression" dxfId="2960" priority="3102">
      <formula>IF(RIGHT(TEXT(AI123,"0.#"),1)=".",TRUE,FALSE)</formula>
    </cfRule>
  </conditionalFormatting>
  <conditionalFormatting sqref="AE126 AM126">
    <cfRule type="expression" dxfId="2959" priority="3099">
      <formula>IF(RIGHT(TEXT(AE126,"0.#"),1)=".",FALSE,TRUE)</formula>
    </cfRule>
    <cfRule type="expression" dxfId="2958" priority="3100">
      <formula>IF(RIGHT(TEXT(AE126,"0.#"),1)=".",TRUE,FALSE)</formula>
    </cfRule>
  </conditionalFormatting>
  <conditionalFormatting sqref="AE129 AM129">
    <cfRule type="expression" dxfId="2957" priority="3095">
      <formula>IF(RIGHT(TEXT(AE129,"0.#"),1)=".",FALSE,TRUE)</formula>
    </cfRule>
    <cfRule type="expression" dxfId="2956" priority="3096">
      <formula>IF(RIGHT(TEXT(AE129,"0.#"),1)=".",TRUE,FALSE)</formula>
    </cfRule>
  </conditionalFormatting>
  <conditionalFormatting sqref="AI129">
    <cfRule type="expression" dxfId="2955" priority="3093">
      <formula>IF(RIGHT(TEXT(AI129,"0.#"),1)=".",FALSE,TRUE)</formula>
    </cfRule>
    <cfRule type="expression" dxfId="2954" priority="3094">
      <formula>IF(RIGHT(TEXT(AI129,"0.#"),1)=".",TRUE,FALSE)</formula>
    </cfRule>
  </conditionalFormatting>
  <conditionalFormatting sqref="Y841:Y866">
    <cfRule type="expression" dxfId="2953" priority="3091">
      <formula>IF(RIGHT(TEXT(Y841,"0.#"),1)=".",FALSE,TRUE)</formula>
    </cfRule>
    <cfRule type="expression" dxfId="2952" priority="3092">
      <formula>IF(RIGHT(TEXT(Y841,"0.#"),1)=".",TRUE,FALSE)</formula>
    </cfRule>
  </conditionalFormatting>
  <conditionalFormatting sqref="AU518">
    <cfRule type="expression" dxfId="2951" priority="1601">
      <formula>IF(RIGHT(TEXT(AU518,"0.#"),1)=".",FALSE,TRUE)</formula>
    </cfRule>
    <cfRule type="expression" dxfId="2950" priority="1602">
      <formula>IF(RIGHT(TEXT(AU518,"0.#"),1)=".",TRUE,FALSE)</formula>
    </cfRule>
  </conditionalFormatting>
  <conditionalFormatting sqref="AQ551">
    <cfRule type="expression" dxfId="2949" priority="1377">
      <formula>IF(RIGHT(TEXT(AQ551,"0.#"),1)=".",FALSE,TRUE)</formula>
    </cfRule>
    <cfRule type="expression" dxfId="2948" priority="1378">
      <formula>IF(RIGHT(TEXT(AQ551,"0.#"),1)=".",TRUE,FALSE)</formula>
    </cfRule>
  </conditionalFormatting>
  <conditionalFormatting sqref="AE556">
    <cfRule type="expression" dxfId="2947" priority="1375">
      <formula>IF(RIGHT(TEXT(AE556,"0.#"),1)=".",FALSE,TRUE)</formula>
    </cfRule>
    <cfRule type="expression" dxfId="2946" priority="1376">
      <formula>IF(RIGHT(TEXT(AE556,"0.#"),1)=".",TRUE,FALSE)</formula>
    </cfRule>
  </conditionalFormatting>
  <conditionalFormatting sqref="AE557">
    <cfRule type="expression" dxfId="2945" priority="1373">
      <formula>IF(RIGHT(TEXT(AE557,"0.#"),1)=".",FALSE,TRUE)</formula>
    </cfRule>
    <cfRule type="expression" dxfId="2944" priority="1374">
      <formula>IF(RIGHT(TEXT(AE557,"0.#"),1)=".",TRUE,FALSE)</formula>
    </cfRule>
  </conditionalFormatting>
  <conditionalFormatting sqref="AE558">
    <cfRule type="expression" dxfId="2943" priority="1371">
      <formula>IF(RIGHT(TEXT(AE558,"0.#"),1)=".",FALSE,TRUE)</formula>
    </cfRule>
    <cfRule type="expression" dxfId="2942" priority="1372">
      <formula>IF(RIGHT(TEXT(AE558,"0.#"),1)=".",TRUE,FALSE)</formula>
    </cfRule>
  </conditionalFormatting>
  <conditionalFormatting sqref="AU556">
    <cfRule type="expression" dxfId="2941" priority="1363">
      <formula>IF(RIGHT(TEXT(AU556,"0.#"),1)=".",FALSE,TRUE)</formula>
    </cfRule>
    <cfRule type="expression" dxfId="2940" priority="1364">
      <formula>IF(RIGHT(TEXT(AU556,"0.#"),1)=".",TRUE,FALSE)</formula>
    </cfRule>
  </conditionalFormatting>
  <conditionalFormatting sqref="AU557">
    <cfRule type="expression" dxfId="2939" priority="1361">
      <formula>IF(RIGHT(TEXT(AU557,"0.#"),1)=".",FALSE,TRUE)</formula>
    </cfRule>
    <cfRule type="expression" dxfId="2938" priority="1362">
      <formula>IF(RIGHT(TEXT(AU557,"0.#"),1)=".",TRUE,FALSE)</formula>
    </cfRule>
  </conditionalFormatting>
  <conditionalFormatting sqref="AU558">
    <cfRule type="expression" dxfId="2937" priority="1359">
      <formula>IF(RIGHT(TEXT(AU558,"0.#"),1)=".",FALSE,TRUE)</formula>
    </cfRule>
    <cfRule type="expression" dxfId="2936" priority="1360">
      <formula>IF(RIGHT(TEXT(AU558,"0.#"),1)=".",TRUE,FALSE)</formula>
    </cfRule>
  </conditionalFormatting>
  <conditionalFormatting sqref="AQ557">
    <cfRule type="expression" dxfId="2935" priority="1351">
      <formula>IF(RIGHT(TEXT(AQ557,"0.#"),1)=".",FALSE,TRUE)</formula>
    </cfRule>
    <cfRule type="expression" dxfId="2934" priority="1352">
      <formula>IF(RIGHT(TEXT(AQ557,"0.#"),1)=".",TRUE,FALSE)</formula>
    </cfRule>
  </conditionalFormatting>
  <conditionalFormatting sqref="AQ558">
    <cfRule type="expression" dxfId="2933" priority="1349">
      <formula>IF(RIGHT(TEXT(AQ558,"0.#"),1)=".",FALSE,TRUE)</formula>
    </cfRule>
    <cfRule type="expression" dxfId="2932" priority="1350">
      <formula>IF(RIGHT(TEXT(AQ558,"0.#"),1)=".",TRUE,FALSE)</formula>
    </cfRule>
  </conditionalFormatting>
  <conditionalFormatting sqref="AQ556">
    <cfRule type="expression" dxfId="2931" priority="1347">
      <formula>IF(RIGHT(TEXT(AQ556,"0.#"),1)=".",FALSE,TRUE)</formula>
    </cfRule>
    <cfRule type="expression" dxfId="2930" priority="1348">
      <formula>IF(RIGHT(TEXT(AQ556,"0.#"),1)=".",TRUE,FALSE)</formula>
    </cfRule>
  </conditionalFormatting>
  <conditionalFormatting sqref="AE561">
    <cfRule type="expression" dxfId="2929" priority="1345">
      <formula>IF(RIGHT(TEXT(AE561,"0.#"),1)=".",FALSE,TRUE)</formula>
    </cfRule>
    <cfRule type="expression" dxfId="2928" priority="1346">
      <formula>IF(RIGHT(TEXT(AE561,"0.#"),1)=".",TRUE,FALSE)</formula>
    </cfRule>
  </conditionalFormatting>
  <conditionalFormatting sqref="AE562">
    <cfRule type="expression" dxfId="2927" priority="1343">
      <formula>IF(RIGHT(TEXT(AE562,"0.#"),1)=".",FALSE,TRUE)</formula>
    </cfRule>
    <cfRule type="expression" dxfId="2926" priority="1344">
      <formula>IF(RIGHT(TEXT(AE562,"0.#"),1)=".",TRUE,FALSE)</formula>
    </cfRule>
  </conditionalFormatting>
  <conditionalFormatting sqref="AE563">
    <cfRule type="expression" dxfId="2925" priority="1341">
      <formula>IF(RIGHT(TEXT(AE563,"0.#"),1)=".",FALSE,TRUE)</formula>
    </cfRule>
    <cfRule type="expression" dxfId="2924" priority="1342">
      <formula>IF(RIGHT(TEXT(AE563,"0.#"),1)=".",TRUE,FALSE)</formula>
    </cfRule>
  </conditionalFormatting>
  <conditionalFormatting sqref="AL1102:AO1131">
    <cfRule type="expression" dxfId="2923" priority="2997">
      <formula>IF(AND(AL1102&gt;=0, RIGHT(TEXT(AL1102,"0.#"),1)&lt;&gt;"."),TRUE,FALSE)</formula>
    </cfRule>
    <cfRule type="expression" dxfId="2922" priority="2998">
      <formula>IF(AND(AL1102&gt;=0, RIGHT(TEXT(AL1102,"0.#"),1)="."),TRUE,FALSE)</formula>
    </cfRule>
    <cfRule type="expression" dxfId="2921" priority="2999">
      <formula>IF(AND(AL1102&lt;0, RIGHT(TEXT(AL1102,"0.#"),1)&lt;&gt;"."),TRUE,FALSE)</formula>
    </cfRule>
    <cfRule type="expression" dxfId="2920" priority="3000">
      <formula>IF(AND(AL1102&lt;0, RIGHT(TEXT(AL1102,"0.#"),1)="."),TRUE,FALSE)</formula>
    </cfRule>
  </conditionalFormatting>
  <conditionalFormatting sqref="Y1102:Y1131">
    <cfRule type="expression" dxfId="2919" priority="2995">
      <formula>IF(RIGHT(TEXT(Y1102,"0.#"),1)=".",FALSE,TRUE)</formula>
    </cfRule>
    <cfRule type="expression" dxfId="2918" priority="2996">
      <formula>IF(RIGHT(TEXT(Y1102,"0.#"),1)=".",TRUE,FALSE)</formula>
    </cfRule>
  </conditionalFormatting>
  <conditionalFormatting sqref="AQ553">
    <cfRule type="expression" dxfId="2917" priority="1379">
      <formula>IF(RIGHT(TEXT(AQ553,"0.#"),1)=".",FALSE,TRUE)</formula>
    </cfRule>
    <cfRule type="expression" dxfId="2916" priority="1380">
      <formula>IF(RIGHT(TEXT(AQ553,"0.#"),1)=".",TRUE,FALSE)</formula>
    </cfRule>
  </conditionalFormatting>
  <conditionalFormatting sqref="AU552">
    <cfRule type="expression" dxfId="2915" priority="1391">
      <formula>IF(RIGHT(TEXT(AU552,"0.#"),1)=".",FALSE,TRUE)</formula>
    </cfRule>
    <cfRule type="expression" dxfId="2914" priority="1392">
      <formula>IF(RIGHT(TEXT(AU552,"0.#"),1)=".",TRUE,FALSE)</formula>
    </cfRule>
  </conditionalFormatting>
  <conditionalFormatting sqref="AE552">
    <cfRule type="expression" dxfId="2913" priority="1403">
      <formula>IF(RIGHT(TEXT(AE552,"0.#"),1)=".",FALSE,TRUE)</formula>
    </cfRule>
    <cfRule type="expression" dxfId="2912" priority="1404">
      <formula>IF(RIGHT(TEXT(AE552,"0.#"),1)=".",TRUE,FALSE)</formula>
    </cfRule>
  </conditionalFormatting>
  <conditionalFormatting sqref="AQ548">
    <cfRule type="expression" dxfId="2911" priority="1409">
      <formula>IF(RIGHT(TEXT(AQ548,"0.#"),1)=".",FALSE,TRUE)</formula>
    </cfRule>
    <cfRule type="expression" dxfId="2910" priority="1410">
      <formula>IF(RIGHT(TEXT(AQ548,"0.#"),1)=".",TRUE,FALSE)</formula>
    </cfRule>
  </conditionalFormatting>
  <conditionalFormatting sqref="AE492">
    <cfRule type="expression" dxfId="2909" priority="1735">
      <formula>IF(RIGHT(TEXT(AE492,"0.#"),1)=".",FALSE,TRUE)</formula>
    </cfRule>
    <cfRule type="expression" dxfId="2908" priority="1736">
      <formula>IF(RIGHT(TEXT(AE492,"0.#"),1)=".",TRUE,FALSE)</formula>
    </cfRule>
  </conditionalFormatting>
  <conditionalFormatting sqref="AE493">
    <cfRule type="expression" dxfId="2907" priority="1733">
      <formula>IF(RIGHT(TEXT(AE493,"0.#"),1)=".",FALSE,TRUE)</formula>
    </cfRule>
    <cfRule type="expression" dxfId="2906" priority="1734">
      <formula>IF(RIGHT(TEXT(AE493,"0.#"),1)=".",TRUE,FALSE)</formula>
    </cfRule>
  </conditionalFormatting>
  <conditionalFormatting sqref="AE494">
    <cfRule type="expression" dxfId="2905" priority="1731">
      <formula>IF(RIGHT(TEXT(AE494,"0.#"),1)=".",FALSE,TRUE)</formula>
    </cfRule>
    <cfRule type="expression" dxfId="2904" priority="1732">
      <formula>IF(RIGHT(TEXT(AE494,"0.#"),1)=".",TRUE,FALSE)</formula>
    </cfRule>
  </conditionalFormatting>
  <conditionalFormatting sqref="AQ493">
    <cfRule type="expression" dxfId="2903" priority="1711">
      <formula>IF(RIGHT(TEXT(AQ493,"0.#"),1)=".",FALSE,TRUE)</formula>
    </cfRule>
    <cfRule type="expression" dxfId="2902" priority="1712">
      <formula>IF(RIGHT(TEXT(AQ493,"0.#"),1)=".",TRUE,FALSE)</formula>
    </cfRule>
  </conditionalFormatting>
  <conditionalFormatting sqref="AQ494">
    <cfRule type="expression" dxfId="2901" priority="1709">
      <formula>IF(RIGHT(TEXT(AQ494,"0.#"),1)=".",FALSE,TRUE)</formula>
    </cfRule>
    <cfRule type="expression" dxfId="2900" priority="1710">
      <formula>IF(RIGHT(TEXT(AQ494,"0.#"),1)=".",TRUE,FALSE)</formula>
    </cfRule>
  </conditionalFormatting>
  <conditionalFormatting sqref="AQ492">
    <cfRule type="expression" dxfId="2899" priority="1707">
      <formula>IF(RIGHT(TEXT(AQ492,"0.#"),1)=".",FALSE,TRUE)</formula>
    </cfRule>
    <cfRule type="expression" dxfId="2898" priority="1708">
      <formula>IF(RIGHT(TEXT(AQ492,"0.#"),1)=".",TRUE,FALSE)</formula>
    </cfRule>
  </conditionalFormatting>
  <conditionalFormatting sqref="AU494">
    <cfRule type="expression" dxfId="2897" priority="1719">
      <formula>IF(RIGHT(TEXT(AU494,"0.#"),1)=".",FALSE,TRUE)</formula>
    </cfRule>
    <cfRule type="expression" dxfId="2896" priority="1720">
      <formula>IF(RIGHT(TEXT(AU494,"0.#"),1)=".",TRUE,FALSE)</formula>
    </cfRule>
  </conditionalFormatting>
  <conditionalFormatting sqref="AU492">
    <cfRule type="expression" dxfId="2895" priority="1723">
      <formula>IF(RIGHT(TEXT(AU492,"0.#"),1)=".",FALSE,TRUE)</formula>
    </cfRule>
    <cfRule type="expression" dxfId="2894" priority="1724">
      <formula>IF(RIGHT(TEXT(AU492,"0.#"),1)=".",TRUE,FALSE)</formula>
    </cfRule>
  </conditionalFormatting>
  <conditionalFormatting sqref="AU493">
    <cfRule type="expression" dxfId="2893" priority="1721">
      <formula>IF(RIGHT(TEXT(AU493,"0.#"),1)=".",FALSE,TRUE)</formula>
    </cfRule>
    <cfRule type="expression" dxfId="2892" priority="1722">
      <formula>IF(RIGHT(TEXT(AU493,"0.#"),1)=".",TRUE,FALSE)</formula>
    </cfRule>
  </conditionalFormatting>
  <conditionalFormatting sqref="AU583">
    <cfRule type="expression" dxfId="2891" priority="1239">
      <formula>IF(RIGHT(TEXT(AU583,"0.#"),1)=".",FALSE,TRUE)</formula>
    </cfRule>
    <cfRule type="expression" dxfId="2890" priority="1240">
      <formula>IF(RIGHT(TEXT(AU583,"0.#"),1)=".",TRUE,FALSE)</formula>
    </cfRule>
  </conditionalFormatting>
  <conditionalFormatting sqref="AU582">
    <cfRule type="expression" dxfId="2889" priority="1241">
      <formula>IF(RIGHT(TEXT(AU582,"0.#"),1)=".",FALSE,TRUE)</formula>
    </cfRule>
    <cfRule type="expression" dxfId="2888" priority="1242">
      <formula>IF(RIGHT(TEXT(AU582,"0.#"),1)=".",TRUE,FALSE)</formula>
    </cfRule>
  </conditionalFormatting>
  <conditionalFormatting sqref="AE499">
    <cfRule type="expression" dxfId="2887" priority="1701">
      <formula>IF(RIGHT(TEXT(AE499,"0.#"),1)=".",FALSE,TRUE)</formula>
    </cfRule>
    <cfRule type="expression" dxfId="2886" priority="1702">
      <formula>IF(RIGHT(TEXT(AE499,"0.#"),1)=".",TRUE,FALSE)</formula>
    </cfRule>
  </conditionalFormatting>
  <conditionalFormatting sqref="AE497">
    <cfRule type="expression" dxfId="2885" priority="1705">
      <formula>IF(RIGHT(TEXT(AE497,"0.#"),1)=".",FALSE,TRUE)</formula>
    </cfRule>
    <cfRule type="expression" dxfId="2884" priority="1706">
      <formula>IF(RIGHT(TEXT(AE497,"0.#"),1)=".",TRUE,FALSE)</formula>
    </cfRule>
  </conditionalFormatting>
  <conditionalFormatting sqref="AE498">
    <cfRule type="expression" dxfId="2883" priority="1703">
      <formula>IF(RIGHT(TEXT(AE498,"0.#"),1)=".",FALSE,TRUE)</formula>
    </cfRule>
    <cfRule type="expression" dxfId="2882" priority="1704">
      <formula>IF(RIGHT(TEXT(AE498,"0.#"),1)=".",TRUE,FALSE)</formula>
    </cfRule>
  </conditionalFormatting>
  <conditionalFormatting sqref="AU499">
    <cfRule type="expression" dxfId="2881" priority="1689">
      <formula>IF(RIGHT(TEXT(AU499,"0.#"),1)=".",FALSE,TRUE)</formula>
    </cfRule>
    <cfRule type="expression" dxfId="2880" priority="1690">
      <formula>IF(RIGHT(TEXT(AU499,"0.#"),1)=".",TRUE,FALSE)</formula>
    </cfRule>
  </conditionalFormatting>
  <conditionalFormatting sqref="AU497">
    <cfRule type="expression" dxfId="2879" priority="1693">
      <formula>IF(RIGHT(TEXT(AU497,"0.#"),1)=".",FALSE,TRUE)</formula>
    </cfRule>
    <cfRule type="expression" dxfId="2878" priority="1694">
      <formula>IF(RIGHT(TEXT(AU497,"0.#"),1)=".",TRUE,FALSE)</formula>
    </cfRule>
  </conditionalFormatting>
  <conditionalFormatting sqref="AU498">
    <cfRule type="expression" dxfId="2877" priority="1691">
      <formula>IF(RIGHT(TEXT(AU498,"0.#"),1)=".",FALSE,TRUE)</formula>
    </cfRule>
    <cfRule type="expression" dxfId="2876" priority="1692">
      <formula>IF(RIGHT(TEXT(AU498,"0.#"),1)=".",TRUE,FALSE)</formula>
    </cfRule>
  </conditionalFormatting>
  <conditionalFormatting sqref="AQ497">
    <cfRule type="expression" dxfId="2875" priority="1677">
      <formula>IF(RIGHT(TEXT(AQ497,"0.#"),1)=".",FALSE,TRUE)</formula>
    </cfRule>
    <cfRule type="expression" dxfId="2874" priority="1678">
      <formula>IF(RIGHT(TEXT(AQ497,"0.#"),1)=".",TRUE,FALSE)</formula>
    </cfRule>
  </conditionalFormatting>
  <conditionalFormatting sqref="AQ498">
    <cfRule type="expression" dxfId="2873" priority="1681">
      <formula>IF(RIGHT(TEXT(AQ498,"0.#"),1)=".",FALSE,TRUE)</formula>
    </cfRule>
    <cfRule type="expression" dxfId="2872" priority="1682">
      <formula>IF(RIGHT(TEXT(AQ498,"0.#"),1)=".",TRUE,FALSE)</formula>
    </cfRule>
  </conditionalFormatting>
  <conditionalFormatting sqref="AQ499">
    <cfRule type="expression" dxfId="2871" priority="1679">
      <formula>IF(RIGHT(TEXT(AQ499,"0.#"),1)=".",FALSE,TRUE)</formula>
    </cfRule>
    <cfRule type="expression" dxfId="2870" priority="1680">
      <formula>IF(RIGHT(TEXT(AQ499,"0.#"),1)=".",TRUE,FALSE)</formula>
    </cfRule>
  </conditionalFormatting>
  <conditionalFormatting sqref="AE504">
    <cfRule type="expression" dxfId="2869" priority="1671">
      <formula>IF(RIGHT(TEXT(AE504,"0.#"),1)=".",FALSE,TRUE)</formula>
    </cfRule>
    <cfRule type="expression" dxfId="2868" priority="1672">
      <formula>IF(RIGHT(TEXT(AE504,"0.#"),1)=".",TRUE,FALSE)</formula>
    </cfRule>
  </conditionalFormatting>
  <conditionalFormatting sqref="AE502">
    <cfRule type="expression" dxfId="2867" priority="1675">
      <formula>IF(RIGHT(TEXT(AE502,"0.#"),1)=".",FALSE,TRUE)</formula>
    </cfRule>
    <cfRule type="expression" dxfId="2866" priority="1676">
      <formula>IF(RIGHT(TEXT(AE502,"0.#"),1)=".",TRUE,FALSE)</formula>
    </cfRule>
  </conditionalFormatting>
  <conditionalFormatting sqref="AE503">
    <cfRule type="expression" dxfId="2865" priority="1673">
      <formula>IF(RIGHT(TEXT(AE503,"0.#"),1)=".",FALSE,TRUE)</formula>
    </cfRule>
    <cfRule type="expression" dxfId="2864" priority="1674">
      <formula>IF(RIGHT(TEXT(AE503,"0.#"),1)=".",TRUE,FALSE)</formula>
    </cfRule>
  </conditionalFormatting>
  <conditionalFormatting sqref="AU504">
    <cfRule type="expression" dxfId="2863" priority="1659">
      <formula>IF(RIGHT(TEXT(AU504,"0.#"),1)=".",FALSE,TRUE)</formula>
    </cfRule>
    <cfRule type="expression" dxfId="2862" priority="1660">
      <formula>IF(RIGHT(TEXT(AU504,"0.#"),1)=".",TRUE,FALSE)</formula>
    </cfRule>
  </conditionalFormatting>
  <conditionalFormatting sqref="AU502">
    <cfRule type="expression" dxfId="2861" priority="1663">
      <formula>IF(RIGHT(TEXT(AU502,"0.#"),1)=".",FALSE,TRUE)</formula>
    </cfRule>
    <cfRule type="expression" dxfId="2860" priority="1664">
      <formula>IF(RIGHT(TEXT(AU502,"0.#"),1)=".",TRUE,FALSE)</formula>
    </cfRule>
  </conditionalFormatting>
  <conditionalFormatting sqref="AU503">
    <cfRule type="expression" dxfId="2859" priority="1661">
      <formula>IF(RIGHT(TEXT(AU503,"0.#"),1)=".",FALSE,TRUE)</formula>
    </cfRule>
    <cfRule type="expression" dxfId="2858" priority="1662">
      <formula>IF(RIGHT(TEXT(AU503,"0.#"),1)=".",TRUE,FALSE)</formula>
    </cfRule>
  </conditionalFormatting>
  <conditionalFormatting sqref="AQ502">
    <cfRule type="expression" dxfId="2857" priority="1647">
      <formula>IF(RIGHT(TEXT(AQ502,"0.#"),1)=".",FALSE,TRUE)</formula>
    </cfRule>
    <cfRule type="expression" dxfId="2856" priority="1648">
      <formula>IF(RIGHT(TEXT(AQ502,"0.#"),1)=".",TRUE,FALSE)</formula>
    </cfRule>
  </conditionalFormatting>
  <conditionalFormatting sqref="AQ503">
    <cfRule type="expression" dxfId="2855" priority="1651">
      <formula>IF(RIGHT(TEXT(AQ503,"0.#"),1)=".",FALSE,TRUE)</formula>
    </cfRule>
    <cfRule type="expression" dxfId="2854" priority="1652">
      <formula>IF(RIGHT(TEXT(AQ503,"0.#"),1)=".",TRUE,FALSE)</formula>
    </cfRule>
  </conditionalFormatting>
  <conditionalFormatting sqref="AQ504">
    <cfRule type="expression" dxfId="2853" priority="1649">
      <formula>IF(RIGHT(TEXT(AQ504,"0.#"),1)=".",FALSE,TRUE)</formula>
    </cfRule>
    <cfRule type="expression" dxfId="2852" priority="1650">
      <formula>IF(RIGHT(TEXT(AQ504,"0.#"),1)=".",TRUE,FALSE)</formula>
    </cfRule>
  </conditionalFormatting>
  <conditionalFormatting sqref="AE509">
    <cfRule type="expression" dxfId="2851" priority="1641">
      <formula>IF(RIGHT(TEXT(AE509,"0.#"),1)=".",FALSE,TRUE)</formula>
    </cfRule>
    <cfRule type="expression" dxfId="2850" priority="1642">
      <formula>IF(RIGHT(TEXT(AE509,"0.#"),1)=".",TRUE,FALSE)</formula>
    </cfRule>
  </conditionalFormatting>
  <conditionalFormatting sqref="AE507">
    <cfRule type="expression" dxfId="2849" priority="1645">
      <formula>IF(RIGHT(TEXT(AE507,"0.#"),1)=".",FALSE,TRUE)</formula>
    </cfRule>
    <cfRule type="expression" dxfId="2848" priority="1646">
      <formula>IF(RIGHT(TEXT(AE507,"0.#"),1)=".",TRUE,FALSE)</formula>
    </cfRule>
  </conditionalFormatting>
  <conditionalFormatting sqref="AE508">
    <cfRule type="expression" dxfId="2847" priority="1643">
      <formula>IF(RIGHT(TEXT(AE508,"0.#"),1)=".",FALSE,TRUE)</formula>
    </cfRule>
    <cfRule type="expression" dxfId="2846" priority="1644">
      <formula>IF(RIGHT(TEXT(AE508,"0.#"),1)=".",TRUE,FALSE)</formula>
    </cfRule>
  </conditionalFormatting>
  <conditionalFormatting sqref="AU509">
    <cfRule type="expression" dxfId="2845" priority="1629">
      <formula>IF(RIGHT(TEXT(AU509,"0.#"),1)=".",FALSE,TRUE)</formula>
    </cfRule>
    <cfRule type="expression" dxfId="2844" priority="1630">
      <formula>IF(RIGHT(TEXT(AU509,"0.#"),1)=".",TRUE,FALSE)</formula>
    </cfRule>
  </conditionalFormatting>
  <conditionalFormatting sqref="AU507">
    <cfRule type="expression" dxfId="2843" priority="1633">
      <formula>IF(RIGHT(TEXT(AU507,"0.#"),1)=".",FALSE,TRUE)</formula>
    </cfRule>
    <cfRule type="expression" dxfId="2842" priority="1634">
      <formula>IF(RIGHT(TEXT(AU507,"0.#"),1)=".",TRUE,FALSE)</formula>
    </cfRule>
  </conditionalFormatting>
  <conditionalFormatting sqref="AU508">
    <cfRule type="expression" dxfId="2841" priority="1631">
      <formula>IF(RIGHT(TEXT(AU508,"0.#"),1)=".",FALSE,TRUE)</formula>
    </cfRule>
    <cfRule type="expression" dxfId="2840" priority="1632">
      <formula>IF(RIGHT(TEXT(AU508,"0.#"),1)=".",TRUE,FALSE)</formula>
    </cfRule>
  </conditionalFormatting>
  <conditionalFormatting sqref="AQ507">
    <cfRule type="expression" dxfId="2839" priority="1617">
      <formula>IF(RIGHT(TEXT(AQ507,"0.#"),1)=".",FALSE,TRUE)</formula>
    </cfRule>
    <cfRule type="expression" dxfId="2838" priority="1618">
      <formula>IF(RIGHT(TEXT(AQ507,"0.#"),1)=".",TRUE,FALSE)</formula>
    </cfRule>
  </conditionalFormatting>
  <conditionalFormatting sqref="AQ508">
    <cfRule type="expression" dxfId="2837" priority="1621">
      <formula>IF(RIGHT(TEXT(AQ508,"0.#"),1)=".",FALSE,TRUE)</formula>
    </cfRule>
    <cfRule type="expression" dxfId="2836" priority="1622">
      <formula>IF(RIGHT(TEXT(AQ508,"0.#"),1)=".",TRUE,FALSE)</formula>
    </cfRule>
  </conditionalFormatting>
  <conditionalFormatting sqref="AQ509">
    <cfRule type="expression" dxfId="2835" priority="1619">
      <formula>IF(RIGHT(TEXT(AQ509,"0.#"),1)=".",FALSE,TRUE)</formula>
    </cfRule>
    <cfRule type="expression" dxfId="2834" priority="1620">
      <formula>IF(RIGHT(TEXT(AQ509,"0.#"),1)=".",TRUE,FALSE)</formula>
    </cfRule>
  </conditionalFormatting>
  <conditionalFormatting sqref="AE465">
    <cfRule type="expression" dxfId="2833" priority="1911">
      <formula>IF(RIGHT(TEXT(AE465,"0.#"),1)=".",FALSE,TRUE)</formula>
    </cfRule>
    <cfRule type="expression" dxfId="2832" priority="1912">
      <formula>IF(RIGHT(TEXT(AE465,"0.#"),1)=".",TRUE,FALSE)</formula>
    </cfRule>
  </conditionalFormatting>
  <conditionalFormatting sqref="AE463">
    <cfRule type="expression" dxfId="2831" priority="1915">
      <formula>IF(RIGHT(TEXT(AE463,"0.#"),1)=".",FALSE,TRUE)</formula>
    </cfRule>
    <cfRule type="expression" dxfId="2830" priority="1916">
      <formula>IF(RIGHT(TEXT(AE463,"0.#"),1)=".",TRUE,FALSE)</formula>
    </cfRule>
  </conditionalFormatting>
  <conditionalFormatting sqref="AE464">
    <cfRule type="expression" dxfId="2829" priority="1913">
      <formula>IF(RIGHT(TEXT(AE464,"0.#"),1)=".",FALSE,TRUE)</formula>
    </cfRule>
    <cfRule type="expression" dxfId="2828" priority="1914">
      <formula>IF(RIGHT(TEXT(AE464,"0.#"),1)=".",TRUE,FALSE)</formula>
    </cfRule>
  </conditionalFormatting>
  <conditionalFormatting sqref="AM465">
    <cfRule type="expression" dxfId="2827" priority="1905">
      <formula>IF(RIGHT(TEXT(AM465,"0.#"),1)=".",FALSE,TRUE)</formula>
    </cfRule>
    <cfRule type="expression" dxfId="2826" priority="1906">
      <formula>IF(RIGHT(TEXT(AM465,"0.#"),1)=".",TRUE,FALSE)</formula>
    </cfRule>
  </conditionalFormatting>
  <conditionalFormatting sqref="AM463">
    <cfRule type="expression" dxfId="2825" priority="1909">
      <formula>IF(RIGHT(TEXT(AM463,"0.#"),1)=".",FALSE,TRUE)</formula>
    </cfRule>
    <cfRule type="expression" dxfId="2824" priority="1910">
      <formula>IF(RIGHT(TEXT(AM463,"0.#"),1)=".",TRUE,FALSE)</formula>
    </cfRule>
  </conditionalFormatting>
  <conditionalFormatting sqref="AM464">
    <cfRule type="expression" dxfId="2823" priority="1907">
      <formula>IF(RIGHT(TEXT(AM464,"0.#"),1)=".",FALSE,TRUE)</formula>
    </cfRule>
    <cfRule type="expression" dxfId="2822" priority="1908">
      <formula>IF(RIGHT(TEXT(AM464,"0.#"),1)=".",TRUE,FALSE)</formula>
    </cfRule>
  </conditionalFormatting>
  <conditionalFormatting sqref="AU465">
    <cfRule type="expression" dxfId="2821" priority="1899">
      <formula>IF(RIGHT(TEXT(AU465,"0.#"),1)=".",FALSE,TRUE)</formula>
    </cfRule>
    <cfRule type="expression" dxfId="2820" priority="1900">
      <formula>IF(RIGHT(TEXT(AU465,"0.#"),1)=".",TRUE,FALSE)</formula>
    </cfRule>
  </conditionalFormatting>
  <conditionalFormatting sqref="AU463">
    <cfRule type="expression" dxfId="2819" priority="1903">
      <formula>IF(RIGHT(TEXT(AU463,"0.#"),1)=".",FALSE,TRUE)</formula>
    </cfRule>
    <cfRule type="expression" dxfId="2818" priority="1904">
      <formula>IF(RIGHT(TEXT(AU463,"0.#"),1)=".",TRUE,FALSE)</formula>
    </cfRule>
  </conditionalFormatting>
  <conditionalFormatting sqref="AU464">
    <cfRule type="expression" dxfId="2817" priority="1901">
      <formula>IF(RIGHT(TEXT(AU464,"0.#"),1)=".",FALSE,TRUE)</formula>
    </cfRule>
    <cfRule type="expression" dxfId="2816" priority="1902">
      <formula>IF(RIGHT(TEXT(AU464,"0.#"),1)=".",TRUE,FALSE)</formula>
    </cfRule>
  </conditionalFormatting>
  <conditionalFormatting sqref="AI465">
    <cfRule type="expression" dxfId="2815" priority="1893">
      <formula>IF(RIGHT(TEXT(AI465,"0.#"),1)=".",FALSE,TRUE)</formula>
    </cfRule>
    <cfRule type="expression" dxfId="2814" priority="1894">
      <formula>IF(RIGHT(TEXT(AI465,"0.#"),1)=".",TRUE,FALSE)</formula>
    </cfRule>
  </conditionalFormatting>
  <conditionalFormatting sqref="AI463">
    <cfRule type="expression" dxfId="2813" priority="1897">
      <formula>IF(RIGHT(TEXT(AI463,"0.#"),1)=".",FALSE,TRUE)</formula>
    </cfRule>
    <cfRule type="expression" dxfId="2812" priority="1898">
      <formula>IF(RIGHT(TEXT(AI463,"0.#"),1)=".",TRUE,FALSE)</formula>
    </cfRule>
  </conditionalFormatting>
  <conditionalFormatting sqref="AI464">
    <cfRule type="expression" dxfId="2811" priority="1895">
      <formula>IF(RIGHT(TEXT(AI464,"0.#"),1)=".",FALSE,TRUE)</formula>
    </cfRule>
    <cfRule type="expression" dxfId="2810" priority="1896">
      <formula>IF(RIGHT(TEXT(AI464,"0.#"),1)=".",TRUE,FALSE)</formula>
    </cfRule>
  </conditionalFormatting>
  <conditionalFormatting sqref="AQ463">
    <cfRule type="expression" dxfId="2809" priority="1887">
      <formula>IF(RIGHT(TEXT(AQ463,"0.#"),1)=".",FALSE,TRUE)</formula>
    </cfRule>
    <cfRule type="expression" dxfId="2808" priority="1888">
      <formula>IF(RIGHT(TEXT(AQ463,"0.#"),1)=".",TRUE,FALSE)</formula>
    </cfRule>
  </conditionalFormatting>
  <conditionalFormatting sqref="AQ464">
    <cfRule type="expression" dxfId="2807" priority="1891">
      <formula>IF(RIGHT(TEXT(AQ464,"0.#"),1)=".",FALSE,TRUE)</formula>
    </cfRule>
    <cfRule type="expression" dxfId="2806" priority="1892">
      <formula>IF(RIGHT(TEXT(AQ464,"0.#"),1)=".",TRUE,FALSE)</formula>
    </cfRule>
  </conditionalFormatting>
  <conditionalFormatting sqref="AQ465">
    <cfRule type="expression" dxfId="2805" priority="1889">
      <formula>IF(RIGHT(TEXT(AQ465,"0.#"),1)=".",FALSE,TRUE)</formula>
    </cfRule>
    <cfRule type="expression" dxfId="2804" priority="1890">
      <formula>IF(RIGHT(TEXT(AQ465,"0.#"),1)=".",TRUE,FALSE)</formula>
    </cfRule>
  </conditionalFormatting>
  <conditionalFormatting sqref="AE470">
    <cfRule type="expression" dxfId="2803" priority="1881">
      <formula>IF(RIGHT(TEXT(AE470,"0.#"),1)=".",FALSE,TRUE)</formula>
    </cfRule>
    <cfRule type="expression" dxfId="2802" priority="1882">
      <formula>IF(RIGHT(TEXT(AE470,"0.#"),1)=".",TRUE,FALSE)</formula>
    </cfRule>
  </conditionalFormatting>
  <conditionalFormatting sqref="AE468">
    <cfRule type="expression" dxfId="2801" priority="1885">
      <formula>IF(RIGHT(TEXT(AE468,"0.#"),1)=".",FALSE,TRUE)</formula>
    </cfRule>
    <cfRule type="expression" dxfId="2800" priority="1886">
      <formula>IF(RIGHT(TEXT(AE468,"0.#"),1)=".",TRUE,FALSE)</formula>
    </cfRule>
  </conditionalFormatting>
  <conditionalFormatting sqref="AE469">
    <cfRule type="expression" dxfId="2799" priority="1883">
      <formula>IF(RIGHT(TEXT(AE469,"0.#"),1)=".",FALSE,TRUE)</formula>
    </cfRule>
    <cfRule type="expression" dxfId="2798" priority="1884">
      <formula>IF(RIGHT(TEXT(AE469,"0.#"),1)=".",TRUE,FALSE)</formula>
    </cfRule>
  </conditionalFormatting>
  <conditionalFormatting sqref="AM470">
    <cfRule type="expression" dxfId="2797" priority="1875">
      <formula>IF(RIGHT(TEXT(AM470,"0.#"),1)=".",FALSE,TRUE)</formula>
    </cfRule>
    <cfRule type="expression" dxfId="2796" priority="1876">
      <formula>IF(RIGHT(TEXT(AM470,"0.#"),1)=".",TRUE,FALSE)</formula>
    </cfRule>
  </conditionalFormatting>
  <conditionalFormatting sqref="AM468">
    <cfRule type="expression" dxfId="2795" priority="1879">
      <formula>IF(RIGHT(TEXT(AM468,"0.#"),1)=".",FALSE,TRUE)</formula>
    </cfRule>
    <cfRule type="expression" dxfId="2794" priority="1880">
      <formula>IF(RIGHT(TEXT(AM468,"0.#"),1)=".",TRUE,FALSE)</formula>
    </cfRule>
  </conditionalFormatting>
  <conditionalFormatting sqref="AM469">
    <cfRule type="expression" dxfId="2793" priority="1877">
      <formula>IF(RIGHT(TEXT(AM469,"0.#"),1)=".",FALSE,TRUE)</formula>
    </cfRule>
    <cfRule type="expression" dxfId="2792" priority="1878">
      <formula>IF(RIGHT(TEXT(AM469,"0.#"),1)=".",TRUE,FALSE)</formula>
    </cfRule>
  </conditionalFormatting>
  <conditionalFormatting sqref="AU470">
    <cfRule type="expression" dxfId="2791" priority="1869">
      <formula>IF(RIGHT(TEXT(AU470,"0.#"),1)=".",FALSE,TRUE)</formula>
    </cfRule>
    <cfRule type="expression" dxfId="2790" priority="1870">
      <formula>IF(RIGHT(TEXT(AU470,"0.#"),1)=".",TRUE,FALSE)</formula>
    </cfRule>
  </conditionalFormatting>
  <conditionalFormatting sqref="AU468">
    <cfRule type="expression" dxfId="2789" priority="1873">
      <formula>IF(RIGHT(TEXT(AU468,"0.#"),1)=".",FALSE,TRUE)</formula>
    </cfRule>
    <cfRule type="expression" dxfId="2788" priority="1874">
      <formula>IF(RIGHT(TEXT(AU468,"0.#"),1)=".",TRUE,FALSE)</formula>
    </cfRule>
  </conditionalFormatting>
  <conditionalFormatting sqref="AU469">
    <cfRule type="expression" dxfId="2787" priority="1871">
      <formula>IF(RIGHT(TEXT(AU469,"0.#"),1)=".",FALSE,TRUE)</formula>
    </cfRule>
    <cfRule type="expression" dxfId="2786" priority="1872">
      <formula>IF(RIGHT(TEXT(AU469,"0.#"),1)=".",TRUE,FALSE)</formula>
    </cfRule>
  </conditionalFormatting>
  <conditionalFormatting sqref="AI470">
    <cfRule type="expression" dxfId="2785" priority="1863">
      <formula>IF(RIGHT(TEXT(AI470,"0.#"),1)=".",FALSE,TRUE)</formula>
    </cfRule>
    <cfRule type="expression" dxfId="2784" priority="1864">
      <formula>IF(RIGHT(TEXT(AI470,"0.#"),1)=".",TRUE,FALSE)</formula>
    </cfRule>
  </conditionalFormatting>
  <conditionalFormatting sqref="AI468">
    <cfRule type="expression" dxfId="2783" priority="1867">
      <formula>IF(RIGHT(TEXT(AI468,"0.#"),1)=".",FALSE,TRUE)</formula>
    </cfRule>
    <cfRule type="expression" dxfId="2782" priority="1868">
      <formula>IF(RIGHT(TEXT(AI468,"0.#"),1)=".",TRUE,FALSE)</formula>
    </cfRule>
  </conditionalFormatting>
  <conditionalFormatting sqref="AI469">
    <cfRule type="expression" dxfId="2781" priority="1865">
      <formula>IF(RIGHT(TEXT(AI469,"0.#"),1)=".",FALSE,TRUE)</formula>
    </cfRule>
    <cfRule type="expression" dxfId="2780" priority="1866">
      <formula>IF(RIGHT(TEXT(AI469,"0.#"),1)=".",TRUE,FALSE)</formula>
    </cfRule>
  </conditionalFormatting>
  <conditionalFormatting sqref="AQ468">
    <cfRule type="expression" dxfId="2779" priority="1857">
      <formula>IF(RIGHT(TEXT(AQ468,"0.#"),1)=".",FALSE,TRUE)</formula>
    </cfRule>
    <cfRule type="expression" dxfId="2778" priority="1858">
      <formula>IF(RIGHT(TEXT(AQ468,"0.#"),1)=".",TRUE,FALSE)</formula>
    </cfRule>
  </conditionalFormatting>
  <conditionalFormatting sqref="AQ469">
    <cfRule type="expression" dxfId="2777" priority="1861">
      <formula>IF(RIGHT(TEXT(AQ469,"0.#"),1)=".",FALSE,TRUE)</formula>
    </cfRule>
    <cfRule type="expression" dxfId="2776" priority="1862">
      <formula>IF(RIGHT(TEXT(AQ469,"0.#"),1)=".",TRUE,FALSE)</formula>
    </cfRule>
  </conditionalFormatting>
  <conditionalFormatting sqref="AQ470">
    <cfRule type="expression" dxfId="2775" priority="1859">
      <formula>IF(RIGHT(TEXT(AQ470,"0.#"),1)=".",FALSE,TRUE)</formula>
    </cfRule>
    <cfRule type="expression" dxfId="2774" priority="1860">
      <formula>IF(RIGHT(TEXT(AQ470,"0.#"),1)=".",TRUE,FALSE)</formula>
    </cfRule>
  </conditionalFormatting>
  <conditionalFormatting sqref="AE475">
    <cfRule type="expression" dxfId="2773" priority="1851">
      <formula>IF(RIGHT(TEXT(AE475,"0.#"),1)=".",FALSE,TRUE)</formula>
    </cfRule>
    <cfRule type="expression" dxfId="2772" priority="1852">
      <formula>IF(RIGHT(TEXT(AE475,"0.#"),1)=".",TRUE,FALSE)</formula>
    </cfRule>
  </conditionalFormatting>
  <conditionalFormatting sqref="AE473">
    <cfRule type="expression" dxfId="2771" priority="1855">
      <formula>IF(RIGHT(TEXT(AE473,"0.#"),1)=".",FALSE,TRUE)</formula>
    </cfRule>
    <cfRule type="expression" dxfId="2770" priority="1856">
      <formula>IF(RIGHT(TEXT(AE473,"0.#"),1)=".",TRUE,FALSE)</formula>
    </cfRule>
  </conditionalFormatting>
  <conditionalFormatting sqref="AE474">
    <cfRule type="expression" dxfId="2769" priority="1853">
      <formula>IF(RIGHT(TEXT(AE474,"0.#"),1)=".",FALSE,TRUE)</formula>
    </cfRule>
    <cfRule type="expression" dxfId="2768" priority="1854">
      <formula>IF(RIGHT(TEXT(AE474,"0.#"),1)=".",TRUE,FALSE)</formula>
    </cfRule>
  </conditionalFormatting>
  <conditionalFormatting sqref="AM475">
    <cfRule type="expression" dxfId="2767" priority="1845">
      <formula>IF(RIGHT(TEXT(AM475,"0.#"),1)=".",FALSE,TRUE)</formula>
    </cfRule>
    <cfRule type="expression" dxfId="2766" priority="1846">
      <formula>IF(RIGHT(TEXT(AM475,"0.#"),1)=".",TRUE,FALSE)</formula>
    </cfRule>
  </conditionalFormatting>
  <conditionalFormatting sqref="AM473">
    <cfRule type="expression" dxfId="2765" priority="1849">
      <formula>IF(RIGHT(TEXT(AM473,"0.#"),1)=".",FALSE,TRUE)</formula>
    </cfRule>
    <cfRule type="expression" dxfId="2764" priority="1850">
      <formula>IF(RIGHT(TEXT(AM473,"0.#"),1)=".",TRUE,FALSE)</formula>
    </cfRule>
  </conditionalFormatting>
  <conditionalFormatting sqref="AM474">
    <cfRule type="expression" dxfId="2763" priority="1847">
      <formula>IF(RIGHT(TEXT(AM474,"0.#"),1)=".",FALSE,TRUE)</formula>
    </cfRule>
    <cfRule type="expression" dxfId="2762" priority="1848">
      <formula>IF(RIGHT(TEXT(AM474,"0.#"),1)=".",TRUE,FALSE)</formula>
    </cfRule>
  </conditionalFormatting>
  <conditionalFormatting sqref="AU475">
    <cfRule type="expression" dxfId="2761" priority="1839">
      <formula>IF(RIGHT(TEXT(AU475,"0.#"),1)=".",FALSE,TRUE)</formula>
    </cfRule>
    <cfRule type="expression" dxfId="2760" priority="1840">
      <formula>IF(RIGHT(TEXT(AU475,"0.#"),1)=".",TRUE,FALSE)</formula>
    </cfRule>
  </conditionalFormatting>
  <conditionalFormatting sqref="AU473">
    <cfRule type="expression" dxfId="2759" priority="1843">
      <formula>IF(RIGHT(TEXT(AU473,"0.#"),1)=".",FALSE,TRUE)</formula>
    </cfRule>
    <cfRule type="expression" dxfId="2758" priority="1844">
      <formula>IF(RIGHT(TEXT(AU473,"0.#"),1)=".",TRUE,FALSE)</formula>
    </cfRule>
  </conditionalFormatting>
  <conditionalFormatting sqref="AU474">
    <cfRule type="expression" dxfId="2757" priority="1841">
      <formula>IF(RIGHT(TEXT(AU474,"0.#"),1)=".",FALSE,TRUE)</formula>
    </cfRule>
    <cfRule type="expression" dxfId="2756" priority="1842">
      <formula>IF(RIGHT(TEXT(AU474,"0.#"),1)=".",TRUE,FALSE)</formula>
    </cfRule>
  </conditionalFormatting>
  <conditionalFormatting sqref="AI475">
    <cfRule type="expression" dxfId="2755" priority="1833">
      <formula>IF(RIGHT(TEXT(AI475,"0.#"),1)=".",FALSE,TRUE)</formula>
    </cfRule>
    <cfRule type="expression" dxfId="2754" priority="1834">
      <formula>IF(RIGHT(TEXT(AI475,"0.#"),1)=".",TRUE,FALSE)</formula>
    </cfRule>
  </conditionalFormatting>
  <conditionalFormatting sqref="AI473">
    <cfRule type="expression" dxfId="2753" priority="1837">
      <formula>IF(RIGHT(TEXT(AI473,"0.#"),1)=".",FALSE,TRUE)</formula>
    </cfRule>
    <cfRule type="expression" dxfId="2752" priority="1838">
      <formula>IF(RIGHT(TEXT(AI473,"0.#"),1)=".",TRUE,FALSE)</formula>
    </cfRule>
  </conditionalFormatting>
  <conditionalFormatting sqref="AI474">
    <cfRule type="expression" dxfId="2751" priority="1835">
      <formula>IF(RIGHT(TEXT(AI474,"0.#"),1)=".",FALSE,TRUE)</formula>
    </cfRule>
    <cfRule type="expression" dxfId="2750" priority="1836">
      <formula>IF(RIGHT(TEXT(AI474,"0.#"),1)=".",TRUE,FALSE)</formula>
    </cfRule>
  </conditionalFormatting>
  <conditionalFormatting sqref="AQ473">
    <cfRule type="expression" dxfId="2749" priority="1827">
      <formula>IF(RIGHT(TEXT(AQ473,"0.#"),1)=".",FALSE,TRUE)</formula>
    </cfRule>
    <cfRule type="expression" dxfId="2748" priority="1828">
      <formula>IF(RIGHT(TEXT(AQ473,"0.#"),1)=".",TRUE,FALSE)</formula>
    </cfRule>
  </conditionalFormatting>
  <conditionalFormatting sqref="AQ474">
    <cfRule type="expression" dxfId="2747" priority="1831">
      <formula>IF(RIGHT(TEXT(AQ474,"0.#"),1)=".",FALSE,TRUE)</formula>
    </cfRule>
    <cfRule type="expression" dxfId="2746" priority="1832">
      <formula>IF(RIGHT(TEXT(AQ474,"0.#"),1)=".",TRUE,FALSE)</formula>
    </cfRule>
  </conditionalFormatting>
  <conditionalFormatting sqref="AQ475">
    <cfRule type="expression" dxfId="2745" priority="1829">
      <formula>IF(RIGHT(TEXT(AQ475,"0.#"),1)=".",FALSE,TRUE)</formula>
    </cfRule>
    <cfRule type="expression" dxfId="2744" priority="1830">
      <formula>IF(RIGHT(TEXT(AQ475,"0.#"),1)=".",TRUE,FALSE)</formula>
    </cfRule>
  </conditionalFormatting>
  <conditionalFormatting sqref="AE480">
    <cfRule type="expression" dxfId="2743" priority="1821">
      <formula>IF(RIGHT(TEXT(AE480,"0.#"),1)=".",FALSE,TRUE)</formula>
    </cfRule>
    <cfRule type="expression" dxfId="2742" priority="1822">
      <formula>IF(RIGHT(TEXT(AE480,"0.#"),1)=".",TRUE,FALSE)</formula>
    </cfRule>
  </conditionalFormatting>
  <conditionalFormatting sqref="AE478">
    <cfRule type="expression" dxfId="2741" priority="1825">
      <formula>IF(RIGHT(TEXT(AE478,"0.#"),1)=".",FALSE,TRUE)</formula>
    </cfRule>
    <cfRule type="expression" dxfId="2740" priority="1826">
      <formula>IF(RIGHT(TEXT(AE478,"0.#"),1)=".",TRUE,FALSE)</formula>
    </cfRule>
  </conditionalFormatting>
  <conditionalFormatting sqref="AE479">
    <cfRule type="expression" dxfId="2739" priority="1823">
      <formula>IF(RIGHT(TEXT(AE479,"0.#"),1)=".",FALSE,TRUE)</formula>
    </cfRule>
    <cfRule type="expression" dxfId="2738" priority="1824">
      <formula>IF(RIGHT(TEXT(AE479,"0.#"),1)=".",TRUE,FALSE)</formula>
    </cfRule>
  </conditionalFormatting>
  <conditionalFormatting sqref="AM480">
    <cfRule type="expression" dxfId="2737" priority="1815">
      <formula>IF(RIGHT(TEXT(AM480,"0.#"),1)=".",FALSE,TRUE)</formula>
    </cfRule>
    <cfRule type="expression" dxfId="2736" priority="1816">
      <formula>IF(RIGHT(TEXT(AM480,"0.#"),1)=".",TRUE,FALSE)</formula>
    </cfRule>
  </conditionalFormatting>
  <conditionalFormatting sqref="AM478">
    <cfRule type="expression" dxfId="2735" priority="1819">
      <formula>IF(RIGHT(TEXT(AM478,"0.#"),1)=".",FALSE,TRUE)</formula>
    </cfRule>
    <cfRule type="expression" dxfId="2734" priority="1820">
      <formula>IF(RIGHT(TEXT(AM478,"0.#"),1)=".",TRUE,FALSE)</formula>
    </cfRule>
  </conditionalFormatting>
  <conditionalFormatting sqref="AM479">
    <cfRule type="expression" dxfId="2733" priority="1817">
      <formula>IF(RIGHT(TEXT(AM479,"0.#"),1)=".",FALSE,TRUE)</formula>
    </cfRule>
    <cfRule type="expression" dxfId="2732" priority="1818">
      <formula>IF(RIGHT(TEXT(AM479,"0.#"),1)=".",TRUE,FALSE)</formula>
    </cfRule>
  </conditionalFormatting>
  <conditionalFormatting sqref="AU480">
    <cfRule type="expression" dxfId="2731" priority="1809">
      <formula>IF(RIGHT(TEXT(AU480,"0.#"),1)=".",FALSE,TRUE)</formula>
    </cfRule>
    <cfRule type="expression" dxfId="2730" priority="1810">
      <formula>IF(RIGHT(TEXT(AU480,"0.#"),1)=".",TRUE,FALSE)</formula>
    </cfRule>
  </conditionalFormatting>
  <conditionalFormatting sqref="AU478">
    <cfRule type="expression" dxfId="2729" priority="1813">
      <formula>IF(RIGHT(TEXT(AU478,"0.#"),1)=".",FALSE,TRUE)</formula>
    </cfRule>
    <cfRule type="expression" dxfId="2728" priority="1814">
      <formula>IF(RIGHT(TEXT(AU478,"0.#"),1)=".",TRUE,FALSE)</formula>
    </cfRule>
  </conditionalFormatting>
  <conditionalFormatting sqref="AU479">
    <cfRule type="expression" dxfId="2727" priority="1811">
      <formula>IF(RIGHT(TEXT(AU479,"0.#"),1)=".",FALSE,TRUE)</formula>
    </cfRule>
    <cfRule type="expression" dxfId="2726" priority="1812">
      <formula>IF(RIGHT(TEXT(AU479,"0.#"),1)=".",TRUE,FALSE)</formula>
    </cfRule>
  </conditionalFormatting>
  <conditionalFormatting sqref="AI480">
    <cfRule type="expression" dxfId="2725" priority="1803">
      <formula>IF(RIGHT(TEXT(AI480,"0.#"),1)=".",FALSE,TRUE)</formula>
    </cfRule>
    <cfRule type="expression" dxfId="2724" priority="1804">
      <formula>IF(RIGHT(TEXT(AI480,"0.#"),1)=".",TRUE,FALSE)</formula>
    </cfRule>
  </conditionalFormatting>
  <conditionalFormatting sqref="AI478">
    <cfRule type="expression" dxfId="2723" priority="1807">
      <formula>IF(RIGHT(TEXT(AI478,"0.#"),1)=".",FALSE,TRUE)</formula>
    </cfRule>
    <cfRule type="expression" dxfId="2722" priority="1808">
      <formula>IF(RIGHT(TEXT(AI478,"0.#"),1)=".",TRUE,FALSE)</formula>
    </cfRule>
  </conditionalFormatting>
  <conditionalFormatting sqref="AI479">
    <cfRule type="expression" dxfId="2721" priority="1805">
      <formula>IF(RIGHT(TEXT(AI479,"0.#"),1)=".",FALSE,TRUE)</formula>
    </cfRule>
    <cfRule type="expression" dxfId="2720" priority="1806">
      <formula>IF(RIGHT(TEXT(AI479,"0.#"),1)=".",TRUE,FALSE)</formula>
    </cfRule>
  </conditionalFormatting>
  <conditionalFormatting sqref="AQ478">
    <cfRule type="expression" dxfId="2719" priority="1797">
      <formula>IF(RIGHT(TEXT(AQ478,"0.#"),1)=".",FALSE,TRUE)</formula>
    </cfRule>
    <cfRule type="expression" dxfId="2718" priority="1798">
      <formula>IF(RIGHT(TEXT(AQ478,"0.#"),1)=".",TRUE,FALSE)</formula>
    </cfRule>
  </conditionalFormatting>
  <conditionalFormatting sqref="AQ479">
    <cfRule type="expression" dxfId="2717" priority="1801">
      <formula>IF(RIGHT(TEXT(AQ479,"0.#"),1)=".",FALSE,TRUE)</formula>
    </cfRule>
    <cfRule type="expression" dxfId="2716" priority="1802">
      <formula>IF(RIGHT(TEXT(AQ479,"0.#"),1)=".",TRUE,FALSE)</formula>
    </cfRule>
  </conditionalFormatting>
  <conditionalFormatting sqref="AQ480">
    <cfRule type="expression" dxfId="2715" priority="1799">
      <formula>IF(RIGHT(TEXT(AQ480,"0.#"),1)=".",FALSE,TRUE)</formula>
    </cfRule>
    <cfRule type="expression" dxfId="2714" priority="1800">
      <formula>IF(RIGHT(TEXT(AQ480,"0.#"),1)=".",TRUE,FALSE)</formula>
    </cfRule>
  </conditionalFormatting>
  <conditionalFormatting sqref="AM47">
    <cfRule type="expression" dxfId="2713" priority="2091">
      <formula>IF(RIGHT(TEXT(AM47,"0.#"),1)=".",FALSE,TRUE)</formula>
    </cfRule>
    <cfRule type="expression" dxfId="2712" priority="2092">
      <formula>IF(RIGHT(TEXT(AM47,"0.#"),1)=".",TRUE,FALSE)</formula>
    </cfRule>
  </conditionalFormatting>
  <conditionalFormatting sqref="AI46">
    <cfRule type="expression" dxfId="2711" priority="2095">
      <formula>IF(RIGHT(TEXT(AI46,"0.#"),1)=".",FALSE,TRUE)</formula>
    </cfRule>
    <cfRule type="expression" dxfId="2710" priority="2096">
      <formula>IF(RIGHT(TEXT(AI46,"0.#"),1)=".",TRUE,FALSE)</formula>
    </cfRule>
  </conditionalFormatting>
  <conditionalFormatting sqref="AM46">
    <cfRule type="expression" dxfId="2709" priority="2093">
      <formula>IF(RIGHT(TEXT(AM46,"0.#"),1)=".",FALSE,TRUE)</formula>
    </cfRule>
    <cfRule type="expression" dxfId="2708" priority="2094">
      <formula>IF(RIGHT(TEXT(AM46,"0.#"),1)=".",TRUE,FALSE)</formula>
    </cfRule>
  </conditionalFormatting>
  <conditionalFormatting sqref="AU46:AU48">
    <cfRule type="expression" dxfId="2707" priority="2085">
      <formula>IF(RIGHT(TEXT(AU46,"0.#"),1)=".",FALSE,TRUE)</formula>
    </cfRule>
    <cfRule type="expression" dxfId="2706" priority="2086">
      <formula>IF(RIGHT(TEXT(AU46,"0.#"),1)=".",TRUE,FALSE)</formula>
    </cfRule>
  </conditionalFormatting>
  <conditionalFormatting sqref="AM48">
    <cfRule type="expression" dxfId="2705" priority="2089">
      <formula>IF(RIGHT(TEXT(AM48,"0.#"),1)=".",FALSE,TRUE)</formula>
    </cfRule>
    <cfRule type="expression" dxfId="2704" priority="2090">
      <formula>IF(RIGHT(TEXT(AM48,"0.#"),1)=".",TRUE,FALSE)</formula>
    </cfRule>
  </conditionalFormatting>
  <conditionalFormatting sqref="AQ46:AQ48">
    <cfRule type="expression" dxfId="2703" priority="2087">
      <formula>IF(RIGHT(TEXT(AQ46,"0.#"),1)=".",FALSE,TRUE)</formula>
    </cfRule>
    <cfRule type="expression" dxfId="2702" priority="2088">
      <formula>IF(RIGHT(TEXT(AQ46,"0.#"),1)=".",TRUE,FALSE)</formula>
    </cfRule>
  </conditionalFormatting>
  <conditionalFormatting sqref="AE146:AE147 AI146:AI147 AM146:AM147 AQ146:AQ147 AU146:AU147">
    <cfRule type="expression" dxfId="2701" priority="2079">
      <formula>IF(RIGHT(TEXT(AE146,"0.#"),1)=".",FALSE,TRUE)</formula>
    </cfRule>
    <cfRule type="expression" dxfId="2700" priority="2080">
      <formula>IF(RIGHT(TEXT(AE146,"0.#"),1)=".",TRUE,FALSE)</formula>
    </cfRule>
  </conditionalFormatting>
  <conditionalFormatting sqref="AE138:AE139 AI138:AI139 AM138:AM139 AQ138:AQ139 AU138:AU139">
    <cfRule type="expression" dxfId="2699" priority="2083">
      <formula>IF(RIGHT(TEXT(AE138,"0.#"),1)=".",FALSE,TRUE)</formula>
    </cfRule>
    <cfRule type="expression" dxfId="2698" priority="2084">
      <formula>IF(RIGHT(TEXT(AE138,"0.#"),1)=".",TRUE,FALSE)</formula>
    </cfRule>
  </conditionalFormatting>
  <conditionalFormatting sqref="AE142:AE143 AI142:AI143 AM142:AM143 AQ142:AQ143 AU142:AU143">
    <cfRule type="expression" dxfId="2697" priority="2081">
      <formula>IF(RIGHT(TEXT(AE142,"0.#"),1)=".",FALSE,TRUE)</formula>
    </cfRule>
    <cfRule type="expression" dxfId="2696" priority="2082">
      <formula>IF(RIGHT(TEXT(AE142,"0.#"),1)=".",TRUE,FALSE)</formula>
    </cfRule>
  </conditionalFormatting>
  <conditionalFormatting sqref="AE198:AE199 AI198:AI199 AM198:AM199 AQ198:AQ199 AU198:AU199">
    <cfRule type="expression" dxfId="2695" priority="2073">
      <formula>IF(RIGHT(TEXT(AE198,"0.#"),1)=".",FALSE,TRUE)</formula>
    </cfRule>
    <cfRule type="expression" dxfId="2694" priority="2074">
      <formula>IF(RIGHT(TEXT(AE198,"0.#"),1)=".",TRUE,FALSE)</formula>
    </cfRule>
  </conditionalFormatting>
  <conditionalFormatting sqref="AE150:AE151 AI150:AI151 AM150:AM151 AQ150:AQ151 AU150:AU151">
    <cfRule type="expression" dxfId="2693" priority="2077">
      <formula>IF(RIGHT(TEXT(AE150,"0.#"),1)=".",FALSE,TRUE)</formula>
    </cfRule>
    <cfRule type="expression" dxfId="2692" priority="2078">
      <formula>IF(RIGHT(TEXT(AE150,"0.#"),1)=".",TRUE,FALSE)</formula>
    </cfRule>
  </conditionalFormatting>
  <conditionalFormatting sqref="AE194:AE195 AI194:AI195 AM194:AM195 AQ194:AQ195 AU194:AU195">
    <cfRule type="expression" dxfId="2691" priority="2075">
      <formula>IF(RIGHT(TEXT(AE194,"0.#"),1)=".",FALSE,TRUE)</formula>
    </cfRule>
    <cfRule type="expression" dxfId="2690" priority="2076">
      <formula>IF(RIGHT(TEXT(AE194,"0.#"),1)=".",TRUE,FALSE)</formula>
    </cfRule>
  </conditionalFormatting>
  <conditionalFormatting sqref="AE210:AE211 AI210:AI211 AM210:AM211 AQ210:AQ211 AU210:AU211">
    <cfRule type="expression" dxfId="2689" priority="2067">
      <formula>IF(RIGHT(TEXT(AE210,"0.#"),1)=".",FALSE,TRUE)</formula>
    </cfRule>
    <cfRule type="expression" dxfId="2688" priority="2068">
      <formula>IF(RIGHT(TEXT(AE210,"0.#"),1)=".",TRUE,FALSE)</formula>
    </cfRule>
  </conditionalFormatting>
  <conditionalFormatting sqref="AE202:AE203 AI202:AI203 AM202:AM203 AQ202:AQ203 AU202:AU203">
    <cfRule type="expression" dxfId="2687" priority="2071">
      <formula>IF(RIGHT(TEXT(AE202,"0.#"),1)=".",FALSE,TRUE)</formula>
    </cfRule>
    <cfRule type="expression" dxfId="2686" priority="2072">
      <formula>IF(RIGHT(TEXT(AE202,"0.#"),1)=".",TRUE,FALSE)</formula>
    </cfRule>
  </conditionalFormatting>
  <conditionalFormatting sqref="AE206:AE207 AI206:AI207 AM206:AM207 AQ206:AQ207 AU206:AU207">
    <cfRule type="expression" dxfId="2685" priority="2069">
      <formula>IF(RIGHT(TEXT(AE206,"0.#"),1)=".",FALSE,TRUE)</formula>
    </cfRule>
    <cfRule type="expression" dxfId="2684" priority="2070">
      <formula>IF(RIGHT(TEXT(AE206,"0.#"),1)=".",TRUE,FALSE)</formula>
    </cfRule>
  </conditionalFormatting>
  <conditionalFormatting sqref="AE262:AE263 AI262:AI263 AM262:AM263 AQ262:AQ263 AU262:AU263">
    <cfRule type="expression" dxfId="2683" priority="2061">
      <formula>IF(RIGHT(TEXT(AE262,"0.#"),1)=".",FALSE,TRUE)</formula>
    </cfRule>
    <cfRule type="expression" dxfId="2682" priority="2062">
      <formula>IF(RIGHT(TEXT(AE262,"0.#"),1)=".",TRUE,FALSE)</formula>
    </cfRule>
  </conditionalFormatting>
  <conditionalFormatting sqref="AE254:AE255 AI254:AI255 AM254:AM255 AQ254:AQ255 AU254:AU255">
    <cfRule type="expression" dxfId="2681" priority="2065">
      <formula>IF(RIGHT(TEXT(AE254,"0.#"),1)=".",FALSE,TRUE)</formula>
    </cfRule>
    <cfRule type="expression" dxfId="2680" priority="2066">
      <formula>IF(RIGHT(TEXT(AE254,"0.#"),1)=".",TRUE,FALSE)</formula>
    </cfRule>
  </conditionalFormatting>
  <conditionalFormatting sqref="AE258:AE259 AI258:AI259 AM258:AM259 AQ258:AQ259 AU258:AU259">
    <cfRule type="expression" dxfId="2679" priority="2063">
      <formula>IF(RIGHT(TEXT(AE258,"0.#"),1)=".",FALSE,TRUE)</formula>
    </cfRule>
    <cfRule type="expression" dxfId="2678" priority="2064">
      <formula>IF(RIGHT(TEXT(AE258,"0.#"),1)=".",TRUE,FALSE)</formula>
    </cfRule>
  </conditionalFormatting>
  <conditionalFormatting sqref="AE314:AE315 AI314:AI315 AM314:AM315 AQ314:AQ315 AU314:AU315">
    <cfRule type="expression" dxfId="2677" priority="2055">
      <formula>IF(RIGHT(TEXT(AE314,"0.#"),1)=".",FALSE,TRUE)</formula>
    </cfRule>
    <cfRule type="expression" dxfId="2676" priority="2056">
      <formula>IF(RIGHT(TEXT(AE314,"0.#"),1)=".",TRUE,FALSE)</formula>
    </cfRule>
  </conditionalFormatting>
  <conditionalFormatting sqref="AE266:AE267 AI266:AI267 AM266:AM267 AQ266:AQ267 AU266:AU267">
    <cfRule type="expression" dxfId="2675" priority="2059">
      <formula>IF(RIGHT(TEXT(AE266,"0.#"),1)=".",FALSE,TRUE)</formula>
    </cfRule>
    <cfRule type="expression" dxfId="2674" priority="2060">
      <formula>IF(RIGHT(TEXT(AE266,"0.#"),1)=".",TRUE,FALSE)</formula>
    </cfRule>
  </conditionalFormatting>
  <conditionalFormatting sqref="AE270:AE271 AI270:AI271 AM270:AM271 AQ270:AQ271 AU270:AU271">
    <cfRule type="expression" dxfId="2673" priority="2057">
      <formula>IF(RIGHT(TEXT(AE270,"0.#"),1)=".",FALSE,TRUE)</formula>
    </cfRule>
    <cfRule type="expression" dxfId="2672" priority="2058">
      <formula>IF(RIGHT(TEXT(AE270,"0.#"),1)=".",TRUE,FALSE)</formula>
    </cfRule>
  </conditionalFormatting>
  <conditionalFormatting sqref="AE326:AE327 AI326:AI327 AM326:AM327 AQ326:AQ327 AU326:AU327">
    <cfRule type="expression" dxfId="2671" priority="2049">
      <formula>IF(RIGHT(TEXT(AE326,"0.#"),1)=".",FALSE,TRUE)</formula>
    </cfRule>
    <cfRule type="expression" dxfId="2670" priority="2050">
      <formula>IF(RIGHT(TEXT(AE326,"0.#"),1)=".",TRUE,FALSE)</formula>
    </cfRule>
  </conditionalFormatting>
  <conditionalFormatting sqref="AE318:AE319 AI318:AI319 AM318:AM319 AQ318:AQ319 AU318:AU319">
    <cfRule type="expression" dxfId="2669" priority="2053">
      <formula>IF(RIGHT(TEXT(AE318,"0.#"),1)=".",FALSE,TRUE)</formula>
    </cfRule>
    <cfRule type="expression" dxfId="2668" priority="2054">
      <formula>IF(RIGHT(TEXT(AE318,"0.#"),1)=".",TRUE,FALSE)</formula>
    </cfRule>
  </conditionalFormatting>
  <conditionalFormatting sqref="AE322:AE323 AI322:AI323 AM322:AM323 AQ322:AQ323 AU322:AU323">
    <cfRule type="expression" dxfId="2667" priority="2051">
      <formula>IF(RIGHT(TEXT(AE322,"0.#"),1)=".",FALSE,TRUE)</formula>
    </cfRule>
    <cfRule type="expression" dxfId="2666" priority="2052">
      <formula>IF(RIGHT(TEXT(AE322,"0.#"),1)=".",TRUE,FALSE)</formula>
    </cfRule>
  </conditionalFormatting>
  <conditionalFormatting sqref="AE378:AE379 AI378:AI379 AM378:AM379 AQ378:AQ379 AU378:AU379">
    <cfRule type="expression" dxfId="2665" priority="2043">
      <formula>IF(RIGHT(TEXT(AE378,"0.#"),1)=".",FALSE,TRUE)</formula>
    </cfRule>
    <cfRule type="expression" dxfId="2664" priority="2044">
      <formula>IF(RIGHT(TEXT(AE378,"0.#"),1)=".",TRUE,FALSE)</formula>
    </cfRule>
  </conditionalFormatting>
  <conditionalFormatting sqref="AE330:AE331 AI330:AI331 AM330:AM331 AQ330:AQ331 AU330:AU331">
    <cfRule type="expression" dxfId="2663" priority="2047">
      <formula>IF(RIGHT(TEXT(AE330,"0.#"),1)=".",FALSE,TRUE)</formula>
    </cfRule>
    <cfRule type="expression" dxfId="2662" priority="2048">
      <formula>IF(RIGHT(TEXT(AE330,"0.#"),1)=".",TRUE,FALSE)</formula>
    </cfRule>
  </conditionalFormatting>
  <conditionalFormatting sqref="AE374:AE375 AI374:AI375 AM374:AM375 AQ374:AQ375 AU374:AU375">
    <cfRule type="expression" dxfId="2661" priority="2045">
      <formula>IF(RIGHT(TEXT(AE374,"0.#"),1)=".",FALSE,TRUE)</formula>
    </cfRule>
    <cfRule type="expression" dxfId="2660" priority="2046">
      <formula>IF(RIGHT(TEXT(AE374,"0.#"),1)=".",TRUE,FALSE)</formula>
    </cfRule>
  </conditionalFormatting>
  <conditionalFormatting sqref="AE390:AE391 AI390:AI391 AM390:AM391 AQ390:AQ391 AU390:AU391">
    <cfRule type="expression" dxfId="2659" priority="2037">
      <formula>IF(RIGHT(TEXT(AE390,"0.#"),1)=".",FALSE,TRUE)</formula>
    </cfRule>
    <cfRule type="expression" dxfId="2658" priority="2038">
      <formula>IF(RIGHT(TEXT(AE390,"0.#"),1)=".",TRUE,FALSE)</formula>
    </cfRule>
  </conditionalFormatting>
  <conditionalFormatting sqref="AE382:AE383 AI382:AI383 AM382:AM383 AQ382:AQ383 AU382:AU383">
    <cfRule type="expression" dxfId="2657" priority="2041">
      <formula>IF(RIGHT(TEXT(AE382,"0.#"),1)=".",FALSE,TRUE)</formula>
    </cfRule>
    <cfRule type="expression" dxfId="2656" priority="2042">
      <formula>IF(RIGHT(TEXT(AE382,"0.#"),1)=".",TRUE,FALSE)</formula>
    </cfRule>
  </conditionalFormatting>
  <conditionalFormatting sqref="AE386:AE387 AI386:AI387 AM386:AM387 AQ386:AQ387 AU386:AU387">
    <cfRule type="expression" dxfId="2655" priority="2039">
      <formula>IF(RIGHT(TEXT(AE386,"0.#"),1)=".",FALSE,TRUE)</formula>
    </cfRule>
    <cfRule type="expression" dxfId="2654" priority="2040">
      <formula>IF(RIGHT(TEXT(AE386,"0.#"),1)=".",TRUE,FALSE)</formula>
    </cfRule>
  </conditionalFormatting>
  <conditionalFormatting sqref="AE440">
    <cfRule type="expression" dxfId="2653" priority="2031">
      <formula>IF(RIGHT(TEXT(AE440,"0.#"),1)=".",FALSE,TRUE)</formula>
    </cfRule>
    <cfRule type="expression" dxfId="2652" priority="2032">
      <formula>IF(RIGHT(TEXT(AE440,"0.#"),1)=".",TRUE,FALSE)</formula>
    </cfRule>
  </conditionalFormatting>
  <conditionalFormatting sqref="AE438">
    <cfRule type="expression" dxfId="2651" priority="2035">
      <formula>IF(RIGHT(TEXT(AE438,"0.#"),1)=".",FALSE,TRUE)</formula>
    </cfRule>
    <cfRule type="expression" dxfId="2650" priority="2036">
      <formula>IF(RIGHT(TEXT(AE438,"0.#"),1)=".",TRUE,FALSE)</formula>
    </cfRule>
  </conditionalFormatting>
  <conditionalFormatting sqref="AE439">
    <cfRule type="expression" dxfId="2649" priority="2033">
      <formula>IF(RIGHT(TEXT(AE439,"0.#"),1)=".",FALSE,TRUE)</formula>
    </cfRule>
    <cfRule type="expression" dxfId="2648" priority="2034">
      <formula>IF(RIGHT(TEXT(AE439,"0.#"),1)=".",TRUE,FALSE)</formula>
    </cfRule>
  </conditionalFormatting>
  <conditionalFormatting sqref="AM440">
    <cfRule type="expression" dxfId="2647" priority="2025">
      <formula>IF(RIGHT(TEXT(AM440,"0.#"),1)=".",FALSE,TRUE)</formula>
    </cfRule>
    <cfRule type="expression" dxfId="2646" priority="2026">
      <formula>IF(RIGHT(TEXT(AM440,"0.#"),1)=".",TRUE,FALSE)</formula>
    </cfRule>
  </conditionalFormatting>
  <conditionalFormatting sqref="AM438">
    <cfRule type="expression" dxfId="2645" priority="2029">
      <formula>IF(RIGHT(TEXT(AM438,"0.#"),1)=".",FALSE,TRUE)</formula>
    </cfRule>
    <cfRule type="expression" dxfId="2644" priority="2030">
      <formula>IF(RIGHT(TEXT(AM438,"0.#"),1)=".",TRUE,FALSE)</formula>
    </cfRule>
  </conditionalFormatting>
  <conditionalFormatting sqref="AM439">
    <cfRule type="expression" dxfId="2643" priority="2027">
      <formula>IF(RIGHT(TEXT(AM439,"0.#"),1)=".",FALSE,TRUE)</formula>
    </cfRule>
    <cfRule type="expression" dxfId="2642" priority="2028">
      <formula>IF(RIGHT(TEXT(AM439,"0.#"),1)=".",TRUE,FALSE)</formula>
    </cfRule>
  </conditionalFormatting>
  <conditionalFormatting sqref="AU440">
    <cfRule type="expression" dxfId="2641" priority="2019">
      <formula>IF(RIGHT(TEXT(AU440,"0.#"),1)=".",FALSE,TRUE)</formula>
    </cfRule>
    <cfRule type="expression" dxfId="2640" priority="2020">
      <formula>IF(RIGHT(TEXT(AU440,"0.#"),1)=".",TRUE,FALSE)</formula>
    </cfRule>
  </conditionalFormatting>
  <conditionalFormatting sqref="AU438">
    <cfRule type="expression" dxfId="2639" priority="2023">
      <formula>IF(RIGHT(TEXT(AU438,"0.#"),1)=".",FALSE,TRUE)</formula>
    </cfRule>
    <cfRule type="expression" dxfId="2638" priority="2024">
      <formula>IF(RIGHT(TEXT(AU438,"0.#"),1)=".",TRUE,FALSE)</formula>
    </cfRule>
  </conditionalFormatting>
  <conditionalFormatting sqref="AU439">
    <cfRule type="expression" dxfId="2637" priority="2021">
      <formula>IF(RIGHT(TEXT(AU439,"0.#"),1)=".",FALSE,TRUE)</formula>
    </cfRule>
    <cfRule type="expression" dxfId="2636" priority="2022">
      <formula>IF(RIGHT(TEXT(AU439,"0.#"),1)=".",TRUE,FALSE)</formula>
    </cfRule>
  </conditionalFormatting>
  <conditionalFormatting sqref="AI440">
    <cfRule type="expression" dxfId="2635" priority="2013">
      <formula>IF(RIGHT(TEXT(AI440,"0.#"),1)=".",FALSE,TRUE)</formula>
    </cfRule>
    <cfRule type="expression" dxfId="2634" priority="2014">
      <formula>IF(RIGHT(TEXT(AI440,"0.#"),1)=".",TRUE,FALSE)</formula>
    </cfRule>
  </conditionalFormatting>
  <conditionalFormatting sqref="AI438">
    <cfRule type="expression" dxfId="2633" priority="2017">
      <formula>IF(RIGHT(TEXT(AI438,"0.#"),1)=".",FALSE,TRUE)</formula>
    </cfRule>
    <cfRule type="expression" dxfId="2632" priority="2018">
      <formula>IF(RIGHT(TEXT(AI438,"0.#"),1)=".",TRUE,FALSE)</formula>
    </cfRule>
  </conditionalFormatting>
  <conditionalFormatting sqref="AI439">
    <cfRule type="expression" dxfId="2631" priority="2015">
      <formula>IF(RIGHT(TEXT(AI439,"0.#"),1)=".",FALSE,TRUE)</formula>
    </cfRule>
    <cfRule type="expression" dxfId="2630" priority="2016">
      <formula>IF(RIGHT(TEXT(AI439,"0.#"),1)=".",TRUE,FALSE)</formula>
    </cfRule>
  </conditionalFormatting>
  <conditionalFormatting sqref="AQ438">
    <cfRule type="expression" dxfId="2629" priority="2007">
      <formula>IF(RIGHT(TEXT(AQ438,"0.#"),1)=".",FALSE,TRUE)</formula>
    </cfRule>
    <cfRule type="expression" dxfId="2628" priority="2008">
      <formula>IF(RIGHT(TEXT(AQ438,"0.#"),1)=".",TRUE,FALSE)</formula>
    </cfRule>
  </conditionalFormatting>
  <conditionalFormatting sqref="AQ439">
    <cfRule type="expression" dxfId="2627" priority="2011">
      <formula>IF(RIGHT(TEXT(AQ439,"0.#"),1)=".",FALSE,TRUE)</formula>
    </cfRule>
    <cfRule type="expression" dxfId="2626" priority="2012">
      <formula>IF(RIGHT(TEXT(AQ439,"0.#"),1)=".",TRUE,FALSE)</formula>
    </cfRule>
  </conditionalFormatting>
  <conditionalFormatting sqref="AQ440">
    <cfRule type="expression" dxfId="2625" priority="2009">
      <formula>IF(RIGHT(TEXT(AQ440,"0.#"),1)=".",FALSE,TRUE)</formula>
    </cfRule>
    <cfRule type="expression" dxfId="2624" priority="2010">
      <formula>IF(RIGHT(TEXT(AQ440,"0.#"),1)=".",TRUE,FALSE)</formula>
    </cfRule>
  </conditionalFormatting>
  <conditionalFormatting sqref="AE445">
    <cfRule type="expression" dxfId="2623" priority="2001">
      <formula>IF(RIGHT(TEXT(AE445,"0.#"),1)=".",FALSE,TRUE)</formula>
    </cfRule>
    <cfRule type="expression" dxfId="2622" priority="2002">
      <formula>IF(RIGHT(TEXT(AE445,"0.#"),1)=".",TRUE,FALSE)</formula>
    </cfRule>
  </conditionalFormatting>
  <conditionalFormatting sqref="AE443">
    <cfRule type="expression" dxfId="2621" priority="2005">
      <formula>IF(RIGHT(TEXT(AE443,"0.#"),1)=".",FALSE,TRUE)</formula>
    </cfRule>
    <cfRule type="expression" dxfId="2620" priority="2006">
      <formula>IF(RIGHT(TEXT(AE443,"0.#"),1)=".",TRUE,FALSE)</formula>
    </cfRule>
  </conditionalFormatting>
  <conditionalFormatting sqref="AE444">
    <cfRule type="expression" dxfId="2619" priority="2003">
      <formula>IF(RIGHT(TEXT(AE444,"0.#"),1)=".",FALSE,TRUE)</formula>
    </cfRule>
    <cfRule type="expression" dxfId="2618" priority="2004">
      <formula>IF(RIGHT(TEXT(AE444,"0.#"),1)=".",TRUE,FALSE)</formula>
    </cfRule>
  </conditionalFormatting>
  <conditionalFormatting sqref="AM445">
    <cfRule type="expression" dxfId="2617" priority="1995">
      <formula>IF(RIGHT(TEXT(AM445,"0.#"),1)=".",FALSE,TRUE)</formula>
    </cfRule>
    <cfRule type="expression" dxfId="2616" priority="1996">
      <formula>IF(RIGHT(TEXT(AM445,"0.#"),1)=".",TRUE,FALSE)</formula>
    </cfRule>
  </conditionalFormatting>
  <conditionalFormatting sqref="AM443">
    <cfRule type="expression" dxfId="2615" priority="1999">
      <formula>IF(RIGHT(TEXT(AM443,"0.#"),1)=".",FALSE,TRUE)</formula>
    </cfRule>
    <cfRule type="expression" dxfId="2614" priority="2000">
      <formula>IF(RIGHT(TEXT(AM443,"0.#"),1)=".",TRUE,FALSE)</formula>
    </cfRule>
  </conditionalFormatting>
  <conditionalFormatting sqref="AM444">
    <cfRule type="expression" dxfId="2613" priority="1997">
      <formula>IF(RIGHT(TEXT(AM444,"0.#"),1)=".",FALSE,TRUE)</formula>
    </cfRule>
    <cfRule type="expression" dxfId="2612" priority="1998">
      <formula>IF(RIGHT(TEXT(AM444,"0.#"),1)=".",TRUE,FALSE)</formula>
    </cfRule>
  </conditionalFormatting>
  <conditionalFormatting sqref="AU445">
    <cfRule type="expression" dxfId="2611" priority="1989">
      <formula>IF(RIGHT(TEXT(AU445,"0.#"),1)=".",FALSE,TRUE)</formula>
    </cfRule>
    <cfRule type="expression" dxfId="2610" priority="1990">
      <formula>IF(RIGHT(TEXT(AU445,"0.#"),1)=".",TRUE,FALSE)</formula>
    </cfRule>
  </conditionalFormatting>
  <conditionalFormatting sqref="AU443">
    <cfRule type="expression" dxfId="2609" priority="1993">
      <formula>IF(RIGHT(TEXT(AU443,"0.#"),1)=".",FALSE,TRUE)</formula>
    </cfRule>
    <cfRule type="expression" dxfId="2608" priority="1994">
      <formula>IF(RIGHT(TEXT(AU443,"0.#"),1)=".",TRUE,FALSE)</formula>
    </cfRule>
  </conditionalFormatting>
  <conditionalFormatting sqref="AU444">
    <cfRule type="expression" dxfId="2607" priority="1991">
      <formula>IF(RIGHT(TEXT(AU444,"0.#"),1)=".",FALSE,TRUE)</formula>
    </cfRule>
    <cfRule type="expression" dxfId="2606" priority="1992">
      <formula>IF(RIGHT(TEXT(AU444,"0.#"),1)=".",TRUE,FALSE)</formula>
    </cfRule>
  </conditionalFormatting>
  <conditionalFormatting sqref="AI445">
    <cfRule type="expression" dxfId="2605" priority="1983">
      <formula>IF(RIGHT(TEXT(AI445,"0.#"),1)=".",FALSE,TRUE)</formula>
    </cfRule>
    <cfRule type="expression" dxfId="2604" priority="1984">
      <formula>IF(RIGHT(TEXT(AI445,"0.#"),1)=".",TRUE,FALSE)</formula>
    </cfRule>
  </conditionalFormatting>
  <conditionalFormatting sqref="AI443">
    <cfRule type="expression" dxfId="2603" priority="1987">
      <formula>IF(RIGHT(TEXT(AI443,"0.#"),1)=".",FALSE,TRUE)</formula>
    </cfRule>
    <cfRule type="expression" dxfId="2602" priority="1988">
      <formula>IF(RIGHT(TEXT(AI443,"0.#"),1)=".",TRUE,FALSE)</formula>
    </cfRule>
  </conditionalFormatting>
  <conditionalFormatting sqref="AI444">
    <cfRule type="expression" dxfId="2601" priority="1985">
      <formula>IF(RIGHT(TEXT(AI444,"0.#"),1)=".",FALSE,TRUE)</formula>
    </cfRule>
    <cfRule type="expression" dxfId="2600" priority="1986">
      <formula>IF(RIGHT(TEXT(AI444,"0.#"),1)=".",TRUE,FALSE)</formula>
    </cfRule>
  </conditionalFormatting>
  <conditionalFormatting sqref="AQ443">
    <cfRule type="expression" dxfId="2599" priority="1977">
      <formula>IF(RIGHT(TEXT(AQ443,"0.#"),1)=".",FALSE,TRUE)</formula>
    </cfRule>
    <cfRule type="expression" dxfId="2598" priority="1978">
      <formula>IF(RIGHT(TEXT(AQ443,"0.#"),1)=".",TRUE,FALSE)</formula>
    </cfRule>
  </conditionalFormatting>
  <conditionalFormatting sqref="AQ444">
    <cfRule type="expression" dxfId="2597" priority="1981">
      <formula>IF(RIGHT(TEXT(AQ444,"0.#"),1)=".",FALSE,TRUE)</formula>
    </cfRule>
    <cfRule type="expression" dxfId="2596" priority="1982">
      <formula>IF(RIGHT(TEXT(AQ444,"0.#"),1)=".",TRUE,FALSE)</formula>
    </cfRule>
  </conditionalFormatting>
  <conditionalFormatting sqref="AQ445">
    <cfRule type="expression" dxfId="2595" priority="1979">
      <formula>IF(RIGHT(TEXT(AQ445,"0.#"),1)=".",FALSE,TRUE)</formula>
    </cfRule>
    <cfRule type="expression" dxfId="2594" priority="1980">
      <formula>IF(RIGHT(TEXT(AQ445,"0.#"),1)=".",TRUE,FALSE)</formula>
    </cfRule>
  </conditionalFormatting>
  <conditionalFormatting sqref="Y880:Y899">
    <cfRule type="expression" dxfId="2593" priority="2207">
      <formula>IF(RIGHT(TEXT(Y880,"0.#"),1)=".",FALSE,TRUE)</formula>
    </cfRule>
    <cfRule type="expression" dxfId="2592" priority="2208">
      <formula>IF(RIGHT(TEXT(Y880,"0.#"),1)=".",TRUE,FALSE)</formula>
    </cfRule>
  </conditionalFormatting>
  <conditionalFormatting sqref="Y906:Y932">
    <cfRule type="expression" dxfId="2591" priority="2195">
      <formula>IF(RIGHT(TEXT(Y906,"0.#"),1)=".",FALSE,TRUE)</formula>
    </cfRule>
    <cfRule type="expression" dxfId="2590" priority="2196">
      <formula>IF(RIGHT(TEXT(Y906,"0.#"),1)=".",TRUE,FALSE)</formula>
    </cfRule>
  </conditionalFormatting>
  <conditionalFormatting sqref="Y946:Y965">
    <cfRule type="expression" dxfId="2589" priority="2183">
      <formula>IF(RIGHT(TEXT(Y946,"0.#"),1)=".",FALSE,TRUE)</formula>
    </cfRule>
    <cfRule type="expression" dxfId="2588" priority="2184">
      <formula>IF(RIGHT(TEXT(Y946,"0.#"),1)=".",TRUE,FALSE)</formula>
    </cfRule>
  </conditionalFormatting>
  <conditionalFormatting sqref="Y971:Y998">
    <cfRule type="expression" dxfId="2587" priority="2171">
      <formula>IF(RIGHT(TEXT(Y971,"0.#"),1)=".",FALSE,TRUE)</formula>
    </cfRule>
    <cfRule type="expression" dxfId="2586" priority="2172">
      <formula>IF(RIGHT(TEXT(Y971,"0.#"),1)=".",TRUE,FALSE)</formula>
    </cfRule>
  </conditionalFormatting>
  <conditionalFormatting sqref="Y970">
    <cfRule type="expression" dxfId="2585" priority="2165">
      <formula>IF(RIGHT(TEXT(Y970,"0.#"),1)=".",FALSE,TRUE)</formula>
    </cfRule>
    <cfRule type="expression" dxfId="2584" priority="2166">
      <formula>IF(RIGHT(TEXT(Y970,"0.#"),1)=".",TRUE,FALSE)</formula>
    </cfRule>
  </conditionalFormatting>
  <conditionalFormatting sqref="Y1012:Y1031">
    <cfRule type="expression" dxfId="2583" priority="2159">
      <formula>IF(RIGHT(TEXT(Y1012,"0.#"),1)=".",FALSE,TRUE)</formula>
    </cfRule>
    <cfRule type="expression" dxfId="2582" priority="2160">
      <formula>IF(RIGHT(TEXT(Y1012,"0.#"),1)=".",TRUE,FALSE)</formula>
    </cfRule>
  </conditionalFormatting>
  <conditionalFormatting sqref="W23">
    <cfRule type="expression" dxfId="2581" priority="2443">
      <formula>IF(RIGHT(TEXT(W23,"0.#"),1)=".",FALSE,TRUE)</formula>
    </cfRule>
    <cfRule type="expression" dxfId="2580" priority="2444">
      <formula>IF(RIGHT(TEXT(W23,"0.#"),1)=".",TRUE,FALSE)</formula>
    </cfRule>
  </conditionalFormatting>
  <conditionalFormatting sqref="W24:W27">
    <cfRule type="expression" dxfId="2579" priority="2441">
      <formula>IF(RIGHT(TEXT(W24,"0.#"),1)=".",FALSE,TRUE)</formula>
    </cfRule>
    <cfRule type="expression" dxfId="2578" priority="2442">
      <formula>IF(RIGHT(TEXT(W24,"0.#"),1)=".",TRUE,FALSE)</formula>
    </cfRule>
  </conditionalFormatting>
  <conditionalFormatting sqref="W28">
    <cfRule type="expression" dxfId="2577" priority="2433">
      <formula>IF(RIGHT(TEXT(W28,"0.#"),1)=".",FALSE,TRUE)</formula>
    </cfRule>
    <cfRule type="expression" dxfId="2576" priority="2434">
      <formula>IF(RIGHT(TEXT(W28,"0.#"),1)=".",TRUE,FALSE)</formula>
    </cfRule>
  </conditionalFormatting>
  <conditionalFormatting sqref="P23">
    <cfRule type="expression" dxfId="2575" priority="2431">
      <formula>IF(RIGHT(TEXT(P23,"0.#"),1)=".",FALSE,TRUE)</formula>
    </cfRule>
    <cfRule type="expression" dxfId="2574" priority="2432">
      <formula>IF(RIGHT(TEXT(P23,"0.#"),1)=".",TRUE,FALSE)</formula>
    </cfRule>
  </conditionalFormatting>
  <conditionalFormatting sqref="P24:P27">
    <cfRule type="expression" dxfId="2573" priority="2429">
      <formula>IF(RIGHT(TEXT(P24,"0.#"),1)=".",FALSE,TRUE)</formula>
    </cfRule>
    <cfRule type="expression" dxfId="2572" priority="2430">
      <formula>IF(RIGHT(TEXT(P24,"0.#"),1)=".",TRUE,FALSE)</formula>
    </cfRule>
  </conditionalFormatting>
  <conditionalFormatting sqref="P28">
    <cfRule type="expression" dxfId="2571" priority="2427">
      <formula>IF(RIGHT(TEXT(P28,"0.#"),1)=".",FALSE,TRUE)</formula>
    </cfRule>
    <cfRule type="expression" dxfId="2570" priority="2428">
      <formula>IF(RIGHT(TEXT(P28,"0.#"),1)=".",TRUE,FALSE)</formula>
    </cfRule>
  </conditionalFormatting>
  <conditionalFormatting sqref="AQ114">
    <cfRule type="expression" dxfId="2569" priority="2411">
      <formula>IF(RIGHT(TEXT(AQ114,"0.#"),1)=".",FALSE,TRUE)</formula>
    </cfRule>
    <cfRule type="expression" dxfId="2568" priority="2412">
      <formula>IF(RIGHT(TEXT(AQ114,"0.#"),1)=".",TRUE,FALSE)</formula>
    </cfRule>
  </conditionalFormatting>
  <conditionalFormatting sqref="AQ104">
    <cfRule type="expression" dxfId="2567" priority="2425">
      <formula>IF(RIGHT(TEXT(AQ104,"0.#"),1)=".",FALSE,TRUE)</formula>
    </cfRule>
    <cfRule type="expression" dxfId="2566" priority="2426">
      <formula>IF(RIGHT(TEXT(AQ104,"0.#"),1)=".",TRUE,FALSE)</formula>
    </cfRule>
  </conditionalFormatting>
  <conditionalFormatting sqref="AQ105">
    <cfRule type="expression" dxfId="2565" priority="2423">
      <formula>IF(RIGHT(TEXT(AQ105,"0.#"),1)=".",FALSE,TRUE)</formula>
    </cfRule>
    <cfRule type="expression" dxfId="2564" priority="2424">
      <formula>IF(RIGHT(TEXT(AQ105,"0.#"),1)=".",TRUE,FALSE)</formula>
    </cfRule>
  </conditionalFormatting>
  <conditionalFormatting sqref="AQ107">
    <cfRule type="expression" dxfId="2563" priority="2421">
      <formula>IF(RIGHT(TEXT(AQ107,"0.#"),1)=".",FALSE,TRUE)</formula>
    </cfRule>
    <cfRule type="expression" dxfId="2562" priority="2422">
      <formula>IF(RIGHT(TEXT(AQ107,"0.#"),1)=".",TRUE,FALSE)</formula>
    </cfRule>
  </conditionalFormatting>
  <conditionalFormatting sqref="AQ108">
    <cfRule type="expression" dxfId="2561" priority="2419">
      <formula>IF(RIGHT(TEXT(AQ108,"0.#"),1)=".",FALSE,TRUE)</formula>
    </cfRule>
    <cfRule type="expression" dxfId="2560" priority="2420">
      <formula>IF(RIGHT(TEXT(AQ108,"0.#"),1)=".",TRUE,FALSE)</formula>
    </cfRule>
  </conditionalFormatting>
  <conditionalFormatting sqref="AQ110">
    <cfRule type="expression" dxfId="2559" priority="2417">
      <formula>IF(RIGHT(TEXT(AQ110,"0.#"),1)=".",FALSE,TRUE)</formula>
    </cfRule>
    <cfRule type="expression" dxfId="2558" priority="2418">
      <formula>IF(RIGHT(TEXT(AQ110,"0.#"),1)=".",TRUE,FALSE)</formula>
    </cfRule>
  </conditionalFormatting>
  <conditionalFormatting sqref="AQ111">
    <cfRule type="expression" dxfId="2557" priority="2415">
      <formula>IF(RIGHT(TEXT(AQ111,"0.#"),1)=".",FALSE,TRUE)</formula>
    </cfRule>
    <cfRule type="expression" dxfId="2556" priority="2416">
      <formula>IF(RIGHT(TEXT(AQ111,"0.#"),1)=".",TRUE,FALSE)</formula>
    </cfRule>
  </conditionalFormatting>
  <conditionalFormatting sqref="AQ113">
    <cfRule type="expression" dxfId="2555" priority="2413">
      <formula>IF(RIGHT(TEXT(AQ113,"0.#"),1)=".",FALSE,TRUE)</formula>
    </cfRule>
    <cfRule type="expression" dxfId="2554" priority="2414">
      <formula>IF(RIGHT(TEXT(AQ113,"0.#"),1)=".",TRUE,FALSE)</formula>
    </cfRule>
  </conditionalFormatting>
  <conditionalFormatting sqref="AE67">
    <cfRule type="expression" dxfId="2553" priority="2343">
      <formula>IF(RIGHT(TEXT(AE67,"0.#"),1)=".",FALSE,TRUE)</formula>
    </cfRule>
    <cfRule type="expression" dxfId="2552" priority="2344">
      <formula>IF(RIGHT(TEXT(AE67,"0.#"),1)=".",TRUE,FALSE)</formula>
    </cfRule>
  </conditionalFormatting>
  <conditionalFormatting sqref="AE68">
    <cfRule type="expression" dxfId="2551" priority="2341">
      <formula>IF(RIGHT(TEXT(AE68,"0.#"),1)=".",FALSE,TRUE)</formula>
    </cfRule>
    <cfRule type="expression" dxfId="2550" priority="2342">
      <formula>IF(RIGHT(TEXT(AE68,"0.#"),1)=".",TRUE,FALSE)</formula>
    </cfRule>
  </conditionalFormatting>
  <conditionalFormatting sqref="AE69">
    <cfRule type="expression" dxfId="2549" priority="2339">
      <formula>IF(RIGHT(TEXT(AE69,"0.#"),1)=".",FALSE,TRUE)</formula>
    </cfRule>
    <cfRule type="expression" dxfId="2548" priority="2340">
      <formula>IF(RIGHT(TEXT(AE69,"0.#"),1)=".",TRUE,FALSE)</formula>
    </cfRule>
  </conditionalFormatting>
  <conditionalFormatting sqref="AI69">
    <cfRule type="expression" dxfId="2547" priority="2337">
      <formula>IF(RIGHT(TEXT(AI69,"0.#"),1)=".",FALSE,TRUE)</formula>
    </cfRule>
    <cfRule type="expression" dxfId="2546" priority="2338">
      <formula>IF(RIGHT(TEXT(AI69,"0.#"),1)=".",TRUE,FALSE)</formula>
    </cfRule>
  </conditionalFormatting>
  <conditionalFormatting sqref="AI68">
    <cfRule type="expression" dxfId="2545" priority="2335">
      <formula>IF(RIGHT(TEXT(AI68,"0.#"),1)=".",FALSE,TRUE)</formula>
    </cfRule>
    <cfRule type="expression" dxfId="2544" priority="2336">
      <formula>IF(RIGHT(TEXT(AI68,"0.#"),1)=".",TRUE,FALSE)</formula>
    </cfRule>
  </conditionalFormatting>
  <conditionalFormatting sqref="AI67">
    <cfRule type="expression" dxfId="2543" priority="2333">
      <formula>IF(RIGHT(TEXT(AI67,"0.#"),1)=".",FALSE,TRUE)</formula>
    </cfRule>
    <cfRule type="expression" dxfId="2542" priority="2334">
      <formula>IF(RIGHT(TEXT(AI67,"0.#"),1)=".",TRUE,FALSE)</formula>
    </cfRule>
  </conditionalFormatting>
  <conditionalFormatting sqref="AM67">
    <cfRule type="expression" dxfId="2541" priority="2331">
      <formula>IF(RIGHT(TEXT(AM67,"0.#"),1)=".",FALSE,TRUE)</formula>
    </cfRule>
    <cfRule type="expression" dxfId="2540" priority="2332">
      <formula>IF(RIGHT(TEXT(AM67,"0.#"),1)=".",TRUE,FALSE)</formula>
    </cfRule>
  </conditionalFormatting>
  <conditionalFormatting sqref="AM68">
    <cfRule type="expression" dxfId="2539" priority="2329">
      <formula>IF(RIGHT(TEXT(AM68,"0.#"),1)=".",FALSE,TRUE)</formula>
    </cfRule>
    <cfRule type="expression" dxfId="2538" priority="2330">
      <formula>IF(RIGHT(TEXT(AM68,"0.#"),1)=".",TRUE,FALSE)</formula>
    </cfRule>
  </conditionalFormatting>
  <conditionalFormatting sqref="AM69">
    <cfRule type="expression" dxfId="2537" priority="2327">
      <formula>IF(RIGHT(TEXT(AM69,"0.#"),1)=".",FALSE,TRUE)</formula>
    </cfRule>
    <cfRule type="expression" dxfId="2536" priority="2328">
      <formula>IF(RIGHT(TEXT(AM69,"0.#"),1)=".",TRUE,FALSE)</formula>
    </cfRule>
  </conditionalFormatting>
  <conditionalFormatting sqref="AQ67:AQ69">
    <cfRule type="expression" dxfId="2535" priority="2325">
      <formula>IF(RIGHT(TEXT(AQ67,"0.#"),1)=".",FALSE,TRUE)</formula>
    </cfRule>
    <cfRule type="expression" dxfId="2534" priority="2326">
      <formula>IF(RIGHT(TEXT(AQ67,"0.#"),1)=".",TRUE,FALSE)</formula>
    </cfRule>
  </conditionalFormatting>
  <conditionalFormatting sqref="AU67:AU69">
    <cfRule type="expression" dxfId="2533" priority="2323">
      <formula>IF(RIGHT(TEXT(AU67,"0.#"),1)=".",FALSE,TRUE)</formula>
    </cfRule>
    <cfRule type="expression" dxfId="2532" priority="2324">
      <formula>IF(RIGHT(TEXT(AU67,"0.#"),1)=".",TRUE,FALSE)</formula>
    </cfRule>
  </conditionalFormatting>
  <conditionalFormatting sqref="AE70">
    <cfRule type="expression" dxfId="2531" priority="2321">
      <formula>IF(RIGHT(TEXT(AE70,"0.#"),1)=".",FALSE,TRUE)</formula>
    </cfRule>
    <cfRule type="expression" dxfId="2530" priority="2322">
      <formula>IF(RIGHT(TEXT(AE70,"0.#"),1)=".",TRUE,FALSE)</formula>
    </cfRule>
  </conditionalFormatting>
  <conditionalFormatting sqref="AE71">
    <cfRule type="expression" dxfId="2529" priority="2319">
      <formula>IF(RIGHT(TEXT(AE71,"0.#"),1)=".",FALSE,TRUE)</formula>
    </cfRule>
    <cfRule type="expression" dxfId="2528" priority="2320">
      <formula>IF(RIGHT(TEXT(AE71,"0.#"),1)=".",TRUE,FALSE)</formula>
    </cfRule>
  </conditionalFormatting>
  <conditionalFormatting sqref="AE72">
    <cfRule type="expression" dxfId="2527" priority="2317">
      <formula>IF(RIGHT(TEXT(AE72,"0.#"),1)=".",FALSE,TRUE)</formula>
    </cfRule>
    <cfRule type="expression" dxfId="2526" priority="2318">
      <formula>IF(RIGHT(TEXT(AE72,"0.#"),1)=".",TRUE,FALSE)</formula>
    </cfRule>
  </conditionalFormatting>
  <conditionalFormatting sqref="AI72">
    <cfRule type="expression" dxfId="2525" priority="2315">
      <formula>IF(RIGHT(TEXT(AI72,"0.#"),1)=".",FALSE,TRUE)</formula>
    </cfRule>
    <cfRule type="expression" dxfId="2524" priority="2316">
      <formula>IF(RIGHT(TEXT(AI72,"0.#"),1)=".",TRUE,FALSE)</formula>
    </cfRule>
  </conditionalFormatting>
  <conditionalFormatting sqref="AI71">
    <cfRule type="expression" dxfId="2523" priority="2313">
      <formula>IF(RIGHT(TEXT(AI71,"0.#"),1)=".",FALSE,TRUE)</formula>
    </cfRule>
    <cfRule type="expression" dxfId="2522" priority="2314">
      <formula>IF(RIGHT(TEXT(AI71,"0.#"),1)=".",TRUE,FALSE)</formula>
    </cfRule>
  </conditionalFormatting>
  <conditionalFormatting sqref="AI70">
    <cfRule type="expression" dxfId="2521" priority="2311">
      <formula>IF(RIGHT(TEXT(AI70,"0.#"),1)=".",FALSE,TRUE)</formula>
    </cfRule>
    <cfRule type="expression" dxfId="2520" priority="2312">
      <formula>IF(RIGHT(TEXT(AI70,"0.#"),1)=".",TRUE,FALSE)</formula>
    </cfRule>
  </conditionalFormatting>
  <conditionalFormatting sqref="AM70">
    <cfRule type="expression" dxfId="2519" priority="2309">
      <formula>IF(RIGHT(TEXT(AM70,"0.#"),1)=".",FALSE,TRUE)</formula>
    </cfRule>
    <cfRule type="expression" dxfId="2518" priority="2310">
      <formula>IF(RIGHT(TEXT(AM70,"0.#"),1)=".",TRUE,FALSE)</formula>
    </cfRule>
  </conditionalFormatting>
  <conditionalFormatting sqref="AM71">
    <cfRule type="expression" dxfId="2517" priority="2307">
      <formula>IF(RIGHT(TEXT(AM71,"0.#"),1)=".",FALSE,TRUE)</formula>
    </cfRule>
    <cfRule type="expression" dxfId="2516" priority="2308">
      <formula>IF(RIGHT(TEXT(AM71,"0.#"),1)=".",TRUE,FALSE)</formula>
    </cfRule>
  </conditionalFormatting>
  <conditionalFormatting sqref="AM72">
    <cfRule type="expression" dxfId="2515" priority="2305">
      <formula>IF(RIGHT(TEXT(AM72,"0.#"),1)=".",FALSE,TRUE)</formula>
    </cfRule>
    <cfRule type="expression" dxfId="2514" priority="2306">
      <formula>IF(RIGHT(TEXT(AM72,"0.#"),1)=".",TRUE,FALSE)</formula>
    </cfRule>
  </conditionalFormatting>
  <conditionalFormatting sqref="AQ70:AQ72">
    <cfRule type="expression" dxfId="2513" priority="2303">
      <formula>IF(RIGHT(TEXT(AQ70,"0.#"),1)=".",FALSE,TRUE)</formula>
    </cfRule>
    <cfRule type="expression" dxfId="2512" priority="2304">
      <formula>IF(RIGHT(TEXT(AQ70,"0.#"),1)=".",TRUE,FALSE)</formula>
    </cfRule>
  </conditionalFormatting>
  <conditionalFormatting sqref="AU70:AU72">
    <cfRule type="expression" dxfId="2511" priority="2301">
      <formula>IF(RIGHT(TEXT(AU70,"0.#"),1)=".",FALSE,TRUE)</formula>
    </cfRule>
    <cfRule type="expression" dxfId="2510" priority="2302">
      <formula>IF(RIGHT(TEXT(AU70,"0.#"),1)=".",TRUE,FALSE)</formula>
    </cfRule>
  </conditionalFormatting>
  <conditionalFormatting sqref="AU656">
    <cfRule type="expression" dxfId="2509" priority="819">
      <formula>IF(RIGHT(TEXT(AU656,"0.#"),1)=".",FALSE,TRUE)</formula>
    </cfRule>
    <cfRule type="expression" dxfId="2508" priority="820">
      <formula>IF(RIGHT(TEXT(AU656,"0.#"),1)=".",TRUE,FALSE)</formula>
    </cfRule>
  </conditionalFormatting>
  <conditionalFormatting sqref="AQ655">
    <cfRule type="expression" dxfId="2507" priority="811">
      <formula>IF(RIGHT(TEXT(AQ655,"0.#"),1)=".",FALSE,TRUE)</formula>
    </cfRule>
    <cfRule type="expression" dxfId="2506" priority="812">
      <formula>IF(RIGHT(TEXT(AQ655,"0.#"),1)=".",TRUE,FALSE)</formula>
    </cfRule>
  </conditionalFormatting>
  <conditionalFormatting sqref="AI696">
    <cfRule type="expression" dxfId="2505" priority="603">
      <formula>IF(RIGHT(TEXT(AI696,"0.#"),1)=".",FALSE,TRUE)</formula>
    </cfRule>
    <cfRule type="expression" dxfId="2504" priority="604">
      <formula>IF(RIGHT(TEXT(AI696,"0.#"),1)=".",TRUE,FALSE)</formula>
    </cfRule>
  </conditionalFormatting>
  <conditionalFormatting sqref="AQ694">
    <cfRule type="expression" dxfId="2503" priority="597">
      <formula>IF(RIGHT(TEXT(AQ694,"0.#"),1)=".",FALSE,TRUE)</formula>
    </cfRule>
    <cfRule type="expression" dxfId="2502" priority="598">
      <formula>IF(RIGHT(TEXT(AQ694,"0.#"),1)=".",TRUE,FALSE)</formula>
    </cfRule>
  </conditionalFormatting>
  <conditionalFormatting sqref="AL880:AO899">
    <cfRule type="expression" dxfId="2501" priority="2209">
      <formula>IF(AND(AL880&gt;=0, RIGHT(TEXT(AL880,"0.#"),1)&lt;&gt;"."),TRUE,FALSE)</formula>
    </cfRule>
    <cfRule type="expression" dxfId="2500" priority="2210">
      <formula>IF(AND(AL880&gt;=0, RIGHT(TEXT(AL880,"0.#"),1)="."),TRUE,FALSE)</formula>
    </cfRule>
    <cfRule type="expression" dxfId="2499" priority="2211">
      <formula>IF(AND(AL880&lt;0, RIGHT(TEXT(AL880,"0.#"),1)&lt;&gt;"."),TRUE,FALSE)</formula>
    </cfRule>
    <cfRule type="expression" dxfId="2498" priority="2212">
      <formula>IF(AND(AL880&lt;0, RIGHT(TEXT(AL880,"0.#"),1)="."),TRUE,FALSE)</formula>
    </cfRule>
  </conditionalFormatting>
  <conditionalFormatting sqref="AL906:AO932">
    <cfRule type="expression" dxfId="2497" priority="2197">
      <formula>IF(AND(AL906&gt;=0, RIGHT(TEXT(AL906,"0.#"),1)&lt;&gt;"."),TRUE,FALSE)</formula>
    </cfRule>
    <cfRule type="expression" dxfId="2496" priority="2198">
      <formula>IF(AND(AL906&gt;=0, RIGHT(TEXT(AL906,"0.#"),1)="."),TRUE,FALSE)</formula>
    </cfRule>
    <cfRule type="expression" dxfId="2495" priority="2199">
      <formula>IF(AND(AL906&lt;0, RIGHT(TEXT(AL906,"0.#"),1)&lt;&gt;"."),TRUE,FALSE)</formula>
    </cfRule>
    <cfRule type="expression" dxfId="2494" priority="2200">
      <formula>IF(AND(AL906&lt;0, RIGHT(TEXT(AL906,"0.#"),1)="."),TRUE,FALSE)</formula>
    </cfRule>
  </conditionalFormatting>
  <conditionalFormatting sqref="AL946:AO965">
    <cfRule type="expression" dxfId="2493" priority="2185">
      <formula>IF(AND(AL946&gt;=0, RIGHT(TEXT(AL946,"0.#"),1)&lt;&gt;"."),TRUE,FALSE)</formula>
    </cfRule>
    <cfRule type="expression" dxfId="2492" priority="2186">
      <formula>IF(AND(AL946&gt;=0, RIGHT(TEXT(AL946,"0.#"),1)="."),TRUE,FALSE)</formula>
    </cfRule>
    <cfRule type="expression" dxfId="2491" priority="2187">
      <formula>IF(AND(AL946&lt;0, RIGHT(TEXT(AL946,"0.#"),1)&lt;&gt;"."),TRUE,FALSE)</formula>
    </cfRule>
    <cfRule type="expression" dxfId="2490" priority="2188">
      <formula>IF(AND(AL946&lt;0, RIGHT(TEXT(AL946,"0.#"),1)="."),TRUE,FALSE)</formula>
    </cfRule>
  </conditionalFormatting>
  <conditionalFormatting sqref="AL971:AO998">
    <cfRule type="expression" dxfId="2489" priority="2173">
      <formula>IF(AND(AL971&gt;=0, RIGHT(TEXT(AL971,"0.#"),1)&lt;&gt;"."),TRUE,FALSE)</formula>
    </cfRule>
    <cfRule type="expression" dxfId="2488" priority="2174">
      <formula>IF(AND(AL971&gt;=0, RIGHT(TEXT(AL971,"0.#"),1)="."),TRUE,FALSE)</formula>
    </cfRule>
    <cfRule type="expression" dxfId="2487" priority="2175">
      <formula>IF(AND(AL971&lt;0, RIGHT(TEXT(AL971,"0.#"),1)&lt;&gt;"."),TRUE,FALSE)</formula>
    </cfRule>
    <cfRule type="expression" dxfId="2486" priority="2176">
      <formula>IF(AND(AL971&lt;0, RIGHT(TEXT(AL971,"0.#"),1)="."),TRUE,FALSE)</formula>
    </cfRule>
  </conditionalFormatting>
  <conditionalFormatting sqref="AL970:AO970">
    <cfRule type="expression" dxfId="2485" priority="2167">
      <formula>IF(AND(AL970&gt;=0, RIGHT(TEXT(AL970,"0.#"),1)&lt;&gt;"."),TRUE,FALSE)</formula>
    </cfRule>
    <cfRule type="expression" dxfId="2484" priority="2168">
      <formula>IF(AND(AL970&gt;=0, RIGHT(TEXT(AL970,"0.#"),1)="."),TRUE,FALSE)</formula>
    </cfRule>
    <cfRule type="expression" dxfId="2483" priority="2169">
      <formula>IF(AND(AL970&lt;0, RIGHT(TEXT(AL970,"0.#"),1)&lt;&gt;"."),TRUE,FALSE)</formula>
    </cfRule>
    <cfRule type="expression" dxfId="2482" priority="2170">
      <formula>IF(AND(AL970&lt;0, RIGHT(TEXT(AL970,"0.#"),1)="."),TRUE,FALSE)</formula>
    </cfRule>
  </conditionalFormatting>
  <conditionalFormatting sqref="AL1012:AO1031">
    <cfRule type="expression" dxfId="2481" priority="2161">
      <formula>IF(AND(AL1012&gt;=0, RIGHT(TEXT(AL1012,"0.#"),1)&lt;&gt;"."),TRUE,FALSE)</formula>
    </cfRule>
    <cfRule type="expression" dxfId="2480" priority="2162">
      <formula>IF(AND(AL1012&gt;=0, RIGHT(TEXT(AL1012,"0.#"),1)="."),TRUE,FALSE)</formula>
    </cfRule>
    <cfRule type="expression" dxfId="2479" priority="2163">
      <formula>IF(AND(AL1012&lt;0, RIGHT(TEXT(AL1012,"0.#"),1)&lt;&gt;"."),TRUE,FALSE)</formula>
    </cfRule>
    <cfRule type="expression" dxfId="2478" priority="2164">
      <formula>IF(AND(AL1012&lt;0, RIGHT(TEXT(AL1012,"0.#"),1)="."),TRUE,FALSE)</formula>
    </cfRule>
  </conditionalFormatting>
  <conditionalFormatting sqref="AL1037:AO1064">
    <cfRule type="expression" dxfId="2477" priority="2149">
      <formula>IF(AND(AL1037&gt;=0, RIGHT(TEXT(AL1037,"0.#"),1)&lt;&gt;"."),TRUE,FALSE)</formula>
    </cfRule>
    <cfRule type="expression" dxfId="2476" priority="2150">
      <formula>IF(AND(AL1037&gt;=0, RIGHT(TEXT(AL1037,"0.#"),1)="."),TRUE,FALSE)</formula>
    </cfRule>
    <cfRule type="expression" dxfId="2475" priority="2151">
      <formula>IF(AND(AL1037&lt;0, RIGHT(TEXT(AL1037,"0.#"),1)&lt;&gt;"."),TRUE,FALSE)</formula>
    </cfRule>
    <cfRule type="expression" dxfId="2474" priority="2152">
      <formula>IF(AND(AL1037&lt;0, RIGHT(TEXT(AL1037,"0.#"),1)="."),TRUE,FALSE)</formula>
    </cfRule>
  </conditionalFormatting>
  <conditionalFormatting sqref="Y1037:Y1064">
    <cfRule type="expression" dxfId="2473" priority="2147">
      <formula>IF(RIGHT(TEXT(Y1037,"0.#"),1)=".",FALSE,TRUE)</formula>
    </cfRule>
    <cfRule type="expression" dxfId="2472" priority="2148">
      <formula>IF(RIGHT(TEXT(Y1037,"0.#"),1)=".",TRUE,FALSE)</formula>
    </cfRule>
  </conditionalFormatting>
  <conditionalFormatting sqref="AL1036:AO1036">
    <cfRule type="expression" dxfId="2471" priority="2143">
      <formula>IF(AND(AL1036&gt;=0, RIGHT(TEXT(AL1036,"0.#"),1)&lt;&gt;"."),TRUE,FALSE)</formula>
    </cfRule>
    <cfRule type="expression" dxfId="2470" priority="2144">
      <formula>IF(AND(AL1036&gt;=0, RIGHT(TEXT(AL1036,"0.#"),1)="."),TRUE,FALSE)</formula>
    </cfRule>
    <cfRule type="expression" dxfId="2469" priority="2145">
      <formula>IF(AND(AL1036&lt;0, RIGHT(TEXT(AL1036,"0.#"),1)&lt;&gt;"."),TRUE,FALSE)</formula>
    </cfRule>
    <cfRule type="expression" dxfId="2468" priority="2146">
      <formula>IF(AND(AL1036&lt;0, RIGHT(TEXT(AL1036,"0.#"),1)="."),TRUE,FALSE)</formula>
    </cfRule>
  </conditionalFormatting>
  <conditionalFormatting sqref="Y1036">
    <cfRule type="expression" dxfId="2467" priority="2141">
      <formula>IF(RIGHT(TEXT(Y1036,"0.#"),1)=".",FALSE,TRUE)</formula>
    </cfRule>
    <cfRule type="expression" dxfId="2466" priority="2142">
      <formula>IF(RIGHT(TEXT(Y1036,"0.#"),1)=".",TRUE,FALSE)</formula>
    </cfRule>
  </conditionalFormatting>
  <conditionalFormatting sqref="AL1076:AO1097">
    <cfRule type="expression" dxfId="2465" priority="2137">
      <formula>IF(AND(AL1076&gt;=0, RIGHT(TEXT(AL1076,"0.#"),1)&lt;&gt;"."),TRUE,FALSE)</formula>
    </cfRule>
    <cfRule type="expression" dxfId="2464" priority="2138">
      <formula>IF(AND(AL1076&gt;=0, RIGHT(TEXT(AL1076,"0.#"),1)="."),TRUE,FALSE)</formula>
    </cfRule>
    <cfRule type="expression" dxfId="2463" priority="2139">
      <formula>IF(AND(AL1076&lt;0, RIGHT(TEXT(AL1076,"0.#"),1)&lt;&gt;"."),TRUE,FALSE)</formula>
    </cfRule>
    <cfRule type="expression" dxfId="2462" priority="2140">
      <formula>IF(AND(AL1076&lt;0, RIGHT(TEXT(AL1076,"0.#"),1)="."),TRUE,FALSE)</formula>
    </cfRule>
  </conditionalFormatting>
  <conditionalFormatting sqref="Y1076:Y1097">
    <cfRule type="expression" dxfId="2461" priority="2135">
      <formula>IF(RIGHT(TEXT(Y1076,"0.#"),1)=".",FALSE,TRUE)</formula>
    </cfRule>
    <cfRule type="expression" dxfId="2460" priority="2136">
      <formula>IF(RIGHT(TEXT(Y1076,"0.#"),1)=".",TRUE,FALSE)</formula>
    </cfRule>
  </conditionalFormatting>
  <conditionalFormatting sqref="AE39">
    <cfRule type="expression" dxfId="2459" priority="2127">
      <formula>IF(RIGHT(TEXT(AE39,"0.#"),1)=".",FALSE,TRUE)</formula>
    </cfRule>
    <cfRule type="expression" dxfId="2458" priority="2128">
      <formula>IF(RIGHT(TEXT(AE39,"0.#"),1)=".",TRUE,FALSE)</formula>
    </cfRule>
  </conditionalFormatting>
  <conditionalFormatting sqref="AM41">
    <cfRule type="expression" dxfId="2457" priority="2111">
      <formula>IF(RIGHT(TEXT(AM41,"0.#"),1)=".",FALSE,TRUE)</formula>
    </cfRule>
    <cfRule type="expression" dxfId="2456" priority="2112">
      <formula>IF(RIGHT(TEXT(AM41,"0.#"),1)=".",TRUE,FALSE)</formula>
    </cfRule>
  </conditionalFormatting>
  <conditionalFormatting sqref="AE40">
    <cfRule type="expression" dxfId="2455" priority="2125">
      <formula>IF(RIGHT(TEXT(AE40,"0.#"),1)=".",FALSE,TRUE)</formula>
    </cfRule>
    <cfRule type="expression" dxfId="2454" priority="2126">
      <formula>IF(RIGHT(TEXT(AE40,"0.#"),1)=".",TRUE,FALSE)</formula>
    </cfRule>
  </conditionalFormatting>
  <conditionalFormatting sqref="AE41">
    <cfRule type="expression" dxfId="2453" priority="2123">
      <formula>IF(RIGHT(TEXT(AE41,"0.#"),1)=".",FALSE,TRUE)</formula>
    </cfRule>
    <cfRule type="expression" dxfId="2452" priority="2124">
      <formula>IF(RIGHT(TEXT(AE41,"0.#"),1)=".",TRUE,FALSE)</formula>
    </cfRule>
  </conditionalFormatting>
  <conditionalFormatting sqref="AI41">
    <cfRule type="expression" dxfId="2451" priority="2121">
      <formula>IF(RIGHT(TEXT(AI41,"0.#"),1)=".",FALSE,TRUE)</formula>
    </cfRule>
    <cfRule type="expression" dxfId="2450" priority="2122">
      <formula>IF(RIGHT(TEXT(AI41,"0.#"),1)=".",TRUE,FALSE)</formula>
    </cfRule>
  </conditionalFormatting>
  <conditionalFormatting sqref="AI40">
    <cfRule type="expression" dxfId="2449" priority="2119">
      <formula>IF(RIGHT(TEXT(AI40,"0.#"),1)=".",FALSE,TRUE)</formula>
    </cfRule>
    <cfRule type="expression" dxfId="2448" priority="2120">
      <formula>IF(RIGHT(TEXT(AI40,"0.#"),1)=".",TRUE,FALSE)</formula>
    </cfRule>
  </conditionalFormatting>
  <conditionalFormatting sqref="AI39">
    <cfRule type="expression" dxfId="2447" priority="2117">
      <formula>IF(RIGHT(TEXT(AI39,"0.#"),1)=".",FALSE,TRUE)</formula>
    </cfRule>
    <cfRule type="expression" dxfId="2446" priority="2118">
      <formula>IF(RIGHT(TEXT(AI39,"0.#"),1)=".",TRUE,FALSE)</formula>
    </cfRule>
  </conditionalFormatting>
  <conditionalFormatting sqref="AM39">
    <cfRule type="expression" dxfId="2445" priority="2115">
      <formula>IF(RIGHT(TEXT(AM39,"0.#"),1)=".",FALSE,TRUE)</formula>
    </cfRule>
    <cfRule type="expression" dxfId="2444" priority="2116">
      <formula>IF(RIGHT(TEXT(AM39,"0.#"),1)=".",TRUE,FALSE)</formula>
    </cfRule>
  </conditionalFormatting>
  <conditionalFormatting sqref="AM40">
    <cfRule type="expression" dxfId="2443" priority="2113">
      <formula>IF(RIGHT(TEXT(AM40,"0.#"),1)=".",FALSE,TRUE)</formula>
    </cfRule>
    <cfRule type="expression" dxfId="2442" priority="2114">
      <formula>IF(RIGHT(TEXT(AM40,"0.#"),1)=".",TRUE,FALSE)</formula>
    </cfRule>
  </conditionalFormatting>
  <conditionalFormatting sqref="AQ39:AQ41">
    <cfRule type="expression" dxfId="2441" priority="2109">
      <formula>IF(RIGHT(TEXT(AQ39,"0.#"),1)=".",FALSE,TRUE)</formula>
    </cfRule>
    <cfRule type="expression" dxfId="2440" priority="2110">
      <formula>IF(RIGHT(TEXT(AQ39,"0.#"),1)=".",TRUE,FALSE)</formula>
    </cfRule>
  </conditionalFormatting>
  <conditionalFormatting sqref="AU39:AU41">
    <cfRule type="expression" dxfId="2439" priority="2107">
      <formula>IF(RIGHT(TEXT(AU39,"0.#"),1)=".",FALSE,TRUE)</formula>
    </cfRule>
    <cfRule type="expression" dxfId="2438" priority="2108">
      <formula>IF(RIGHT(TEXT(AU39,"0.#"),1)=".",TRUE,FALSE)</formula>
    </cfRule>
  </conditionalFormatting>
  <conditionalFormatting sqref="AE46">
    <cfRule type="expression" dxfId="2437" priority="2105">
      <formula>IF(RIGHT(TEXT(AE46,"0.#"),1)=".",FALSE,TRUE)</formula>
    </cfRule>
    <cfRule type="expression" dxfId="2436" priority="2106">
      <formula>IF(RIGHT(TEXT(AE46,"0.#"),1)=".",TRUE,FALSE)</formula>
    </cfRule>
  </conditionalFormatting>
  <conditionalFormatting sqref="AE47">
    <cfRule type="expression" dxfId="2435" priority="2103">
      <formula>IF(RIGHT(TEXT(AE47,"0.#"),1)=".",FALSE,TRUE)</formula>
    </cfRule>
    <cfRule type="expression" dxfId="2434" priority="2104">
      <formula>IF(RIGHT(TEXT(AE47,"0.#"),1)=".",TRUE,FALSE)</formula>
    </cfRule>
  </conditionalFormatting>
  <conditionalFormatting sqref="AE48">
    <cfRule type="expression" dxfId="2433" priority="2101">
      <formula>IF(RIGHT(TEXT(AE48,"0.#"),1)=".",FALSE,TRUE)</formula>
    </cfRule>
    <cfRule type="expression" dxfId="2432" priority="2102">
      <formula>IF(RIGHT(TEXT(AE48,"0.#"),1)=".",TRUE,FALSE)</formula>
    </cfRule>
  </conditionalFormatting>
  <conditionalFormatting sqref="AI48">
    <cfRule type="expression" dxfId="2431" priority="2099">
      <formula>IF(RIGHT(TEXT(AI48,"0.#"),1)=".",FALSE,TRUE)</formula>
    </cfRule>
    <cfRule type="expression" dxfId="2430" priority="2100">
      <formula>IF(RIGHT(TEXT(AI48,"0.#"),1)=".",TRUE,FALSE)</formula>
    </cfRule>
  </conditionalFormatting>
  <conditionalFormatting sqref="AI47">
    <cfRule type="expression" dxfId="2429" priority="2097">
      <formula>IF(RIGHT(TEXT(AI47,"0.#"),1)=".",FALSE,TRUE)</formula>
    </cfRule>
    <cfRule type="expression" dxfId="2428" priority="2098">
      <formula>IF(RIGHT(TEXT(AI47,"0.#"),1)=".",TRUE,FALSE)</formula>
    </cfRule>
  </conditionalFormatting>
  <conditionalFormatting sqref="AE448">
    <cfRule type="expression" dxfId="2427" priority="1975">
      <formula>IF(RIGHT(TEXT(AE448,"0.#"),1)=".",FALSE,TRUE)</formula>
    </cfRule>
    <cfRule type="expression" dxfId="2426" priority="1976">
      <formula>IF(RIGHT(TEXT(AE448,"0.#"),1)=".",TRUE,FALSE)</formula>
    </cfRule>
  </conditionalFormatting>
  <conditionalFormatting sqref="AM450">
    <cfRule type="expression" dxfId="2425" priority="1965">
      <formula>IF(RIGHT(TEXT(AM450,"0.#"),1)=".",FALSE,TRUE)</formula>
    </cfRule>
    <cfRule type="expression" dxfId="2424" priority="1966">
      <formula>IF(RIGHT(TEXT(AM450,"0.#"),1)=".",TRUE,FALSE)</formula>
    </cfRule>
  </conditionalFormatting>
  <conditionalFormatting sqref="AE449">
    <cfRule type="expression" dxfId="2423" priority="1973">
      <formula>IF(RIGHT(TEXT(AE449,"0.#"),1)=".",FALSE,TRUE)</formula>
    </cfRule>
    <cfRule type="expression" dxfId="2422" priority="1974">
      <formula>IF(RIGHT(TEXT(AE449,"0.#"),1)=".",TRUE,FALSE)</formula>
    </cfRule>
  </conditionalFormatting>
  <conditionalFormatting sqref="AE450">
    <cfRule type="expression" dxfId="2421" priority="1971">
      <formula>IF(RIGHT(TEXT(AE450,"0.#"),1)=".",FALSE,TRUE)</formula>
    </cfRule>
    <cfRule type="expression" dxfId="2420" priority="1972">
      <formula>IF(RIGHT(TEXT(AE450,"0.#"),1)=".",TRUE,FALSE)</formula>
    </cfRule>
  </conditionalFormatting>
  <conditionalFormatting sqref="AM448">
    <cfRule type="expression" dxfId="2419" priority="1969">
      <formula>IF(RIGHT(TEXT(AM448,"0.#"),1)=".",FALSE,TRUE)</formula>
    </cfRule>
    <cfRule type="expression" dxfId="2418" priority="1970">
      <formula>IF(RIGHT(TEXT(AM448,"0.#"),1)=".",TRUE,FALSE)</formula>
    </cfRule>
  </conditionalFormatting>
  <conditionalFormatting sqref="AM449">
    <cfRule type="expression" dxfId="2417" priority="1967">
      <formula>IF(RIGHT(TEXT(AM449,"0.#"),1)=".",FALSE,TRUE)</formula>
    </cfRule>
    <cfRule type="expression" dxfId="2416" priority="1968">
      <formula>IF(RIGHT(TEXT(AM449,"0.#"),1)=".",TRUE,FALSE)</formula>
    </cfRule>
  </conditionalFormatting>
  <conditionalFormatting sqref="AU448">
    <cfRule type="expression" dxfId="2415" priority="1963">
      <formula>IF(RIGHT(TEXT(AU448,"0.#"),1)=".",FALSE,TRUE)</formula>
    </cfRule>
    <cfRule type="expression" dxfId="2414" priority="1964">
      <formula>IF(RIGHT(TEXT(AU448,"0.#"),1)=".",TRUE,FALSE)</formula>
    </cfRule>
  </conditionalFormatting>
  <conditionalFormatting sqref="AU449">
    <cfRule type="expression" dxfId="2413" priority="1961">
      <formula>IF(RIGHT(TEXT(AU449,"0.#"),1)=".",FALSE,TRUE)</formula>
    </cfRule>
    <cfRule type="expression" dxfId="2412" priority="1962">
      <formula>IF(RIGHT(TEXT(AU449,"0.#"),1)=".",TRUE,FALSE)</formula>
    </cfRule>
  </conditionalFormatting>
  <conditionalFormatting sqref="AU450">
    <cfRule type="expression" dxfId="2411" priority="1959">
      <formula>IF(RIGHT(TEXT(AU450,"0.#"),1)=".",FALSE,TRUE)</formula>
    </cfRule>
    <cfRule type="expression" dxfId="2410" priority="1960">
      <formula>IF(RIGHT(TEXT(AU450,"0.#"),1)=".",TRUE,FALSE)</formula>
    </cfRule>
  </conditionalFormatting>
  <conditionalFormatting sqref="AI450">
    <cfRule type="expression" dxfId="2409" priority="1953">
      <formula>IF(RIGHT(TEXT(AI450,"0.#"),1)=".",FALSE,TRUE)</formula>
    </cfRule>
    <cfRule type="expression" dxfId="2408" priority="1954">
      <formula>IF(RIGHT(TEXT(AI450,"0.#"),1)=".",TRUE,FALSE)</formula>
    </cfRule>
  </conditionalFormatting>
  <conditionalFormatting sqref="AI448">
    <cfRule type="expression" dxfId="2407" priority="1957">
      <formula>IF(RIGHT(TEXT(AI448,"0.#"),1)=".",FALSE,TRUE)</formula>
    </cfRule>
    <cfRule type="expression" dxfId="2406" priority="1958">
      <formula>IF(RIGHT(TEXT(AI448,"0.#"),1)=".",TRUE,FALSE)</formula>
    </cfRule>
  </conditionalFormatting>
  <conditionalFormatting sqref="AI449">
    <cfRule type="expression" dxfId="2405" priority="1955">
      <formula>IF(RIGHT(TEXT(AI449,"0.#"),1)=".",FALSE,TRUE)</formula>
    </cfRule>
    <cfRule type="expression" dxfId="2404" priority="1956">
      <formula>IF(RIGHT(TEXT(AI449,"0.#"),1)=".",TRUE,FALSE)</formula>
    </cfRule>
  </conditionalFormatting>
  <conditionalFormatting sqref="AQ449">
    <cfRule type="expression" dxfId="2403" priority="1951">
      <formula>IF(RIGHT(TEXT(AQ449,"0.#"),1)=".",FALSE,TRUE)</formula>
    </cfRule>
    <cfRule type="expression" dxfId="2402" priority="1952">
      <formula>IF(RIGHT(TEXT(AQ449,"0.#"),1)=".",TRUE,FALSE)</formula>
    </cfRule>
  </conditionalFormatting>
  <conditionalFormatting sqref="AQ450">
    <cfRule type="expression" dxfId="2401" priority="1949">
      <formula>IF(RIGHT(TEXT(AQ450,"0.#"),1)=".",FALSE,TRUE)</formula>
    </cfRule>
    <cfRule type="expression" dxfId="2400" priority="1950">
      <formula>IF(RIGHT(TEXT(AQ450,"0.#"),1)=".",TRUE,FALSE)</formula>
    </cfRule>
  </conditionalFormatting>
  <conditionalFormatting sqref="AQ448">
    <cfRule type="expression" dxfId="2399" priority="1947">
      <formula>IF(RIGHT(TEXT(AQ448,"0.#"),1)=".",FALSE,TRUE)</formula>
    </cfRule>
    <cfRule type="expression" dxfId="2398" priority="1948">
      <formula>IF(RIGHT(TEXT(AQ448,"0.#"),1)=".",TRUE,FALSE)</formula>
    </cfRule>
  </conditionalFormatting>
  <conditionalFormatting sqref="AE453">
    <cfRule type="expression" dxfId="2397" priority="1945">
      <formula>IF(RIGHT(TEXT(AE453,"0.#"),1)=".",FALSE,TRUE)</formula>
    </cfRule>
    <cfRule type="expression" dxfId="2396" priority="1946">
      <formula>IF(RIGHT(TEXT(AE453,"0.#"),1)=".",TRUE,FALSE)</formula>
    </cfRule>
  </conditionalFormatting>
  <conditionalFormatting sqref="AM455">
    <cfRule type="expression" dxfId="2395" priority="1935">
      <formula>IF(RIGHT(TEXT(AM455,"0.#"),1)=".",FALSE,TRUE)</formula>
    </cfRule>
    <cfRule type="expression" dxfId="2394" priority="1936">
      <formula>IF(RIGHT(TEXT(AM455,"0.#"),1)=".",TRUE,FALSE)</formula>
    </cfRule>
  </conditionalFormatting>
  <conditionalFormatting sqref="AE454">
    <cfRule type="expression" dxfId="2393" priority="1943">
      <formula>IF(RIGHT(TEXT(AE454,"0.#"),1)=".",FALSE,TRUE)</formula>
    </cfRule>
    <cfRule type="expression" dxfId="2392" priority="1944">
      <formula>IF(RIGHT(TEXT(AE454,"0.#"),1)=".",TRUE,FALSE)</formula>
    </cfRule>
  </conditionalFormatting>
  <conditionalFormatting sqref="AE455">
    <cfRule type="expression" dxfId="2391" priority="1941">
      <formula>IF(RIGHT(TEXT(AE455,"0.#"),1)=".",FALSE,TRUE)</formula>
    </cfRule>
    <cfRule type="expression" dxfId="2390" priority="1942">
      <formula>IF(RIGHT(TEXT(AE455,"0.#"),1)=".",TRUE,FALSE)</formula>
    </cfRule>
  </conditionalFormatting>
  <conditionalFormatting sqref="AM453">
    <cfRule type="expression" dxfId="2389" priority="1939">
      <formula>IF(RIGHT(TEXT(AM453,"0.#"),1)=".",FALSE,TRUE)</formula>
    </cfRule>
    <cfRule type="expression" dxfId="2388" priority="1940">
      <formula>IF(RIGHT(TEXT(AM453,"0.#"),1)=".",TRUE,FALSE)</formula>
    </cfRule>
  </conditionalFormatting>
  <conditionalFormatting sqref="AM454">
    <cfRule type="expression" dxfId="2387" priority="1937">
      <formula>IF(RIGHT(TEXT(AM454,"0.#"),1)=".",FALSE,TRUE)</formula>
    </cfRule>
    <cfRule type="expression" dxfId="2386" priority="1938">
      <formula>IF(RIGHT(TEXT(AM454,"0.#"),1)=".",TRUE,FALSE)</formula>
    </cfRule>
  </conditionalFormatting>
  <conditionalFormatting sqref="AU453">
    <cfRule type="expression" dxfId="2385" priority="1933">
      <formula>IF(RIGHT(TEXT(AU453,"0.#"),1)=".",FALSE,TRUE)</formula>
    </cfRule>
    <cfRule type="expression" dxfId="2384" priority="1934">
      <formula>IF(RIGHT(TEXT(AU453,"0.#"),1)=".",TRUE,FALSE)</formula>
    </cfRule>
  </conditionalFormatting>
  <conditionalFormatting sqref="AU454">
    <cfRule type="expression" dxfId="2383" priority="1931">
      <formula>IF(RIGHT(TEXT(AU454,"0.#"),1)=".",FALSE,TRUE)</formula>
    </cfRule>
    <cfRule type="expression" dxfId="2382" priority="1932">
      <formula>IF(RIGHT(TEXT(AU454,"0.#"),1)=".",TRUE,FALSE)</formula>
    </cfRule>
  </conditionalFormatting>
  <conditionalFormatting sqref="AU455">
    <cfRule type="expression" dxfId="2381" priority="1929">
      <formula>IF(RIGHT(TEXT(AU455,"0.#"),1)=".",FALSE,TRUE)</formula>
    </cfRule>
    <cfRule type="expression" dxfId="2380" priority="1930">
      <formula>IF(RIGHT(TEXT(AU455,"0.#"),1)=".",TRUE,FALSE)</formula>
    </cfRule>
  </conditionalFormatting>
  <conditionalFormatting sqref="AI455">
    <cfRule type="expression" dxfId="2379" priority="1923">
      <formula>IF(RIGHT(TEXT(AI455,"0.#"),1)=".",FALSE,TRUE)</formula>
    </cfRule>
    <cfRule type="expression" dxfId="2378" priority="1924">
      <formula>IF(RIGHT(TEXT(AI455,"0.#"),1)=".",TRUE,FALSE)</formula>
    </cfRule>
  </conditionalFormatting>
  <conditionalFormatting sqref="AI453">
    <cfRule type="expression" dxfId="2377" priority="1927">
      <formula>IF(RIGHT(TEXT(AI453,"0.#"),1)=".",FALSE,TRUE)</formula>
    </cfRule>
    <cfRule type="expression" dxfId="2376" priority="1928">
      <formula>IF(RIGHT(TEXT(AI453,"0.#"),1)=".",TRUE,FALSE)</formula>
    </cfRule>
  </conditionalFormatting>
  <conditionalFormatting sqref="AI454">
    <cfRule type="expression" dxfId="2375" priority="1925">
      <formula>IF(RIGHT(TEXT(AI454,"0.#"),1)=".",FALSE,TRUE)</formula>
    </cfRule>
    <cfRule type="expression" dxfId="2374" priority="1926">
      <formula>IF(RIGHT(TEXT(AI454,"0.#"),1)=".",TRUE,FALSE)</formula>
    </cfRule>
  </conditionalFormatting>
  <conditionalFormatting sqref="AQ454">
    <cfRule type="expression" dxfId="2373" priority="1921">
      <formula>IF(RIGHT(TEXT(AQ454,"0.#"),1)=".",FALSE,TRUE)</formula>
    </cfRule>
    <cfRule type="expression" dxfId="2372" priority="1922">
      <formula>IF(RIGHT(TEXT(AQ454,"0.#"),1)=".",TRUE,FALSE)</formula>
    </cfRule>
  </conditionalFormatting>
  <conditionalFormatting sqref="AQ455">
    <cfRule type="expression" dxfId="2371" priority="1919">
      <formula>IF(RIGHT(TEXT(AQ455,"0.#"),1)=".",FALSE,TRUE)</formula>
    </cfRule>
    <cfRule type="expression" dxfId="2370" priority="1920">
      <formula>IF(RIGHT(TEXT(AQ455,"0.#"),1)=".",TRUE,FALSE)</formula>
    </cfRule>
  </conditionalFormatting>
  <conditionalFormatting sqref="AQ453">
    <cfRule type="expression" dxfId="2369" priority="1917">
      <formula>IF(RIGHT(TEXT(AQ453,"0.#"),1)=".",FALSE,TRUE)</formula>
    </cfRule>
    <cfRule type="expression" dxfId="2368" priority="1918">
      <formula>IF(RIGHT(TEXT(AQ453,"0.#"),1)=".",TRUE,FALSE)</formula>
    </cfRule>
  </conditionalFormatting>
  <conditionalFormatting sqref="AE487">
    <cfRule type="expression" dxfId="2367" priority="1795">
      <formula>IF(RIGHT(TEXT(AE487,"0.#"),1)=".",FALSE,TRUE)</formula>
    </cfRule>
    <cfRule type="expression" dxfId="2366" priority="1796">
      <formula>IF(RIGHT(TEXT(AE487,"0.#"),1)=".",TRUE,FALSE)</formula>
    </cfRule>
  </conditionalFormatting>
  <conditionalFormatting sqref="AE488">
    <cfRule type="expression" dxfId="2365" priority="1793">
      <formula>IF(RIGHT(TEXT(AE488,"0.#"),1)=".",FALSE,TRUE)</formula>
    </cfRule>
    <cfRule type="expression" dxfId="2364" priority="1794">
      <formula>IF(RIGHT(TEXT(AE488,"0.#"),1)=".",TRUE,FALSE)</formula>
    </cfRule>
  </conditionalFormatting>
  <conditionalFormatting sqref="AE489">
    <cfRule type="expression" dxfId="2363" priority="1791">
      <formula>IF(RIGHT(TEXT(AE489,"0.#"),1)=".",FALSE,TRUE)</formula>
    </cfRule>
    <cfRule type="expression" dxfId="2362" priority="1792">
      <formula>IF(RIGHT(TEXT(AE489,"0.#"),1)=".",TRUE,FALSE)</formula>
    </cfRule>
  </conditionalFormatting>
  <conditionalFormatting sqref="AU487">
    <cfRule type="expression" dxfId="2361" priority="1783">
      <formula>IF(RIGHT(TEXT(AU487,"0.#"),1)=".",FALSE,TRUE)</formula>
    </cfRule>
    <cfRule type="expression" dxfId="2360" priority="1784">
      <formula>IF(RIGHT(TEXT(AU487,"0.#"),1)=".",TRUE,FALSE)</formula>
    </cfRule>
  </conditionalFormatting>
  <conditionalFormatting sqref="AU488">
    <cfRule type="expression" dxfId="2359" priority="1781">
      <formula>IF(RIGHT(TEXT(AU488,"0.#"),1)=".",FALSE,TRUE)</formula>
    </cfRule>
    <cfRule type="expression" dxfId="2358" priority="1782">
      <formula>IF(RIGHT(TEXT(AU488,"0.#"),1)=".",TRUE,FALSE)</formula>
    </cfRule>
  </conditionalFormatting>
  <conditionalFormatting sqref="AU489">
    <cfRule type="expression" dxfId="2357" priority="1779">
      <formula>IF(RIGHT(TEXT(AU489,"0.#"),1)=".",FALSE,TRUE)</formula>
    </cfRule>
    <cfRule type="expression" dxfId="2356" priority="1780">
      <formula>IF(RIGHT(TEXT(AU489,"0.#"),1)=".",TRUE,FALSE)</formula>
    </cfRule>
  </conditionalFormatting>
  <conditionalFormatting sqref="AQ488">
    <cfRule type="expression" dxfId="2355" priority="1771">
      <formula>IF(RIGHT(TEXT(AQ488,"0.#"),1)=".",FALSE,TRUE)</formula>
    </cfRule>
    <cfRule type="expression" dxfId="2354" priority="1772">
      <formula>IF(RIGHT(TEXT(AQ488,"0.#"),1)=".",TRUE,FALSE)</formula>
    </cfRule>
  </conditionalFormatting>
  <conditionalFormatting sqref="AQ489">
    <cfRule type="expression" dxfId="2353" priority="1769">
      <formula>IF(RIGHT(TEXT(AQ489,"0.#"),1)=".",FALSE,TRUE)</formula>
    </cfRule>
    <cfRule type="expression" dxfId="2352" priority="1770">
      <formula>IF(RIGHT(TEXT(AQ489,"0.#"),1)=".",TRUE,FALSE)</formula>
    </cfRule>
  </conditionalFormatting>
  <conditionalFormatting sqref="AQ487">
    <cfRule type="expression" dxfId="2351" priority="1767">
      <formula>IF(RIGHT(TEXT(AQ487,"0.#"),1)=".",FALSE,TRUE)</formula>
    </cfRule>
    <cfRule type="expression" dxfId="2350" priority="1768">
      <formula>IF(RIGHT(TEXT(AQ487,"0.#"),1)=".",TRUE,FALSE)</formula>
    </cfRule>
  </conditionalFormatting>
  <conditionalFormatting sqref="AE512">
    <cfRule type="expression" dxfId="2349" priority="1765">
      <formula>IF(RIGHT(TEXT(AE512,"0.#"),1)=".",FALSE,TRUE)</formula>
    </cfRule>
    <cfRule type="expression" dxfId="2348" priority="1766">
      <formula>IF(RIGHT(TEXT(AE512,"0.#"),1)=".",TRUE,FALSE)</formula>
    </cfRule>
  </conditionalFormatting>
  <conditionalFormatting sqref="AE513">
    <cfRule type="expression" dxfId="2347" priority="1763">
      <formula>IF(RIGHT(TEXT(AE513,"0.#"),1)=".",FALSE,TRUE)</formula>
    </cfRule>
    <cfRule type="expression" dxfId="2346" priority="1764">
      <formula>IF(RIGHT(TEXT(AE513,"0.#"),1)=".",TRUE,FALSE)</formula>
    </cfRule>
  </conditionalFormatting>
  <conditionalFormatting sqref="AE514">
    <cfRule type="expression" dxfId="2345" priority="1761">
      <formula>IF(RIGHT(TEXT(AE514,"0.#"),1)=".",FALSE,TRUE)</formula>
    </cfRule>
    <cfRule type="expression" dxfId="2344" priority="1762">
      <formula>IF(RIGHT(TEXT(AE514,"0.#"),1)=".",TRUE,FALSE)</formula>
    </cfRule>
  </conditionalFormatting>
  <conditionalFormatting sqref="AU512">
    <cfRule type="expression" dxfId="2343" priority="1753">
      <formula>IF(RIGHT(TEXT(AU512,"0.#"),1)=".",FALSE,TRUE)</formula>
    </cfRule>
    <cfRule type="expression" dxfId="2342" priority="1754">
      <formula>IF(RIGHT(TEXT(AU512,"0.#"),1)=".",TRUE,FALSE)</formula>
    </cfRule>
  </conditionalFormatting>
  <conditionalFormatting sqref="AU513">
    <cfRule type="expression" dxfId="2341" priority="1751">
      <formula>IF(RIGHT(TEXT(AU513,"0.#"),1)=".",FALSE,TRUE)</formula>
    </cfRule>
    <cfRule type="expression" dxfId="2340" priority="1752">
      <formula>IF(RIGHT(TEXT(AU513,"0.#"),1)=".",TRUE,FALSE)</formula>
    </cfRule>
  </conditionalFormatting>
  <conditionalFormatting sqref="AU514">
    <cfRule type="expression" dxfId="2339" priority="1749">
      <formula>IF(RIGHT(TEXT(AU514,"0.#"),1)=".",FALSE,TRUE)</formula>
    </cfRule>
    <cfRule type="expression" dxfId="2338" priority="1750">
      <formula>IF(RIGHT(TEXT(AU514,"0.#"),1)=".",TRUE,FALSE)</formula>
    </cfRule>
  </conditionalFormatting>
  <conditionalFormatting sqref="AQ513">
    <cfRule type="expression" dxfId="2337" priority="1741">
      <formula>IF(RIGHT(TEXT(AQ513,"0.#"),1)=".",FALSE,TRUE)</formula>
    </cfRule>
    <cfRule type="expression" dxfId="2336" priority="1742">
      <formula>IF(RIGHT(TEXT(AQ513,"0.#"),1)=".",TRUE,FALSE)</formula>
    </cfRule>
  </conditionalFormatting>
  <conditionalFormatting sqref="AQ514">
    <cfRule type="expression" dxfId="2335" priority="1739">
      <formula>IF(RIGHT(TEXT(AQ514,"0.#"),1)=".",FALSE,TRUE)</formula>
    </cfRule>
    <cfRule type="expression" dxfId="2334" priority="1740">
      <formula>IF(RIGHT(TEXT(AQ514,"0.#"),1)=".",TRUE,FALSE)</formula>
    </cfRule>
  </conditionalFormatting>
  <conditionalFormatting sqref="AQ512">
    <cfRule type="expression" dxfId="2333" priority="1737">
      <formula>IF(RIGHT(TEXT(AQ512,"0.#"),1)=".",FALSE,TRUE)</formula>
    </cfRule>
    <cfRule type="expression" dxfId="2332" priority="1738">
      <formula>IF(RIGHT(TEXT(AQ512,"0.#"),1)=".",TRUE,FALSE)</formula>
    </cfRule>
  </conditionalFormatting>
  <conditionalFormatting sqref="AE517">
    <cfRule type="expression" dxfId="2331" priority="1615">
      <formula>IF(RIGHT(TEXT(AE517,"0.#"),1)=".",FALSE,TRUE)</formula>
    </cfRule>
    <cfRule type="expression" dxfId="2330" priority="1616">
      <formula>IF(RIGHT(TEXT(AE517,"0.#"),1)=".",TRUE,FALSE)</formula>
    </cfRule>
  </conditionalFormatting>
  <conditionalFormatting sqref="AE518">
    <cfRule type="expression" dxfId="2329" priority="1613">
      <formula>IF(RIGHT(TEXT(AE518,"0.#"),1)=".",FALSE,TRUE)</formula>
    </cfRule>
    <cfRule type="expression" dxfId="2328" priority="1614">
      <formula>IF(RIGHT(TEXT(AE518,"0.#"),1)=".",TRUE,FALSE)</formula>
    </cfRule>
  </conditionalFormatting>
  <conditionalFormatting sqref="AE519">
    <cfRule type="expression" dxfId="2327" priority="1611">
      <formula>IF(RIGHT(TEXT(AE519,"0.#"),1)=".",FALSE,TRUE)</formula>
    </cfRule>
    <cfRule type="expression" dxfId="2326" priority="1612">
      <formula>IF(RIGHT(TEXT(AE519,"0.#"),1)=".",TRUE,FALSE)</formula>
    </cfRule>
  </conditionalFormatting>
  <conditionalFormatting sqref="AU517">
    <cfRule type="expression" dxfId="2325" priority="1603">
      <formula>IF(RIGHT(TEXT(AU517,"0.#"),1)=".",FALSE,TRUE)</formula>
    </cfRule>
    <cfRule type="expression" dxfId="2324" priority="1604">
      <formula>IF(RIGHT(TEXT(AU517,"0.#"),1)=".",TRUE,FALSE)</formula>
    </cfRule>
  </conditionalFormatting>
  <conditionalFormatting sqref="AU519">
    <cfRule type="expression" dxfId="2323" priority="1599">
      <formula>IF(RIGHT(TEXT(AU519,"0.#"),1)=".",FALSE,TRUE)</formula>
    </cfRule>
    <cfRule type="expression" dxfId="2322" priority="1600">
      <formula>IF(RIGHT(TEXT(AU519,"0.#"),1)=".",TRUE,FALSE)</formula>
    </cfRule>
  </conditionalFormatting>
  <conditionalFormatting sqref="AQ518">
    <cfRule type="expression" dxfId="2321" priority="1591">
      <formula>IF(RIGHT(TEXT(AQ518,"0.#"),1)=".",FALSE,TRUE)</formula>
    </cfRule>
    <cfRule type="expression" dxfId="2320" priority="1592">
      <formula>IF(RIGHT(TEXT(AQ518,"0.#"),1)=".",TRUE,FALSE)</formula>
    </cfRule>
  </conditionalFormatting>
  <conditionalFormatting sqref="AQ519">
    <cfRule type="expression" dxfId="2319" priority="1589">
      <formula>IF(RIGHT(TEXT(AQ519,"0.#"),1)=".",FALSE,TRUE)</formula>
    </cfRule>
    <cfRule type="expression" dxfId="2318" priority="1590">
      <formula>IF(RIGHT(TEXT(AQ519,"0.#"),1)=".",TRUE,FALSE)</formula>
    </cfRule>
  </conditionalFormatting>
  <conditionalFormatting sqref="AQ517">
    <cfRule type="expression" dxfId="2317" priority="1587">
      <formula>IF(RIGHT(TEXT(AQ517,"0.#"),1)=".",FALSE,TRUE)</formula>
    </cfRule>
    <cfRule type="expression" dxfId="2316" priority="1588">
      <formula>IF(RIGHT(TEXT(AQ517,"0.#"),1)=".",TRUE,FALSE)</formula>
    </cfRule>
  </conditionalFormatting>
  <conditionalFormatting sqref="AE522">
    <cfRule type="expression" dxfId="2315" priority="1585">
      <formula>IF(RIGHT(TEXT(AE522,"0.#"),1)=".",FALSE,TRUE)</formula>
    </cfRule>
    <cfRule type="expression" dxfId="2314" priority="1586">
      <formula>IF(RIGHT(TEXT(AE522,"0.#"),1)=".",TRUE,FALSE)</formula>
    </cfRule>
  </conditionalFormatting>
  <conditionalFormatting sqref="AE523">
    <cfRule type="expression" dxfId="2313" priority="1583">
      <formula>IF(RIGHT(TEXT(AE523,"0.#"),1)=".",FALSE,TRUE)</formula>
    </cfRule>
    <cfRule type="expression" dxfId="2312" priority="1584">
      <formula>IF(RIGHT(TEXT(AE523,"0.#"),1)=".",TRUE,FALSE)</formula>
    </cfRule>
  </conditionalFormatting>
  <conditionalFormatting sqref="AE524">
    <cfRule type="expression" dxfId="2311" priority="1581">
      <formula>IF(RIGHT(TEXT(AE524,"0.#"),1)=".",FALSE,TRUE)</formula>
    </cfRule>
    <cfRule type="expression" dxfId="2310" priority="1582">
      <formula>IF(RIGHT(TEXT(AE524,"0.#"),1)=".",TRUE,FALSE)</formula>
    </cfRule>
  </conditionalFormatting>
  <conditionalFormatting sqref="AU522">
    <cfRule type="expression" dxfId="2309" priority="1573">
      <formula>IF(RIGHT(TEXT(AU522,"0.#"),1)=".",FALSE,TRUE)</formula>
    </cfRule>
    <cfRule type="expression" dxfId="2308" priority="1574">
      <formula>IF(RIGHT(TEXT(AU522,"0.#"),1)=".",TRUE,FALSE)</formula>
    </cfRule>
  </conditionalFormatting>
  <conditionalFormatting sqref="AU523">
    <cfRule type="expression" dxfId="2307" priority="1571">
      <formula>IF(RIGHT(TEXT(AU523,"0.#"),1)=".",FALSE,TRUE)</formula>
    </cfRule>
    <cfRule type="expression" dxfId="2306" priority="1572">
      <formula>IF(RIGHT(TEXT(AU523,"0.#"),1)=".",TRUE,FALSE)</formula>
    </cfRule>
  </conditionalFormatting>
  <conditionalFormatting sqref="AU524">
    <cfRule type="expression" dxfId="2305" priority="1569">
      <formula>IF(RIGHT(TEXT(AU524,"0.#"),1)=".",FALSE,TRUE)</formula>
    </cfRule>
    <cfRule type="expression" dxfId="2304" priority="1570">
      <formula>IF(RIGHT(TEXT(AU524,"0.#"),1)=".",TRUE,FALSE)</formula>
    </cfRule>
  </conditionalFormatting>
  <conditionalFormatting sqref="AQ523">
    <cfRule type="expression" dxfId="2303" priority="1561">
      <formula>IF(RIGHT(TEXT(AQ523,"0.#"),1)=".",FALSE,TRUE)</formula>
    </cfRule>
    <cfRule type="expression" dxfId="2302" priority="1562">
      <formula>IF(RIGHT(TEXT(AQ523,"0.#"),1)=".",TRUE,FALSE)</formula>
    </cfRule>
  </conditionalFormatting>
  <conditionalFormatting sqref="AQ524">
    <cfRule type="expression" dxfId="2301" priority="1559">
      <formula>IF(RIGHT(TEXT(AQ524,"0.#"),1)=".",FALSE,TRUE)</formula>
    </cfRule>
    <cfRule type="expression" dxfId="2300" priority="1560">
      <formula>IF(RIGHT(TEXT(AQ524,"0.#"),1)=".",TRUE,FALSE)</formula>
    </cfRule>
  </conditionalFormatting>
  <conditionalFormatting sqref="AQ522">
    <cfRule type="expression" dxfId="2299" priority="1557">
      <formula>IF(RIGHT(TEXT(AQ522,"0.#"),1)=".",FALSE,TRUE)</formula>
    </cfRule>
    <cfRule type="expression" dxfId="2298" priority="1558">
      <formula>IF(RIGHT(TEXT(AQ522,"0.#"),1)=".",TRUE,FALSE)</formula>
    </cfRule>
  </conditionalFormatting>
  <conditionalFormatting sqref="AE527">
    <cfRule type="expression" dxfId="2297" priority="1555">
      <formula>IF(RIGHT(TEXT(AE527,"0.#"),1)=".",FALSE,TRUE)</formula>
    </cfRule>
    <cfRule type="expression" dxfId="2296" priority="1556">
      <formula>IF(RIGHT(TEXT(AE527,"0.#"),1)=".",TRUE,FALSE)</formula>
    </cfRule>
  </conditionalFormatting>
  <conditionalFormatting sqref="AE528">
    <cfRule type="expression" dxfId="2295" priority="1553">
      <formula>IF(RIGHT(TEXT(AE528,"0.#"),1)=".",FALSE,TRUE)</formula>
    </cfRule>
    <cfRule type="expression" dxfId="2294" priority="1554">
      <formula>IF(RIGHT(TEXT(AE528,"0.#"),1)=".",TRUE,FALSE)</formula>
    </cfRule>
  </conditionalFormatting>
  <conditionalFormatting sqref="AE529">
    <cfRule type="expression" dxfId="2293" priority="1551">
      <formula>IF(RIGHT(TEXT(AE529,"0.#"),1)=".",FALSE,TRUE)</formula>
    </cfRule>
    <cfRule type="expression" dxfId="2292" priority="1552">
      <formula>IF(RIGHT(TEXT(AE529,"0.#"),1)=".",TRUE,FALSE)</formula>
    </cfRule>
  </conditionalFormatting>
  <conditionalFormatting sqref="AU527">
    <cfRule type="expression" dxfId="2291" priority="1543">
      <formula>IF(RIGHT(TEXT(AU527,"0.#"),1)=".",FALSE,TRUE)</formula>
    </cfRule>
    <cfRule type="expression" dxfId="2290" priority="1544">
      <formula>IF(RIGHT(TEXT(AU527,"0.#"),1)=".",TRUE,FALSE)</formula>
    </cfRule>
  </conditionalFormatting>
  <conditionalFormatting sqref="AU528">
    <cfRule type="expression" dxfId="2289" priority="1541">
      <formula>IF(RIGHT(TEXT(AU528,"0.#"),1)=".",FALSE,TRUE)</formula>
    </cfRule>
    <cfRule type="expression" dxfId="2288" priority="1542">
      <formula>IF(RIGHT(TEXT(AU528,"0.#"),1)=".",TRUE,FALSE)</formula>
    </cfRule>
  </conditionalFormatting>
  <conditionalFormatting sqref="AU529">
    <cfRule type="expression" dxfId="2287" priority="1539">
      <formula>IF(RIGHT(TEXT(AU529,"0.#"),1)=".",FALSE,TRUE)</formula>
    </cfRule>
    <cfRule type="expression" dxfId="2286" priority="1540">
      <formula>IF(RIGHT(TEXT(AU529,"0.#"),1)=".",TRUE,FALSE)</formula>
    </cfRule>
  </conditionalFormatting>
  <conditionalFormatting sqref="AQ528">
    <cfRule type="expression" dxfId="2285" priority="1531">
      <formula>IF(RIGHT(TEXT(AQ528,"0.#"),1)=".",FALSE,TRUE)</formula>
    </cfRule>
    <cfRule type="expression" dxfId="2284" priority="1532">
      <formula>IF(RIGHT(TEXT(AQ528,"0.#"),1)=".",TRUE,FALSE)</formula>
    </cfRule>
  </conditionalFormatting>
  <conditionalFormatting sqref="AQ529">
    <cfRule type="expression" dxfId="2283" priority="1529">
      <formula>IF(RIGHT(TEXT(AQ529,"0.#"),1)=".",FALSE,TRUE)</formula>
    </cfRule>
    <cfRule type="expression" dxfId="2282" priority="1530">
      <formula>IF(RIGHT(TEXT(AQ529,"0.#"),1)=".",TRUE,FALSE)</formula>
    </cfRule>
  </conditionalFormatting>
  <conditionalFormatting sqref="AQ527">
    <cfRule type="expression" dxfId="2281" priority="1527">
      <formula>IF(RIGHT(TEXT(AQ527,"0.#"),1)=".",FALSE,TRUE)</formula>
    </cfRule>
    <cfRule type="expression" dxfId="2280" priority="1528">
      <formula>IF(RIGHT(TEXT(AQ527,"0.#"),1)=".",TRUE,FALSE)</formula>
    </cfRule>
  </conditionalFormatting>
  <conditionalFormatting sqref="AE532">
    <cfRule type="expression" dxfId="2279" priority="1525">
      <formula>IF(RIGHT(TEXT(AE532,"0.#"),1)=".",FALSE,TRUE)</formula>
    </cfRule>
    <cfRule type="expression" dxfId="2278" priority="1526">
      <formula>IF(RIGHT(TEXT(AE532,"0.#"),1)=".",TRUE,FALSE)</formula>
    </cfRule>
  </conditionalFormatting>
  <conditionalFormatting sqref="AM534">
    <cfRule type="expression" dxfId="2277" priority="1515">
      <formula>IF(RIGHT(TEXT(AM534,"0.#"),1)=".",FALSE,TRUE)</formula>
    </cfRule>
    <cfRule type="expression" dxfId="2276" priority="1516">
      <formula>IF(RIGHT(TEXT(AM534,"0.#"),1)=".",TRUE,FALSE)</formula>
    </cfRule>
  </conditionalFormatting>
  <conditionalFormatting sqref="AE533">
    <cfRule type="expression" dxfId="2275" priority="1523">
      <formula>IF(RIGHT(TEXT(AE533,"0.#"),1)=".",FALSE,TRUE)</formula>
    </cfRule>
    <cfRule type="expression" dxfId="2274" priority="1524">
      <formula>IF(RIGHT(TEXT(AE533,"0.#"),1)=".",TRUE,FALSE)</formula>
    </cfRule>
  </conditionalFormatting>
  <conditionalFormatting sqref="AE534">
    <cfRule type="expression" dxfId="2273" priority="1521">
      <formula>IF(RIGHT(TEXT(AE534,"0.#"),1)=".",FALSE,TRUE)</formula>
    </cfRule>
    <cfRule type="expression" dxfId="2272" priority="1522">
      <formula>IF(RIGHT(TEXT(AE534,"0.#"),1)=".",TRUE,FALSE)</formula>
    </cfRule>
  </conditionalFormatting>
  <conditionalFormatting sqref="AM532">
    <cfRule type="expression" dxfId="2271" priority="1519">
      <formula>IF(RIGHT(TEXT(AM532,"0.#"),1)=".",FALSE,TRUE)</formula>
    </cfRule>
    <cfRule type="expression" dxfId="2270" priority="1520">
      <formula>IF(RIGHT(TEXT(AM532,"0.#"),1)=".",TRUE,FALSE)</formula>
    </cfRule>
  </conditionalFormatting>
  <conditionalFormatting sqref="AM533">
    <cfRule type="expression" dxfId="2269" priority="1517">
      <formula>IF(RIGHT(TEXT(AM533,"0.#"),1)=".",FALSE,TRUE)</formula>
    </cfRule>
    <cfRule type="expression" dxfId="2268" priority="1518">
      <formula>IF(RIGHT(TEXT(AM533,"0.#"),1)=".",TRUE,FALSE)</formula>
    </cfRule>
  </conditionalFormatting>
  <conditionalFormatting sqref="AU532">
    <cfRule type="expression" dxfId="2267" priority="1513">
      <formula>IF(RIGHT(TEXT(AU532,"0.#"),1)=".",FALSE,TRUE)</formula>
    </cfRule>
    <cfRule type="expression" dxfId="2266" priority="1514">
      <formula>IF(RIGHT(TEXT(AU532,"0.#"),1)=".",TRUE,FALSE)</formula>
    </cfRule>
  </conditionalFormatting>
  <conditionalFormatting sqref="AU533">
    <cfRule type="expression" dxfId="2265" priority="1511">
      <formula>IF(RIGHT(TEXT(AU533,"0.#"),1)=".",FALSE,TRUE)</formula>
    </cfRule>
    <cfRule type="expression" dxfId="2264" priority="1512">
      <formula>IF(RIGHT(TEXT(AU533,"0.#"),1)=".",TRUE,FALSE)</formula>
    </cfRule>
  </conditionalFormatting>
  <conditionalFormatting sqref="AU534">
    <cfRule type="expression" dxfId="2263" priority="1509">
      <formula>IF(RIGHT(TEXT(AU534,"0.#"),1)=".",FALSE,TRUE)</formula>
    </cfRule>
    <cfRule type="expression" dxfId="2262" priority="1510">
      <formula>IF(RIGHT(TEXT(AU534,"0.#"),1)=".",TRUE,FALSE)</formula>
    </cfRule>
  </conditionalFormatting>
  <conditionalFormatting sqref="AI534">
    <cfRule type="expression" dxfId="2261" priority="1503">
      <formula>IF(RIGHT(TEXT(AI534,"0.#"),1)=".",FALSE,TRUE)</formula>
    </cfRule>
    <cfRule type="expression" dxfId="2260" priority="1504">
      <formula>IF(RIGHT(TEXT(AI534,"0.#"),1)=".",TRUE,FALSE)</formula>
    </cfRule>
  </conditionalFormatting>
  <conditionalFormatting sqref="AI532">
    <cfRule type="expression" dxfId="2259" priority="1507">
      <formula>IF(RIGHT(TEXT(AI532,"0.#"),1)=".",FALSE,TRUE)</formula>
    </cfRule>
    <cfRule type="expression" dxfId="2258" priority="1508">
      <formula>IF(RIGHT(TEXT(AI532,"0.#"),1)=".",TRUE,FALSE)</formula>
    </cfRule>
  </conditionalFormatting>
  <conditionalFormatting sqref="AI533">
    <cfRule type="expression" dxfId="2257" priority="1505">
      <formula>IF(RIGHT(TEXT(AI533,"0.#"),1)=".",FALSE,TRUE)</formula>
    </cfRule>
    <cfRule type="expression" dxfId="2256" priority="1506">
      <formula>IF(RIGHT(TEXT(AI533,"0.#"),1)=".",TRUE,FALSE)</formula>
    </cfRule>
  </conditionalFormatting>
  <conditionalFormatting sqref="AQ533">
    <cfRule type="expression" dxfId="2255" priority="1501">
      <formula>IF(RIGHT(TEXT(AQ533,"0.#"),1)=".",FALSE,TRUE)</formula>
    </cfRule>
    <cfRule type="expression" dxfId="2254" priority="1502">
      <formula>IF(RIGHT(TEXT(AQ533,"0.#"),1)=".",TRUE,FALSE)</formula>
    </cfRule>
  </conditionalFormatting>
  <conditionalFormatting sqref="AQ534">
    <cfRule type="expression" dxfId="2253" priority="1499">
      <formula>IF(RIGHT(TEXT(AQ534,"0.#"),1)=".",FALSE,TRUE)</formula>
    </cfRule>
    <cfRule type="expression" dxfId="2252" priority="1500">
      <formula>IF(RIGHT(TEXT(AQ534,"0.#"),1)=".",TRUE,FALSE)</formula>
    </cfRule>
  </conditionalFormatting>
  <conditionalFormatting sqref="AQ532">
    <cfRule type="expression" dxfId="2251" priority="1497">
      <formula>IF(RIGHT(TEXT(AQ532,"0.#"),1)=".",FALSE,TRUE)</formula>
    </cfRule>
    <cfRule type="expression" dxfId="2250" priority="1498">
      <formula>IF(RIGHT(TEXT(AQ532,"0.#"),1)=".",TRUE,FALSE)</formula>
    </cfRule>
  </conditionalFormatting>
  <conditionalFormatting sqref="AE541">
    <cfRule type="expression" dxfId="2249" priority="1495">
      <formula>IF(RIGHT(TEXT(AE541,"0.#"),1)=".",FALSE,TRUE)</formula>
    </cfRule>
    <cfRule type="expression" dxfId="2248" priority="1496">
      <formula>IF(RIGHT(TEXT(AE541,"0.#"),1)=".",TRUE,FALSE)</formula>
    </cfRule>
  </conditionalFormatting>
  <conditionalFormatting sqref="AE542">
    <cfRule type="expression" dxfId="2247" priority="1493">
      <formula>IF(RIGHT(TEXT(AE542,"0.#"),1)=".",FALSE,TRUE)</formula>
    </cfRule>
    <cfRule type="expression" dxfId="2246" priority="1494">
      <formula>IF(RIGHT(TEXT(AE542,"0.#"),1)=".",TRUE,FALSE)</formula>
    </cfRule>
  </conditionalFormatting>
  <conditionalFormatting sqref="AE543">
    <cfRule type="expression" dxfId="2245" priority="1491">
      <formula>IF(RIGHT(TEXT(AE543,"0.#"),1)=".",FALSE,TRUE)</formula>
    </cfRule>
    <cfRule type="expression" dxfId="2244" priority="1492">
      <formula>IF(RIGHT(TEXT(AE543,"0.#"),1)=".",TRUE,FALSE)</formula>
    </cfRule>
  </conditionalFormatting>
  <conditionalFormatting sqref="AU541">
    <cfRule type="expression" dxfId="2243" priority="1483">
      <formula>IF(RIGHT(TEXT(AU541,"0.#"),1)=".",FALSE,TRUE)</formula>
    </cfRule>
    <cfRule type="expression" dxfId="2242" priority="1484">
      <formula>IF(RIGHT(TEXT(AU541,"0.#"),1)=".",TRUE,FALSE)</formula>
    </cfRule>
  </conditionalFormatting>
  <conditionalFormatting sqref="AU542">
    <cfRule type="expression" dxfId="2241" priority="1481">
      <formula>IF(RIGHT(TEXT(AU542,"0.#"),1)=".",FALSE,TRUE)</formula>
    </cfRule>
    <cfRule type="expression" dxfId="2240" priority="1482">
      <formula>IF(RIGHT(TEXT(AU542,"0.#"),1)=".",TRUE,FALSE)</formula>
    </cfRule>
  </conditionalFormatting>
  <conditionalFormatting sqref="AU543">
    <cfRule type="expression" dxfId="2239" priority="1479">
      <formula>IF(RIGHT(TEXT(AU543,"0.#"),1)=".",FALSE,TRUE)</formula>
    </cfRule>
    <cfRule type="expression" dxfId="2238" priority="1480">
      <formula>IF(RIGHT(TEXT(AU543,"0.#"),1)=".",TRUE,FALSE)</formula>
    </cfRule>
  </conditionalFormatting>
  <conditionalFormatting sqref="AQ542">
    <cfRule type="expression" dxfId="2237" priority="1471">
      <formula>IF(RIGHT(TEXT(AQ542,"0.#"),1)=".",FALSE,TRUE)</formula>
    </cfRule>
    <cfRule type="expression" dxfId="2236" priority="1472">
      <formula>IF(RIGHT(TEXT(AQ542,"0.#"),1)=".",TRUE,FALSE)</formula>
    </cfRule>
  </conditionalFormatting>
  <conditionalFormatting sqref="AQ543">
    <cfRule type="expression" dxfId="2235" priority="1469">
      <formula>IF(RIGHT(TEXT(AQ543,"0.#"),1)=".",FALSE,TRUE)</formula>
    </cfRule>
    <cfRule type="expression" dxfId="2234" priority="1470">
      <formula>IF(RIGHT(TEXT(AQ543,"0.#"),1)=".",TRUE,FALSE)</formula>
    </cfRule>
  </conditionalFormatting>
  <conditionalFormatting sqref="AQ541">
    <cfRule type="expression" dxfId="2233" priority="1467">
      <formula>IF(RIGHT(TEXT(AQ541,"0.#"),1)=".",FALSE,TRUE)</formula>
    </cfRule>
    <cfRule type="expression" dxfId="2232" priority="1468">
      <formula>IF(RIGHT(TEXT(AQ541,"0.#"),1)=".",TRUE,FALSE)</formula>
    </cfRule>
  </conditionalFormatting>
  <conditionalFormatting sqref="AE566">
    <cfRule type="expression" dxfId="2231" priority="1465">
      <formula>IF(RIGHT(TEXT(AE566,"0.#"),1)=".",FALSE,TRUE)</formula>
    </cfRule>
    <cfRule type="expression" dxfId="2230" priority="1466">
      <formula>IF(RIGHT(TEXT(AE566,"0.#"),1)=".",TRUE,FALSE)</formula>
    </cfRule>
  </conditionalFormatting>
  <conditionalFormatting sqref="AE567">
    <cfRule type="expression" dxfId="2229" priority="1463">
      <formula>IF(RIGHT(TEXT(AE567,"0.#"),1)=".",FALSE,TRUE)</formula>
    </cfRule>
    <cfRule type="expression" dxfId="2228" priority="1464">
      <formula>IF(RIGHT(TEXT(AE567,"0.#"),1)=".",TRUE,FALSE)</formula>
    </cfRule>
  </conditionalFormatting>
  <conditionalFormatting sqref="AE568">
    <cfRule type="expression" dxfId="2227" priority="1461">
      <formula>IF(RIGHT(TEXT(AE568,"0.#"),1)=".",FALSE,TRUE)</formula>
    </cfRule>
    <cfRule type="expression" dxfId="2226" priority="1462">
      <formula>IF(RIGHT(TEXT(AE568,"0.#"),1)=".",TRUE,FALSE)</formula>
    </cfRule>
  </conditionalFormatting>
  <conditionalFormatting sqref="AU566">
    <cfRule type="expression" dxfId="2225" priority="1453">
      <formula>IF(RIGHT(TEXT(AU566,"0.#"),1)=".",FALSE,TRUE)</formula>
    </cfRule>
    <cfRule type="expression" dxfId="2224" priority="1454">
      <formula>IF(RIGHT(TEXT(AU566,"0.#"),1)=".",TRUE,FALSE)</formula>
    </cfRule>
  </conditionalFormatting>
  <conditionalFormatting sqref="AU567">
    <cfRule type="expression" dxfId="2223" priority="1451">
      <formula>IF(RIGHT(TEXT(AU567,"0.#"),1)=".",FALSE,TRUE)</formula>
    </cfRule>
    <cfRule type="expression" dxfId="2222" priority="1452">
      <formula>IF(RIGHT(TEXT(AU567,"0.#"),1)=".",TRUE,FALSE)</formula>
    </cfRule>
  </conditionalFormatting>
  <conditionalFormatting sqref="AU568">
    <cfRule type="expression" dxfId="2221" priority="1449">
      <formula>IF(RIGHT(TEXT(AU568,"0.#"),1)=".",FALSE,TRUE)</formula>
    </cfRule>
    <cfRule type="expression" dxfId="2220" priority="1450">
      <formula>IF(RIGHT(TEXT(AU568,"0.#"),1)=".",TRUE,FALSE)</formula>
    </cfRule>
  </conditionalFormatting>
  <conditionalFormatting sqref="AQ567">
    <cfRule type="expression" dxfId="2219" priority="1441">
      <formula>IF(RIGHT(TEXT(AQ567,"0.#"),1)=".",FALSE,TRUE)</formula>
    </cfRule>
    <cfRule type="expression" dxfId="2218" priority="1442">
      <formula>IF(RIGHT(TEXT(AQ567,"0.#"),1)=".",TRUE,FALSE)</formula>
    </cfRule>
  </conditionalFormatting>
  <conditionalFormatting sqref="AQ568">
    <cfRule type="expression" dxfId="2217" priority="1439">
      <formula>IF(RIGHT(TEXT(AQ568,"0.#"),1)=".",FALSE,TRUE)</formula>
    </cfRule>
    <cfRule type="expression" dxfId="2216" priority="1440">
      <formula>IF(RIGHT(TEXT(AQ568,"0.#"),1)=".",TRUE,FALSE)</formula>
    </cfRule>
  </conditionalFormatting>
  <conditionalFormatting sqref="AQ566">
    <cfRule type="expression" dxfId="2215" priority="1437">
      <formula>IF(RIGHT(TEXT(AQ566,"0.#"),1)=".",FALSE,TRUE)</formula>
    </cfRule>
    <cfRule type="expression" dxfId="2214" priority="1438">
      <formula>IF(RIGHT(TEXT(AQ566,"0.#"),1)=".",TRUE,FALSE)</formula>
    </cfRule>
  </conditionalFormatting>
  <conditionalFormatting sqref="AE546">
    <cfRule type="expression" dxfId="2213" priority="1435">
      <formula>IF(RIGHT(TEXT(AE546,"0.#"),1)=".",FALSE,TRUE)</formula>
    </cfRule>
    <cfRule type="expression" dxfId="2212" priority="1436">
      <formula>IF(RIGHT(TEXT(AE546,"0.#"),1)=".",TRUE,FALSE)</formula>
    </cfRule>
  </conditionalFormatting>
  <conditionalFormatting sqref="AE547">
    <cfRule type="expression" dxfId="2211" priority="1433">
      <formula>IF(RIGHT(TEXT(AE547,"0.#"),1)=".",FALSE,TRUE)</formula>
    </cfRule>
    <cfRule type="expression" dxfId="2210" priority="1434">
      <formula>IF(RIGHT(TEXT(AE547,"0.#"),1)=".",TRUE,FALSE)</formula>
    </cfRule>
  </conditionalFormatting>
  <conditionalFormatting sqref="AE548">
    <cfRule type="expression" dxfId="2209" priority="1431">
      <formula>IF(RIGHT(TEXT(AE548,"0.#"),1)=".",FALSE,TRUE)</formula>
    </cfRule>
    <cfRule type="expression" dxfId="2208" priority="1432">
      <formula>IF(RIGHT(TEXT(AE548,"0.#"),1)=".",TRUE,FALSE)</formula>
    </cfRule>
  </conditionalFormatting>
  <conditionalFormatting sqref="AU546">
    <cfRule type="expression" dxfId="2207" priority="1423">
      <formula>IF(RIGHT(TEXT(AU546,"0.#"),1)=".",FALSE,TRUE)</formula>
    </cfRule>
    <cfRule type="expression" dxfId="2206" priority="1424">
      <formula>IF(RIGHT(TEXT(AU546,"0.#"),1)=".",TRUE,FALSE)</formula>
    </cfRule>
  </conditionalFormatting>
  <conditionalFormatting sqref="AU547">
    <cfRule type="expression" dxfId="2205" priority="1421">
      <formula>IF(RIGHT(TEXT(AU547,"0.#"),1)=".",FALSE,TRUE)</formula>
    </cfRule>
    <cfRule type="expression" dxfId="2204" priority="1422">
      <formula>IF(RIGHT(TEXT(AU547,"0.#"),1)=".",TRUE,FALSE)</formula>
    </cfRule>
  </conditionalFormatting>
  <conditionalFormatting sqref="AU548">
    <cfRule type="expression" dxfId="2203" priority="1419">
      <formula>IF(RIGHT(TEXT(AU548,"0.#"),1)=".",FALSE,TRUE)</formula>
    </cfRule>
    <cfRule type="expression" dxfId="2202" priority="1420">
      <formula>IF(RIGHT(TEXT(AU548,"0.#"),1)=".",TRUE,FALSE)</formula>
    </cfRule>
  </conditionalFormatting>
  <conditionalFormatting sqref="AQ547">
    <cfRule type="expression" dxfId="2201" priority="1411">
      <formula>IF(RIGHT(TEXT(AQ547,"0.#"),1)=".",FALSE,TRUE)</formula>
    </cfRule>
    <cfRule type="expression" dxfId="2200" priority="1412">
      <formula>IF(RIGHT(TEXT(AQ547,"0.#"),1)=".",TRUE,FALSE)</formula>
    </cfRule>
  </conditionalFormatting>
  <conditionalFormatting sqref="AQ546">
    <cfRule type="expression" dxfId="2199" priority="1407">
      <formula>IF(RIGHT(TEXT(AQ546,"0.#"),1)=".",FALSE,TRUE)</formula>
    </cfRule>
    <cfRule type="expression" dxfId="2198" priority="1408">
      <formula>IF(RIGHT(TEXT(AQ546,"0.#"),1)=".",TRUE,FALSE)</formula>
    </cfRule>
  </conditionalFormatting>
  <conditionalFormatting sqref="AE551">
    <cfRule type="expression" dxfId="2197" priority="1405">
      <formula>IF(RIGHT(TEXT(AE551,"0.#"),1)=".",FALSE,TRUE)</formula>
    </cfRule>
    <cfRule type="expression" dxfId="2196" priority="1406">
      <formula>IF(RIGHT(TEXT(AE551,"0.#"),1)=".",TRUE,FALSE)</formula>
    </cfRule>
  </conditionalFormatting>
  <conditionalFormatting sqref="AE553">
    <cfRule type="expression" dxfId="2195" priority="1401">
      <formula>IF(RIGHT(TEXT(AE553,"0.#"),1)=".",FALSE,TRUE)</formula>
    </cfRule>
    <cfRule type="expression" dxfId="2194" priority="1402">
      <formula>IF(RIGHT(TEXT(AE553,"0.#"),1)=".",TRUE,FALSE)</formula>
    </cfRule>
  </conditionalFormatting>
  <conditionalFormatting sqref="AU551">
    <cfRule type="expression" dxfId="2193" priority="1393">
      <formula>IF(RIGHT(TEXT(AU551,"0.#"),1)=".",FALSE,TRUE)</formula>
    </cfRule>
    <cfRule type="expression" dxfId="2192" priority="1394">
      <formula>IF(RIGHT(TEXT(AU551,"0.#"),1)=".",TRUE,FALSE)</formula>
    </cfRule>
  </conditionalFormatting>
  <conditionalFormatting sqref="AU553">
    <cfRule type="expression" dxfId="2191" priority="1389">
      <formula>IF(RIGHT(TEXT(AU553,"0.#"),1)=".",FALSE,TRUE)</formula>
    </cfRule>
    <cfRule type="expression" dxfId="2190" priority="1390">
      <formula>IF(RIGHT(TEXT(AU553,"0.#"),1)=".",TRUE,FALSE)</formula>
    </cfRule>
  </conditionalFormatting>
  <conditionalFormatting sqref="AQ552">
    <cfRule type="expression" dxfId="2189" priority="1381">
      <formula>IF(RIGHT(TEXT(AQ552,"0.#"),1)=".",FALSE,TRUE)</formula>
    </cfRule>
    <cfRule type="expression" dxfId="2188" priority="1382">
      <formula>IF(RIGHT(TEXT(AQ552,"0.#"),1)=".",TRUE,FALSE)</formula>
    </cfRule>
  </conditionalFormatting>
  <conditionalFormatting sqref="AU561">
    <cfRule type="expression" dxfId="2187" priority="1333">
      <formula>IF(RIGHT(TEXT(AU561,"0.#"),1)=".",FALSE,TRUE)</formula>
    </cfRule>
    <cfRule type="expression" dxfId="2186" priority="1334">
      <formula>IF(RIGHT(TEXT(AU561,"0.#"),1)=".",TRUE,FALSE)</formula>
    </cfRule>
  </conditionalFormatting>
  <conditionalFormatting sqref="AU562">
    <cfRule type="expression" dxfId="2185" priority="1331">
      <formula>IF(RIGHT(TEXT(AU562,"0.#"),1)=".",FALSE,TRUE)</formula>
    </cfRule>
    <cfRule type="expression" dxfId="2184" priority="1332">
      <formula>IF(RIGHT(TEXT(AU562,"0.#"),1)=".",TRUE,FALSE)</formula>
    </cfRule>
  </conditionalFormatting>
  <conditionalFormatting sqref="AU563">
    <cfRule type="expression" dxfId="2183" priority="1329">
      <formula>IF(RIGHT(TEXT(AU563,"0.#"),1)=".",FALSE,TRUE)</formula>
    </cfRule>
    <cfRule type="expression" dxfId="2182" priority="1330">
      <formula>IF(RIGHT(TEXT(AU563,"0.#"),1)=".",TRUE,FALSE)</formula>
    </cfRule>
  </conditionalFormatting>
  <conditionalFormatting sqref="AQ562">
    <cfRule type="expression" dxfId="2181" priority="1321">
      <formula>IF(RIGHT(TEXT(AQ562,"0.#"),1)=".",FALSE,TRUE)</formula>
    </cfRule>
    <cfRule type="expression" dxfId="2180" priority="1322">
      <formula>IF(RIGHT(TEXT(AQ562,"0.#"),1)=".",TRUE,FALSE)</formula>
    </cfRule>
  </conditionalFormatting>
  <conditionalFormatting sqref="AQ563">
    <cfRule type="expression" dxfId="2179" priority="1319">
      <formula>IF(RIGHT(TEXT(AQ563,"0.#"),1)=".",FALSE,TRUE)</formula>
    </cfRule>
    <cfRule type="expression" dxfId="2178" priority="1320">
      <formula>IF(RIGHT(TEXT(AQ563,"0.#"),1)=".",TRUE,FALSE)</formula>
    </cfRule>
  </conditionalFormatting>
  <conditionalFormatting sqref="AQ561">
    <cfRule type="expression" dxfId="2177" priority="1317">
      <formula>IF(RIGHT(TEXT(AQ561,"0.#"),1)=".",FALSE,TRUE)</formula>
    </cfRule>
    <cfRule type="expression" dxfId="2176" priority="1318">
      <formula>IF(RIGHT(TEXT(AQ561,"0.#"),1)=".",TRUE,FALSE)</formula>
    </cfRule>
  </conditionalFormatting>
  <conditionalFormatting sqref="AE571">
    <cfRule type="expression" dxfId="2175" priority="1315">
      <formula>IF(RIGHT(TEXT(AE571,"0.#"),1)=".",FALSE,TRUE)</formula>
    </cfRule>
    <cfRule type="expression" dxfId="2174" priority="1316">
      <formula>IF(RIGHT(TEXT(AE571,"0.#"),1)=".",TRUE,FALSE)</formula>
    </cfRule>
  </conditionalFormatting>
  <conditionalFormatting sqref="AE572">
    <cfRule type="expression" dxfId="2173" priority="1313">
      <formula>IF(RIGHT(TEXT(AE572,"0.#"),1)=".",FALSE,TRUE)</formula>
    </cfRule>
    <cfRule type="expression" dxfId="2172" priority="1314">
      <formula>IF(RIGHT(TEXT(AE572,"0.#"),1)=".",TRUE,FALSE)</formula>
    </cfRule>
  </conditionalFormatting>
  <conditionalFormatting sqref="AE573">
    <cfRule type="expression" dxfId="2171" priority="1311">
      <formula>IF(RIGHT(TEXT(AE573,"0.#"),1)=".",FALSE,TRUE)</formula>
    </cfRule>
    <cfRule type="expression" dxfId="2170" priority="1312">
      <formula>IF(RIGHT(TEXT(AE573,"0.#"),1)=".",TRUE,FALSE)</formula>
    </cfRule>
  </conditionalFormatting>
  <conditionalFormatting sqref="AU571">
    <cfRule type="expression" dxfId="2169" priority="1303">
      <formula>IF(RIGHT(TEXT(AU571,"0.#"),1)=".",FALSE,TRUE)</formula>
    </cfRule>
    <cfRule type="expression" dxfId="2168" priority="1304">
      <formula>IF(RIGHT(TEXT(AU571,"0.#"),1)=".",TRUE,FALSE)</formula>
    </cfRule>
  </conditionalFormatting>
  <conditionalFormatting sqref="AU572">
    <cfRule type="expression" dxfId="2167" priority="1301">
      <formula>IF(RIGHT(TEXT(AU572,"0.#"),1)=".",FALSE,TRUE)</formula>
    </cfRule>
    <cfRule type="expression" dxfId="2166" priority="1302">
      <formula>IF(RIGHT(TEXT(AU572,"0.#"),1)=".",TRUE,FALSE)</formula>
    </cfRule>
  </conditionalFormatting>
  <conditionalFormatting sqref="AU573">
    <cfRule type="expression" dxfId="2165" priority="1299">
      <formula>IF(RIGHT(TEXT(AU573,"0.#"),1)=".",FALSE,TRUE)</formula>
    </cfRule>
    <cfRule type="expression" dxfId="2164" priority="1300">
      <formula>IF(RIGHT(TEXT(AU573,"0.#"),1)=".",TRUE,FALSE)</formula>
    </cfRule>
  </conditionalFormatting>
  <conditionalFormatting sqref="AQ572">
    <cfRule type="expression" dxfId="2163" priority="1291">
      <formula>IF(RIGHT(TEXT(AQ572,"0.#"),1)=".",FALSE,TRUE)</formula>
    </cfRule>
    <cfRule type="expression" dxfId="2162" priority="1292">
      <formula>IF(RIGHT(TEXT(AQ572,"0.#"),1)=".",TRUE,FALSE)</formula>
    </cfRule>
  </conditionalFormatting>
  <conditionalFormatting sqref="AQ573">
    <cfRule type="expression" dxfId="2161" priority="1289">
      <formula>IF(RIGHT(TEXT(AQ573,"0.#"),1)=".",FALSE,TRUE)</formula>
    </cfRule>
    <cfRule type="expression" dxfId="2160" priority="1290">
      <formula>IF(RIGHT(TEXT(AQ573,"0.#"),1)=".",TRUE,FALSE)</formula>
    </cfRule>
  </conditionalFormatting>
  <conditionalFormatting sqref="AQ571">
    <cfRule type="expression" dxfId="2159" priority="1287">
      <formula>IF(RIGHT(TEXT(AQ571,"0.#"),1)=".",FALSE,TRUE)</formula>
    </cfRule>
    <cfRule type="expression" dxfId="2158" priority="1288">
      <formula>IF(RIGHT(TEXT(AQ571,"0.#"),1)=".",TRUE,FALSE)</formula>
    </cfRule>
  </conditionalFormatting>
  <conditionalFormatting sqref="AE576">
    <cfRule type="expression" dxfId="2157" priority="1285">
      <formula>IF(RIGHT(TEXT(AE576,"0.#"),1)=".",FALSE,TRUE)</formula>
    </cfRule>
    <cfRule type="expression" dxfId="2156" priority="1286">
      <formula>IF(RIGHT(TEXT(AE576,"0.#"),1)=".",TRUE,FALSE)</formula>
    </cfRule>
  </conditionalFormatting>
  <conditionalFormatting sqref="AE577">
    <cfRule type="expression" dxfId="2155" priority="1283">
      <formula>IF(RIGHT(TEXT(AE577,"0.#"),1)=".",FALSE,TRUE)</formula>
    </cfRule>
    <cfRule type="expression" dxfId="2154" priority="1284">
      <formula>IF(RIGHT(TEXT(AE577,"0.#"),1)=".",TRUE,FALSE)</formula>
    </cfRule>
  </conditionalFormatting>
  <conditionalFormatting sqref="AE578">
    <cfRule type="expression" dxfId="2153" priority="1281">
      <formula>IF(RIGHT(TEXT(AE578,"0.#"),1)=".",FALSE,TRUE)</formula>
    </cfRule>
    <cfRule type="expression" dxfId="2152" priority="1282">
      <formula>IF(RIGHT(TEXT(AE578,"0.#"),1)=".",TRUE,FALSE)</formula>
    </cfRule>
  </conditionalFormatting>
  <conditionalFormatting sqref="AU576">
    <cfRule type="expression" dxfId="2151" priority="1273">
      <formula>IF(RIGHT(TEXT(AU576,"0.#"),1)=".",FALSE,TRUE)</formula>
    </cfRule>
    <cfRule type="expression" dxfId="2150" priority="1274">
      <formula>IF(RIGHT(TEXT(AU576,"0.#"),1)=".",TRUE,FALSE)</formula>
    </cfRule>
  </conditionalFormatting>
  <conditionalFormatting sqref="AU577">
    <cfRule type="expression" dxfId="2149" priority="1271">
      <formula>IF(RIGHT(TEXT(AU577,"0.#"),1)=".",FALSE,TRUE)</formula>
    </cfRule>
    <cfRule type="expression" dxfId="2148" priority="1272">
      <formula>IF(RIGHT(TEXT(AU577,"0.#"),1)=".",TRUE,FALSE)</formula>
    </cfRule>
  </conditionalFormatting>
  <conditionalFormatting sqref="AU578">
    <cfRule type="expression" dxfId="2147" priority="1269">
      <formula>IF(RIGHT(TEXT(AU578,"0.#"),1)=".",FALSE,TRUE)</formula>
    </cfRule>
    <cfRule type="expression" dxfId="2146" priority="1270">
      <formula>IF(RIGHT(TEXT(AU578,"0.#"),1)=".",TRUE,FALSE)</formula>
    </cfRule>
  </conditionalFormatting>
  <conditionalFormatting sqref="AQ577">
    <cfRule type="expression" dxfId="2145" priority="1261">
      <formula>IF(RIGHT(TEXT(AQ577,"0.#"),1)=".",FALSE,TRUE)</formula>
    </cfRule>
    <cfRule type="expression" dxfId="2144" priority="1262">
      <formula>IF(RIGHT(TEXT(AQ577,"0.#"),1)=".",TRUE,FALSE)</formula>
    </cfRule>
  </conditionalFormatting>
  <conditionalFormatting sqref="AQ578">
    <cfRule type="expression" dxfId="2143" priority="1259">
      <formula>IF(RIGHT(TEXT(AQ578,"0.#"),1)=".",FALSE,TRUE)</formula>
    </cfRule>
    <cfRule type="expression" dxfId="2142" priority="1260">
      <formula>IF(RIGHT(TEXT(AQ578,"0.#"),1)=".",TRUE,FALSE)</formula>
    </cfRule>
  </conditionalFormatting>
  <conditionalFormatting sqref="AQ576">
    <cfRule type="expression" dxfId="2141" priority="1257">
      <formula>IF(RIGHT(TEXT(AQ576,"0.#"),1)=".",FALSE,TRUE)</formula>
    </cfRule>
    <cfRule type="expression" dxfId="2140" priority="1258">
      <formula>IF(RIGHT(TEXT(AQ576,"0.#"),1)=".",TRUE,FALSE)</formula>
    </cfRule>
  </conditionalFormatting>
  <conditionalFormatting sqref="AE581">
    <cfRule type="expression" dxfId="2139" priority="1255">
      <formula>IF(RIGHT(TEXT(AE581,"0.#"),1)=".",FALSE,TRUE)</formula>
    </cfRule>
    <cfRule type="expression" dxfId="2138" priority="1256">
      <formula>IF(RIGHT(TEXT(AE581,"0.#"),1)=".",TRUE,FALSE)</formula>
    </cfRule>
  </conditionalFormatting>
  <conditionalFormatting sqref="AE582">
    <cfRule type="expression" dxfId="2137" priority="1253">
      <formula>IF(RIGHT(TEXT(AE582,"0.#"),1)=".",FALSE,TRUE)</formula>
    </cfRule>
    <cfRule type="expression" dxfId="2136" priority="1254">
      <formula>IF(RIGHT(TEXT(AE582,"0.#"),1)=".",TRUE,FALSE)</formula>
    </cfRule>
  </conditionalFormatting>
  <conditionalFormatting sqref="AE583">
    <cfRule type="expression" dxfId="2135" priority="1251">
      <formula>IF(RIGHT(TEXT(AE583,"0.#"),1)=".",FALSE,TRUE)</formula>
    </cfRule>
    <cfRule type="expression" dxfId="2134" priority="1252">
      <formula>IF(RIGHT(TEXT(AE583,"0.#"),1)=".",TRUE,FALSE)</formula>
    </cfRule>
  </conditionalFormatting>
  <conditionalFormatting sqref="AU581">
    <cfRule type="expression" dxfId="2133" priority="1243">
      <formula>IF(RIGHT(TEXT(AU581,"0.#"),1)=".",FALSE,TRUE)</formula>
    </cfRule>
    <cfRule type="expression" dxfId="2132" priority="1244">
      <formula>IF(RIGHT(TEXT(AU581,"0.#"),1)=".",TRUE,FALSE)</formula>
    </cfRule>
  </conditionalFormatting>
  <conditionalFormatting sqref="AQ582">
    <cfRule type="expression" dxfId="2131" priority="1231">
      <formula>IF(RIGHT(TEXT(AQ582,"0.#"),1)=".",FALSE,TRUE)</formula>
    </cfRule>
    <cfRule type="expression" dxfId="2130" priority="1232">
      <formula>IF(RIGHT(TEXT(AQ582,"0.#"),1)=".",TRUE,FALSE)</formula>
    </cfRule>
  </conditionalFormatting>
  <conditionalFormatting sqref="AQ583">
    <cfRule type="expression" dxfId="2129" priority="1229">
      <formula>IF(RIGHT(TEXT(AQ583,"0.#"),1)=".",FALSE,TRUE)</formula>
    </cfRule>
    <cfRule type="expression" dxfId="2128" priority="1230">
      <formula>IF(RIGHT(TEXT(AQ583,"0.#"),1)=".",TRUE,FALSE)</formula>
    </cfRule>
  </conditionalFormatting>
  <conditionalFormatting sqref="AQ581">
    <cfRule type="expression" dxfId="2127" priority="1227">
      <formula>IF(RIGHT(TEXT(AQ581,"0.#"),1)=".",FALSE,TRUE)</formula>
    </cfRule>
    <cfRule type="expression" dxfId="2126" priority="1228">
      <formula>IF(RIGHT(TEXT(AQ581,"0.#"),1)=".",TRUE,FALSE)</formula>
    </cfRule>
  </conditionalFormatting>
  <conditionalFormatting sqref="AE586">
    <cfRule type="expression" dxfId="2125" priority="1225">
      <formula>IF(RIGHT(TEXT(AE586,"0.#"),1)=".",FALSE,TRUE)</formula>
    </cfRule>
    <cfRule type="expression" dxfId="2124" priority="1226">
      <formula>IF(RIGHT(TEXT(AE586,"0.#"),1)=".",TRUE,FALSE)</formula>
    </cfRule>
  </conditionalFormatting>
  <conditionalFormatting sqref="AM588">
    <cfRule type="expression" dxfId="2123" priority="1215">
      <formula>IF(RIGHT(TEXT(AM588,"0.#"),1)=".",FALSE,TRUE)</formula>
    </cfRule>
    <cfRule type="expression" dxfId="2122" priority="1216">
      <formula>IF(RIGHT(TEXT(AM588,"0.#"),1)=".",TRUE,FALSE)</formula>
    </cfRule>
  </conditionalFormatting>
  <conditionalFormatting sqref="AE587">
    <cfRule type="expression" dxfId="2121" priority="1223">
      <formula>IF(RIGHT(TEXT(AE587,"0.#"),1)=".",FALSE,TRUE)</formula>
    </cfRule>
    <cfRule type="expression" dxfId="2120" priority="1224">
      <formula>IF(RIGHT(TEXT(AE587,"0.#"),1)=".",TRUE,FALSE)</formula>
    </cfRule>
  </conditionalFormatting>
  <conditionalFormatting sqref="AE588">
    <cfRule type="expression" dxfId="2119" priority="1221">
      <formula>IF(RIGHT(TEXT(AE588,"0.#"),1)=".",FALSE,TRUE)</formula>
    </cfRule>
    <cfRule type="expression" dxfId="2118" priority="1222">
      <formula>IF(RIGHT(TEXT(AE588,"0.#"),1)=".",TRUE,FALSE)</formula>
    </cfRule>
  </conditionalFormatting>
  <conditionalFormatting sqref="AM586">
    <cfRule type="expression" dxfId="2117" priority="1219">
      <formula>IF(RIGHT(TEXT(AM586,"0.#"),1)=".",FALSE,TRUE)</formula>
    </cfRule>
    <cfRule type="expression" dxfId="2116" priority="1220">
      <formula>IF(RIGHT(TEXT(AM586,"0.#"),1)=".",TRUE,FALSE)</formula>
    </cfRule>
  </conditionalFormatting>
  <conditionalFormatting sqref="AM587">
    <cfRule type="expression" dxfId="2115" priority="1217">
      <formula>IF(RIGHT(TEXT(AM587,"0.#"),1)=".",FALSE,TRUE)</formula>
    </cfRule>
    <cfRule type="expression" dxfId="2114" priority="1218">
      <formula>IF(RIGHT(TEXT(AM587,"0.#"),1)=".",TRUE,FALSE)</formula>
    </cfRule>
  </conditionalFormatting>
  <conditionalFormatting sqref="AU586">
    <cfRule type="expression" dxfId="2113" priority="1213">
      <formula>IF(RIGHT(TEXT(AU586,"0.#"),1)=".",FALSE,TRUE)</formula>
    </cfRule>
    <cfRule type="expression" dxfId="2112" priority="1214">
      <formula>IF(RIGHT(TEXT(AU586,"0.#"),1)=".",TRUE,FALSE)</formula>
    </cfRule>
  </conditionalFormatting>
  <conditionalFormatting sqref="AU587">
    <cfRule type="expression" dxfId="2111" priority="1211">
      <formula>IF(RIGHT(TEXT(AU587,"0.#"),1)=".",FALSE,TRUE)</formula>
    </cfRule>
    <cfRule type="expression" dxfId="2110" priority="1212">
      <formula>IF(RIGHT(TEXT(AU587,"0.#"),1)=".",TRUE,FALSE)</formula>
    </cfRule>
  </conditionalFormatting>
  <conditionalFormatting sqref="AU588">
    <cfRule type="expression" dxfId="2109" priority="1209">
      <formula>IF(RIGHT(TEXT(AU588,"0.#"),1)=".",FALSE,TRUE)</formula>
    </cfRule>
    <cfRule type="expression" dxfId="2108" priority="1210">
      <formula>IF(RIGHT(TEXT(AU588,"0.#"),1)=".",TRUE,FALSE)</formula>
    </cfRule>
  </conditionalFormatting>
  <conditionalFormatting sqref="AI588">
    <cfRule type="expression" dxfId="2107" priority="1203">
      <formula>IF(RIGHT(TEXT(AI588,"0.#"),1)=".",FALSE,TRUE)</formula>
    </cfRule>
    <cfRule type="expression" dxfId="2106" priority="1204">
      <formula>IF(RIGHT(TEXT(AI588,"0.#"),1)=".",TRUE,FALSE)</formula>
    </cfRule>
  </conditionalFormatting>
  <conditionalFormatting sqref="AI586">
    <cfRule type="expression" dxfId="2105" priority="1207">
      <formula>IF(RIGHT(TEXT(AI586,"0.#"),1)=".",FALSE,TRUE)</formula>
    </cfRule>
    <cfRule type="expression" dxfId="2104" priority="1208">
      <formula>IF(RIGHT(TEXT(AI586,"0.#"),1)=".",TRUE,FALSE)</formula>
    </cfRule>
  </conditionalFormatting>
  <conditionalFormatting sqref="AI587">
    <cfRule type="expression" dxfId="2103" priority="1205">
      <formula>IF(RIGHT(TEXT(AI587,"0.#"),1)=".",FALSE,TRUE)</formula>
    </cfRule>
    <cfRule type="expression" dxfId="2102" priority="1206">
      <formula>IF(RIGHT(TEXT(AI587,"0.#"),1)=".",TRUE,FALSE)</formula>
    </cfRule>
  </conditionalFormatting>
  <conditionalFormatting sqref="AQ587">
    <cfRule type="expression" dxfId="2101" priority="1201">
      <formula>IF(RIGHT(TEXT(AQ587,"0.#"),1)=".",FALSE,TRUE)</formula>
    </cfRule>
    <cfRule type="expression" dxfId="2100" priority="1202">
      <formula>IF(RIGHT(TEXT(AQ587,"0.#"),1)=".",TRUE,FALSE)</formula>
    </cfRule>
  </conditionalFormatting>
  <conditionalFormatting sqref="AQ588">
    <cfRule type="expression" dxfId="2099" priority="1199">
      <formula>IF(RIGHT(TEXT(AQ588,"0.#"),1)=".",FALSE,TRUE)</formula>
    </cfRule>
    <cfRule type="expression" dxfId="2098" priority="1200">
      <formula>IF(RIGHT(TEXT(AQ588,"0.#"),1)=".",TRUE,FALSE)</formula>
    </cfRule>
  </conditionalFormatting>
  <conditionalFormatting sqref="AQ586">
    <cfRule type="expression" dxfId="2097" priority="1197">
      <formula>IF(RIGHT(TEXT(AQ586,"0.#"),1)=".",FALSE,TRUE)</formula>
    </cfRule>
    <cfRule type="expression" dxfId="2096" priority="1198">
      <formula>IF(RIGHT(TEXT(AQ586,"0.#"),1)=".",TRUE,FALSE)</formula>
    </cfRule>
  </conditionalFormatting>
  <conditionalFormatting sqref="AE595">
    <cfRule type="expression" dxfId="2095" priority="1195">
      <formula>IF(RIGHT(TEXT(AE595,"0.#"),1)=".",FALSE,TRUE)</formula>
    </cfRule>
    <cfRule type="expression" dxfId="2094" priority="1196">
      <formula>IF(RIGHT(TEXT(AE595,"0.#"),1)=".",TRUE,FALSE)</formula>
    </cfRule>
  </conditionalFormatting>
  <conditionalFormatting sqref="AE596">
    <cfRule type="expression" dxfId="2093" priority="1193">
      <formula>IF(RIGHT(TEXT(AE596,"0.#"),1)=".",FALSE,TRUE)</formula>
    </cfRule>
    <cfRule type="expression" dxfId="2092" priority="1194">
      <formula>IF(RIGHT(TEXT(AE596,"0.#"),1)=".",TRUE,FALSE)</formula>
    </cfRule>
  </conditionalFormatting>
  <conditionalFormatting sqref="AE597">
    <cfRule type="expression" dxfId="2091" priority="1191">
      <formula>IF(RIGHT(TEXT(AE597,"0.#"),1)=".",FALSE,TRUE)</formula>
    </cfRule>
    <cfRule type="expression" dxfId="2090" priority="1192">
      <formula>IF(RIGHT(TEXT(AE597,"0.#"),1)=".",TRUE,FALSE)</formula>
    </cfRule>
  </conditionalFormatting>
  <conditionalFormatting sqref="AU595">
    <cfRule type="expression" dxfId="2089" priority="1183">
      <formula>IF(RIGHT(TEXT(AU595,"0.#"),1)=".",FALSE,TRUE)</formula>
    </cfRule>
    <cfRule type="expression" dxfId="2088" priority="1184">
      <formula>IF(RIGHT(TEXT(AU595,"0.#"),1)=".",TRUE,FALSE)</formula>
    </cfRule>
  </conditionalFormatting>
  <conditionalFormatting sqref="AU596">
    <cfRule type="expression" dxfId="2087" priority="1181">
      <formula>IF(RIGHT(TEXT(AU596,"0.#"),1)=".",FALSE,TRUE)</formula>
    </cfRule>
    <cfRule type="expression" dxfId="2086" priority="1182">
      <formula>IF(RIGHT(TEXT(AU596,"0.#"),1)=".",TRUE,FALSE)</formula>
    </cfRule>
  </conditionalFormatting>
  <conditionalFormatting sqref="AU597">
    <cfRule type="expression" dxfId="2085" priority="1179">
      <formula>IF(RIGHT(TEXT(AU597,"0.#"),1)=".",FALSE,TRUE)</formula>
    </cfRule>
    <cfRule type="expression" dxfId="2084" priority="1180">
      <formula>IF(RIGHT(TEXT(AU597,"0.#"),1)=".",TRUE,FALSE)</formula>
    </cfRule>
  </conditionalFormatting>
  <conditionalFormatting sqref="AQ596">
    <cfRule type="expression" dxfId="2083" priority="1171">
      <formula>IF(RIGHT(TEXT(AQ596,"0.#"),1)=".",FALSE,TRUE)</formula>
    </cfRule>
    <cfRule type="expression" dxfId="2082" priority="1172">
      <formula>IF(RIGHT(TEXT(AQ596,"0.#"),1)=".",TRUE,FALSE)</formula>
    </cfRule>
  </conditionalFormatting>
  <conditionalFormatting sqref="AQ597">
    <cfRule type="expression" dxfId="2081" priority="1169">
      <formula>IF(RIGHT(TEXT(AQ597,"0.#"),1)=".",FALSE,TRUE)</formula>
    </cfRule>
    <cfRule type="expression" dxfId="2080" priority="1170">
      <formula>IF(RIGHT(TEXT(AQ597,"0.#"),1)=".",TRUE,FALSE)</formula>
    </cfRule>
  </conditionalFormatting>
  <conditionalFormatting sqref="AQ595">
    <cfRule type="expression" dxfId="2079" priority="1167">
      <formula>IF(RIGHT(TEXT(AQ595,"0.#"),1)=".",FALSE,TRUE)</formula>
    </cfRule>
    <cfRule type="expression" dxfId="2078" priority="1168">
      <formula>IF(RIGHT(TEXT(AQ595,"0.#"),1)=".",TRUE,FALSE)</formula>
    </cfRule>
  </conditionalFormatting>
  <conditionalFormatting sqref="AE620">
    <cfRule type="expression" dxfId="2077" priority="1165">
      <formula>IF(RIGHT(TEXT(AE620,"0.#"),1)=".",FALSE,TRUE)</formula>
    </cfRule>
    <cfRule type="expression" dxfId="2076" priority="1166">
      <formula>IF(RIGHT(TEXT(AE620,"0.#"),1)=".",TRUE,FALSE)</formula>
    </cfRule>
  </conditionalFormatting>
  <conditionalFormatting sqref="AE621">
    <cfRule type="expression" dxfId="2075" priority="1163">
      <formula>IF(RIGHT(TEXT(AE621,"0.#"),1)=".",FALSE,TRUE)</formula>
    </cfRule>
    <cfRule type="expression" dxfId="2074" priority="1164">
      <formula>IF(RIGHT(TEXT(AE621,"0.#"),1)=".",TRUE,FALSE)</formula>
    </cfRule>
  </conditionalFormatting>
  <conditionalFormatting sqref="AE622">
    <cfRule type="expression" dxfId="2073" priority="1161">
      <formula>IF(RIGHT(TEXT(AE622,"0.#"),1)=".",FALSE,TRUE)</formula>
    </cfRule>
    <cfRule type="expression" dxfId="2072" priority="1162">
      <formula>IF(RIGHT(TEXT(AE622,"0.#"),1)=".",TRUE,FALSE)</formula>
    </cfRule>
  </conditionalFormatting>
  <conditionalFormatting sqref="AU620">
    <cfRule type="expression" dxfId="2071" priority="1153">
      <formula>IF(RIGHT(TEXT(AU620,"0.#"),1)=".",FALSE,TRUE)</formula>
    </cfRule>
    <cfRule type="expression" dxfId="2070" priority="1154">
      <formula>IF(RIGHT(TEXT(AU620,"0.#"),1)=".",TRUE,FALSE)</formula>
    </cfRule>
  </conditionalFormatting>
  <conditionalFormatting sqref="AU621">
    <cfRule type="expression" dxfId="2069" priority="1151">
      <formula>IF(RIGHT(TEXT(AU621,"0.#"),1)=".",FALSE,TRUE)</formula>
    </cfRule>
    <cfRule type="expression" dxfId="2068" priority="1152">
      <formula>IF(RIGHT(TEXT(AU621,"0.#"),1)=".",TRUE,FALSE)</formula>
    </cfRule>
  </conditionalFormatting>
  <conditionalFormatting sqref="AU622">
    <cfRule type="expression" dxfId="2067" priority="1149">
      <formula>IF(RIGHT(TEXT(AU622,"0.#"),1)=".",FALSE,TRUE)</formula>
    </cfRule>
    <cfRule type="expression" dxfId="2066" priority="1150">
      <formula>IF(RIGHT(TEXT(AU622,"0.#"),1)=".",TRUE,FALSE)</formula>
    </cfRule>
  </conditionalFormatting>
  <conditionalFormatting sqref="AQ621">
    <cfRule type="expression" dxfId="2065" priority="1141">
      <formula>IF(RIGHT(TEXT(AQ621,"0.#"),1)=".",FALSE,TRUE)</formula>
    </cfRule>
    <cfRule type="expression" dxfId="2064" priority="1142">
      <formula>IF(RIGHT(TEXT(AQ621,"0.#"),1)=".",TRUE,FALSE)</formula>
    </cfRule>
  </conditionalFormatting>
  <conditionalFormatting sqref="AQ622">
    <cfRule type="expression" dxfId="2063" priority="1139">
      <formula>IF(RIGHT(TEXT(AQ622,"0.#"),1)=".",FALSE,TRUE)</formula>
    </cfRule>
    <cfRule type="expression" dxfId="2062" priority="1140">
      <formula>IF(RIGHT(TEXT(AQ622,"0.#"),1)=".",TRUE,FALSE)</formula>
    </cfRule>
  </conditionalFormatting>
  <conditionalFormatting sqref="AQ620">
    <cfRule type="expression" dxfId="2061" priority="1137">
      <formula>IF(RIGHT(TEXT(AQ620,"0.#"),1)=".",FALSE,TRUE)</formula>
    </cfRule>
    <cfRule type="expression" dxfId="2060" priority="1138">
      <formula>IF(RIGHT(TEXT(AQ620,"0.#"),1)=".",TRUE,FALSE)</formula>
    </cfRule>
  </conditionalFormatting>
  <conditionalFormatting sqref="AE600">
    <cfRule type="expression" dxfId="2059" priority="1135">
      <formula>IF(RIGHT(TEXT(AE600,"0.#"),1)=".",FALSE,TRUE)</formula>
    </cfRule>
    <cfRule type="expression" dxfId="2058" priority="1136">
      <formula>IF(RIGHT(TEXT(AE600,"0.#"),1)=".",TRUE,FALSE)</formula>
    </cfRule>
  </conditionalFormatting>
  <conditionalFormatting sqref="AE601">
    <cfRule type="expression" dxfId="2057" priority="1133">
      <formula>IF(RIGHT(TEXT(AE601,"0.#"),1)=".",FALSE,TRUE)</formula>
    </cfRule>
    <cfRule type="expression" dxfId="2056" priority="1134">
      <formula>IF(RIGHT(TEXT(AE601,"0.#"),1)=".",TRUE,FALSE)</formula>
    </cfRule>
  </conditionalFormatting>
  <conditionalFormatting sqref="AE602">
    <cfRule type="expression" dxfId="2055" priority="1131">
      <formula>IF(RIGHT(TEXT(AE602,"0.#"),1)=".",FALSE,TRUE)</formula>
    </cfRule>
    <cfRule type="expression" dxfId="2054" priority="1132">
      <formula>IF(RIGHT(TEXT(AE602,"0.#"),1)=".",TRUE,FALSE)</formula>
    </cfRule>
  </conditionalFormatting>
  <conditionalFormatting sqref="AU600">
    <cfRule type="expression" dxfId="2053" priority="1123">
      <formula>IF(RIGHT(TEXT(AU600,"0.#"),1)=".",FALSE,TRUE)</formula>
    </cfRule>
    <cfRule type="expression" dxfId="2052" priority="1124">
      <formula>IF(RIGHT(TEXT(AU600,"0.#"),1)=".",TRUE,FALSE)</formula>
    </cfRule>
  </conditionalFormatting>
  <conditionalFormatting sqref="AU601">
    <cfRule type="expression" dxfId="2051" priority="1121">
      <formula>IF(RIGHT(TEXT(AU601,"0.#"),1)=".",FALSE,TRUE)</formula>
    </cfRule>
    <cfRule type="expression" dxfId="2050" priority="1122">
      <formula>IF(RIGHT(TEXT(AU601,"0.#"),1)=".",TRUE,FALSE)</formula>
    </cfRule>
  </conditionalFormatting>
  <conditionalFormatting sqref="AU602">
    <cfRule type="expression" dxfId="2049" priority="1119">
      <formula>IF(RIGHT(TEXT(AU602,"0.#"),1)=".",FALSE,TRUE)</formula>
    </cfRule>
    <cfRule type="expression" dxfId="2048" priority="1120">
      <formula>IF(RIGHT(TEXT(AU602,"0.#"),1)=".",TRUE,FALSE)</formula>
    </cfRule>
  </conditionalFormatting>
  <conditionalFormatting sqref="AQ601">
    <cfRule type="expression" dxfId="2047" priority="1111">
      <formula>IF(RIGHT(TEXT(AQ601,"0.#"),1)=".",FALSE,TRUE)</formula>
    </cfRule>
    <cfRule type="expression" dxfId="2046" priority="1112">
      <formula>IF(RIGHT(TEXT(AQ601,"0.#"),1)=".",TRUE,FALSE)</formula>
    </cfRule>
  </conditionalFormatting>
  <conditionalFormatting sqref="AQ602">
    <cfRule type="expression" dxfId="2045" priority="1109">
      <formula>IF(RIGHT(TEXT(AQ602,"0.#"),1)=".",FALSE,TRUE)</formula>
    </cfRule>
    <cfRule type="expression" dxfId="2044" priority="1110">
      <formula>IF(RIGHT(TEXT(AQ602,"0.#"),1)=".",TRUE,FALSE)</formula>
    </cfRule>
  </conditionalFormatting>
  <conditionalFormatting sqref="AQ600">
    <cfRule type="expression" dxfId="2043" priority="1107">
      <formula>IF(RIGHT(TEXT(AQ600,"0.#"),1)=".",FALSE,TRUE)</formula>
    </cfRule>
    <cfRule type="expression" dxfId="2042" priority="1108">
      <formula>IF(RIGHT(TEXT(AQ600,"0.#"),1)=".",TRUE,FALSE)</formula>
    </cfRule>
  </conditionalFormatting>
  <conditionalFormatting sqref="AE605">
    <cfRule type="expression" dxfId="2041" priority="1105">
      <formula>IF(RIGHT(TEXT(AE605,"0.#"),1)=".",FALSE,TRUE)</formula>
    </cfRule>
    <cfRule type="expression" dxfId="2040" priority="1106">
      <formula>IF(RIGHT(TEXT(AE605,"0.#"),1)=".",TRUE,FALSE)</formula>
    </cfRule>
  </conditionalFormatting>
  <conditionalFormatting sqref="AE606">
    <cfRule type="expression" dxfId="2039" priority="1103">
      <formula>IF(RIGHT(TEXT(AE606,"0.#"),1)=".",FALSE,TRUE)</formula>
    </cfRule>
    <cfRule type="expression" dxfId="2038" priority="1104">
      <formula>IF(RIGHT(TEXT(AE606,"0.#"),1)=".",TRUE,FALSE)</formula>
    </cfRule>
  </conditionalFormatting>
  <conditionalFormatting sqref="AE607">
    <cfRule type="expression" dxfId="2037" priority="1101">
      <formula>IF(RIGHT(TEXT(AE607,"0.#"),1)=".",FALSE,TRUE)</formula>
    </cfRule>
    <cfRule type="expression" dxfId="2036" priority="1102">
      <formula>IF(RIGHT(TEXT(AE607,"0.#"),1)=".",TRUE,FALSE)</formula>
    </cfRule>
  </conditionalFormatting>
  <conditionalFormatting sqref="AU605">
    <cfRule type="expression" dxfId="2035" priority="1093">
      <formula>IF(RIGHT(TEXT(AU605,"0.#"),1)=".",FALSE,TRUE)</formula>
    </cfRule>
    <cfRule type="expression" dxfId="2034" priority="1094">
      <formula>IF(RIGHT(TEXT(AU605,"0.#"),1)=".",TRUE,FALSE)</formula>
    </cfRule>
  </conditionalFormatting>
  <conditionalFormatting sqref="AU606">
    <cfRule type="expression" dxfId="2033" priority="1091">
      <formula>IF(RIGHT(TEXT(AU606,"0.#"),1)=".",FALSE,TRUE)</formula>
    </cfRule>
    <cfRule type="expression" dxfId="2032" priority="1092">
      <formula>IF(RIGHT(TEXT(AU606,"0.#"),1)=".",TRUE,FALSE)</formula>
    </cfRule>
  </conditionalFormatting>
  <conditionalFormatting sqref="AU607">
    <cfRule type="expression" dxfId="2031" priority="1089">
      <formula>IF(RIGHT(TEXT(AU607,"0.#"),1)=".",FALSE,TRUE)</formula>
    </cfRule>
    <cfRule type="expression" dxfId="2030" priority="1090">
      <formula>IF(RIGHT(TEXT(AU607,"0.#"),1)=".",TRUE,FALSE)</formula>
    </cfRule>
  </conditionalFormatting>
  <conditionalFormatting sqref="AQ606">
    <cfRule type="expression" dxfId="2029" priority="1081">
      <formula>IF(RIGHT(TEXT(AQ606,"0.#"),1)=".",FALSE,TRUE)</formula>
    </cfRule>
    <cfRule type="expression" dxfId="2028" priority="1082">
      <formula>IF(RIGHT(TEXT(AQ606,"0.#"),1)=".",TRUE,FALSE)</formula>
    </cfRule>
  </conditionalFormatting>
  <conditionalFormatting sqref="AQ607">
    <cfRule type="expression" dxfId="2027" priority="1079">
      <formula>IF(RIGHT(TEXT(AQ607,"0.#"),1)=".",FALSE,TRUE)</formula>
    </cfRule>
    <cfRule type="expression" dxfId="2026" priority="1080">
      <formula>IF(RIGHT(TEXT(AQ607,"0.#"),1)=".",TRUE,FALSE)</formula>
    </cfRule>
  </conditionalFormatting>
  <conditionalFormatting sqref="AQ605">
    <cfRule type="expression" dxfId="2025" priority="1077">
      <formula>IF(RIGHT(TEXT(AQ605,"0.#"),1)=".",FALSE,TRUE)</formula>
    </cfRule>
    <cfRule type="expression" dxfId="2024" priority="1078">
      <formula>IF(RIGHT(TEXT(AQ605,"0.#"),1)=".",TRUE,FALSE)</formula>
    </cfRule>
  </conditionalFormatting>
  <conditionalFormatting sqref="AE610">
    <cfRule type="expression" dxfId="2023" priority="1075">
      <formula>IF(RIGHT(TEXT(AE610,"0.#"),1)=".",FALSE,TRUE)</formula>
    </cfRule>
    <cfRule type="expression" dxfId="2022" priority="1076">
      <formula>IF(RIGHT(TEXT(AE610,"0.#"),1)=".",TRUE,FALSE)</formula>
    </cfRule>
  </conditionalFormatting>
  <conditionalFormatting sqref="AE611">
    <cfRule type="expression" dxfId="2021" priority="1073">
      <formula>IF(RIGHT(TEXT(AE611,"0.#"),1)=".",FALSE,TRUE)</formula>
    </cfRule>
    <cfRule type="expression" dxfId="2020" priority="1074">
      <formula>IF(RIGHT(TEXT(AE611,"0.#"),1)=".",TRUE,FALSE)</formula>
    </cfRule>
  </conditionalFormatting>
  <conditionalFormatting sqref="AE612">
    <cfRule type="expression" dxfId="2019" priority="1071">
      <formula>IF(RIGHT(TEXT(AE612,"0.#"),1)=".",FALSE,TRUE)</formula>
    </cfRule>
    <cfRule type="expression" dxfId="2018" priority="1072">
      <formula>IF(RIGHT(TEXT(AE612,"0.#"),1)=".",TRUE,FALSE)</formula>
    </cfRule>
  </conditionalFormatting>
  <conditionalFormatting sqref="AU610">
    <cfRule type="expression" dxfId="2017" priority="1063">
      <formula>IF(RIGHT(TEXT(AU610,"0.#"),1)=".",FALSE,TRUE)</formula>
    </cfRule>
    <cfRule type="expression" dxfId="2016" priority="1064">
      <formula>IF(RIGHT(TEXT(AU610,"0.#"),1)=".",TRUE,FALSE)</formula>
    </cfRule>
  </conditionalFormatting>
  <conditionalFormatting sqref="AU611">
    <cfRule type="expression" dxfId="2015" priority="1061">
      <formula>IF(RIGHT(TEXT(AU611,"0.#"),1)=".",FALSE,TRUE)</formula>
    </cfRule>
    <cfRule type="expression" dxfId="2014" priority="1062">
      <formula>IF(RIGHT(TEXT(AU611,"0.#"),1)=".",TRUE,FALSE)</formula>
    </cfRule>
  </conditionalFormatting>
  <conditionalFormatting sqref="AU612">
    <cfRule type="expression" dxfId="2013" priority="1059">
      <formula>IF(RIGHT(TEXT(AU612,"0.#"),1)=".",FALSE,TRUE)</formula>
    </cfRule>
    <cfRule type="expression" dxfId="2012" priority="1060">
      <formula>IF(RIGHT(TEXT(AU612,"0.#"),1)=".",TRUE,FALSE)</formula>
    </cfRule>
  </conditionalFormatting>
  <conditionalFormatting sqref="AQ611">
    <cfRule type="expression" dxfId="2011" priority="1051">
      <formula>IF(RIGHT(TEXT(AQ611,"0.#"),1)=".",FALSE,TRUE)</formula>
    </cfRule>
    <cfRule type="expression" dxfId="2010" priority="1052">
      <formula>IF(RIGHT(TEXT(AQ611,"0.#"),1)=".",TRUE,FALSE)</formula>
    </cfRule>
  </conditionalFormatting>
  <conditionalFormatting sqref="AQ612">
    <cfRule type="expression" dxfId="2009" priority="1049">
      <formula>IF(RIGHT(TEXT(AQ612,"0.#"),1)=".",FALSE,TRUE)</formula>
    </cfRule>
    <cfRule type="expression" dxfId="2008" priority="1050">
      <formula>IF(RIGHT(TEXT(AQ612,"0.#"),1)=".",TRUE,FALSE)</formula>
    </cfRule>
  </conditionalFormatting>
  <conditionalFormatting sqref="AQ610">
    <cfRule type="expression" dxfId="2007" priority="1047">
      <formula>IF(RIGHT(TEXT(AQ610,"0.#"),1)=".",FALSE,TRUE)</formula>
    </cfRule>
    <cfRule type="expression" dxfId="2006" priority="1048">
      <formula>IF(RIGHT(TEXT(AQ610,"0.#"),1)=".",TRUE,FALSE)</formula>
    </cfRule>
  </conditionalFormatting>
  <conditionalFormatting sqref="AE615">
    <cfRule type="expression" dxfId="2005" priority="1045">
      <formula>IF(RIGHT(TEXT(AE615,"0.#"),1)=".",FALSE,TRUE)</formula>
    </cfRule>
    <cfRule type="expression" dxfId="2004" priority="1046">
      <formula>IF(RIGHT(TEXT(AE615,"0.#"),1)=".",TRUE,FALSE)</formula>
    </cfRule>
  </conditionalFormatting>
  <conditionalFormatting sqref="AE616">
    <cfRule type="expression" dxfId="2003" priority="1043">
      <formula>IF(RIGHT(TEXT(AE616,"0.#"),1)=".",FALSE,TRUE)</formula>
    </cfRule>
    <cfRule type="expression" dxfId="2002" priority="1044">
      <formula>IF(RIGHT(TEXT(AE616,"0.#"),1)=".",TRUE,FALSE)</formula>
    </cfRule>
  </conditionalFormatting>
  <conditionalFormatting sqref="AE617">
    <cfRule type="expression" dxfId="2001" priority="1041">
      <formula>IF(RIGHT(TEXT(AE617,"0.#"),1)=".",FALSE,TRUE)</formula>
    </cfRule>
    <cfRule type="expression" dxfId="2000" priority="1042">
      <formula>IF(RIGHT(TEXT(AE617,"0.#"),1)=".",TRUE,FALSE)</formula>
    </cfRule>
  </conditionalFormatting>
  <conditionalFormatting sqref="AU615">
    <cfRule type="expression" dxfId="1999" priority="1033">
      <formula>IF(RIGHT(TEXT(AU615,"0.#"),1)=".",FALSE,TRUE)</formula>
    </cfRule>
    <cfRule type="expression" dxfId="1998" priority="1034">
      <formula>IF(RIGHT(TEXT(AU615,"0.#"),1)=".",TRUE,FALSE)</formula>
    </cfRule>
  </conditionalFormatting>
  <conditionalFormatting sqref="AU616">
    <cfRule type="expression" dxfId="1997" priority="1031">
      <formula>IF(RIGHT(TEXT(AU616,"0.#"),1)=".",FALSE,TRUE)</formula>
    </cfRule>
    <cfRule type="expression" dxfId="1996" priority="1032">
      <formula>IF(RIGHT(TEXT(AU616,"0.#"),1)=".",TRUE,FALSE)</formula>
    </cfRule>
  </conditionalFormatting>
  <conditionalFormatting sqref="AU617">
    <cfRule type="expression" dxfId="1995" priority="1029">
      <formula>IF(RIGHT(TEXT(AU617,"0.#"),1)=".",FALSE,TRUE)</formula>
    </cfRule>
    <cfRule type="expression" dxfId="1994" priority="1030">
      <formula>IF(RIGHT(TEXT(AU617,"0.#"),1)=".",TRUE,FALSE)</formula>
    </cfRule>
  </conditionalFormatting>
  <conditionalFormatting sqref="AQ616">
    <cfRule type="expression" dxfId="1993" priority="1021">
      <formula>IF(RIGHT(TEXT(AQ616,"0.#"),1)=".",FALSE,TRUE)</formula>
    </cfRule>
    <cfRule type="expression" dxfId="1992" priority="1022">
      <formula>IF(RIGHT(TEXT(AQ616,"0.#"),1)=".",TRUE,FALSE)</formula>
    </cfRule>
  </conditionalFormatting>
  <conditionalFormatting sqref="AQ617">
    <cfRule type="expression" dxfId="1991" priority="1019">
      <formula>IF(RIGHT(TEXT(AQ617,"0.#"),1)=".",FALSE,TRUE)</formula>
    </cfRule>
    <cfRule type="expression" dxfId="1990" priority="1020">
      <formula>IF(RIGHT(TEXT(AQ617,"0.#"),1)=".",TRUE,FALSE)</formula>
    </cfRule>
  </conditionalFormatting>
  <conditionalFormatting sqref="AQ615">
    <cfRule type="expression" dxfId="1989" priority="1017">
      <formula>IF(RIGHT(TEXT(AQ615,"0.#"),1)=".",FALSE,TRUE)</formula>
    </cfRule>
    <cfRule type="expression" dxfId="1988" priority="1018">
      <formula>IF(RIGHT(TEXT(AQ615,"0.#"),1)=".",TRUE,FALSE)</formula>
    </cfRule>
  </conditionalFormatting>
  <conditionalFormatting sqref="AE625">
    <cfRule type="expression" dxfId="1987" priority="1015">
      <formula>IF(RIGHT(TEXT(AE625,"0.#"),1)=".",FALSE,TRUE)</formula>
    </cfRule>
    <cfRule type="expression" dxfId="1986" priority="1016">
      <formula>IF(RIGHT(TEXT(AE625,"0.#"),1)=".",TRUE,FALSE)</formula>
    </cfRule>
  </conditionalFormatting>
  <conditionalFormatting sqref="AE626">
    <cfRule type="expression" dxfId="1985" priority="1013">
      <formula>IF(RIGHT(TEXT(AE626,"0.#"),1)=".",FALSE,TRUE)</formula>
    </cfRule>
    <cfRule type="expression" dxfId="1984" priority="1014">
      <formula>IF(RIGHT(TEXT(AE626,"0.#"),1)=".",TRUE,FALSE)</formula>
    </cfRule>
  </conditionalFormatting>
  <conditionalFormatting sqref="AE627">
    <cfRule type="expression" dxfId="1983" priority="1011">
      <formula>IF(RIGHT(TEXT(AE627,"0.#"),1)=".",FALSE,TRUE)</formula>
    </cfRule>
    <cfRule type="expression" dxfId="1982" priority="1012">
      <formula>IF(RIGHT(TEXT(AE627,"0.#"),1)=".",TRUE,FALSE)</formula>
    </cfRule>
  </conditionalFormatting>
  <conditionalFormatting sqref="AU625">
    <cfRule type="expression" dxfId="1981" priority="1003">
      <formula>IF(RIGHT(TEXT(AU625,"0.#"),1)=".",FALSE,TRUE)</formula>
    </cfRule>
    <cfRule type="expression" dxfId="1980" priority="1004">
      <formula>IF(RIGHT(TEXT(AU625,"0.#"),1)=".",TRUE,FALSE)</formula>
    </cfRule>
  </conditionalFormatting>
  <conditionalFormatting sqref="AU626">
    <cfRule type="expression" dxfId="1979" priority="1001">
      <formula>IF(RIGHT(TEXT(AU626,"0.#"),1)=".",FALSE,TRUE)</formula>
    </cfRule>
    <cfRule type="expression" dxfId="1978" priority="1002">
      <formula>IF(RIGHT(TEXT(AU626,"0.#"),1)=".",TRUE,FALSE)</formula>
    </cfRule>
  </conditionalFormatting>
  <conditionalFormatting sqref="AU627">
    <cfRule type="expression" dxfId="1977" priority="999">
      <formula>IF(RIGHT(TEXT(AU627,"0.#"),1)=".",FALSE,TRUE)</formula>
    </cfRule>
    <cfRule type="expression" dxfId="1976" priority="1000">
      <formula>IF(RIGHT(TEXT(AU627,"0.#"),1)=".",TRUE,FALSE)</formula>
    </cfRule>
  </conditionalFormatting>
  <conditionalFormatting sqref="AQ626">
    <cfRule type="expression" dxfId="1975" priority="991">
      <formula>IF(RIGHT(TEXT(AQ626,"0.#"),1)=".",FALSE,TRUE)</formula>
    </cfRule>
    <cfRule type="expression" dxfId="1974" priority="992">
      <formula>IF(RIGHT(TEXT(AQ626,"0.#"),1)=".",TRUE,FALSE)</formula>
    </cfRule>
  </conditionalFormatting>
  <conditionalFormatting sqref="AQ627">
    <cfRule type="expression" dxfId="1973" priority="989">
      <formula>IF(RIGHT(TEXT(AQ627,"0.#"),1)=".",FALSE,TRUE)</formula>
    </cfRule>
    <cfRule type="expression" dxfId="1972" priority="990">
      <formula>IF(RIGHT(TEXT(AQ627,"0.#"),1)=".",TRUE,FALSE)</formula>
    </cfRule>
  </conditionalFormatting>
  <conditionalFormatting sqref="AQ625">
    <cfRule type="expression" dxfId="1971" priority="987">
      <formula>IF(RIGHT(TEXT(AQ625,"0.#"),1)=".",FALSE,TRUE)</formula>
    </cfRule>
    <cfRule type="expression" dxfId="1970" priority="988">
      <formula>IF(RIGHT(TEXT(AQ625,"0.#"),1)=".",TRUE,FALSE)</formula>
    </cfRule>
  </conditionalFormatting>
  <conditionalFormatting sqref="AE630">
    <cfRule type="expression" dxfId="1969" priority="985">
      <formula>IF(RIGHT(TEXT(AE630,"0.#"),1)=".",FALSE,TRUE)</formula>
    </cfRule>
    <cfRule type="expression" dxfId="1968" priority="986">
      <formula>IF(RIGHT(TEXT(AE630,"0.#"),1)=".",TRUE,FALSE)</formula>
    </cfRule>
  </conditionalFormatting>
  <conditionalFormatting sqref="AE631">
    <cfRule type="expression" dxfId="1967" priority="983">
      <formula>IF(RIGHT(TEXT(AE631,"0.#"),1)=".",FALSE,TRUE)</formula>
    </cfRule>
    <cfRule type="expression" dxfId="1966" priority="984">
      <formula>IF(RIGHT(TEXT(AE631,"0.#"),1)=".",TRUE,FALSE)</formula>
    </cfRule>
  </conditionalFormatting>
  <conditionalFormatting sqref="AE632">
    <cfRule type="expression" dxfId="1965" priority="981">
      <formula>IF(RIGHT(TEXT(AE632,"0.#"),1)=".",FALSE,TRUE)</formula>
    </cfRule>
    <cfRule type="expression" dxfId="1964" priority="982">
      <formula>IF(RIGHT(TEXT(AE632,"0.#"),1)=".",TRUE,FALSE)</formula>
    </cfRule>
  </conditionalFormatting>
  <conditionalFormatting sqref="AU630">
    <cfRule type="expression" dxfId="1963" priority="973">
      <formula>IF(RIGHT(TEXT(AU630,"0.#"),1)=".",FALSE,TRUE)</formula>
    </cfRule>
    <cfRule type="expression" dxfId="1962" priority="974">
      <formula>IF(RIGHT(TEXT(AU630,"0.#"),1)=".",TRUE,FALSE)</formula>
    </cfRule>
  </conditionalFormatting>
  <conditionalFormatting sqref="AU631">
    <cfRule type="expression" dxfId="1961" priority="971">
      <formula>IF(RIGHT(TEXT(AU631,"0.#"),1)=".",FALSE,TRUE)</formula>
    </cfRule>
    <cfRule type="expression" dxfId="1960" priority="972">
      <formula>IF(RIGHT(TEXT(AU631,"0.#"),1)=".",TRUE,FALSE)</formula>
    </cfRule>
  </conditionalFormatting>
  <conditionalFormatting sqref="AU632">
    <cfRule type="expression" dxfId="1959" priority="969">
      <formula>IF(RIGHT(TEXT(AU632,"0.#"),1)=".",FALSE,TRUE)</formula>
    </cfRule>
    <cfRule type="expression" dxfId="1958" priority="970">
      <formula>IF(RIGHT(TEXT(AU632,"0.#"),1)=".",TRUE,FALSE)</formula>
    </cfRule>
  </conditionalFormatting>
  <conditionalFormatting sqref="AQ631">
    <cfRule type="expression" dxfId="1957" priority="961">
      <formula>IF(RIGHT(TEXT(AQ631,"0.#"),1)=".",FALSE,TRUE)</formula>
    </cfRule>
    <cfRule type="expression" dxfId="1956" priority="962">
      <formula>IF(RIGHT(TEXT(AQ631,"0.#"),1)=".",TRUE,FALSE)</formula>
    </cfRule>
  </conditionalFormatting>
  <conditionalFormatting sqref="AQ632">
    <cfRule type="expression" dxfId="1955" priority="959">
      <formula>IF(RIGHT(TEXT(AQ632,"0.#"),1)=".",FALSE,TRUE)</formula>
    </cfRule>
    <cfRule type="expression" dxfId="1954" priority="960">
      <formula>IF(RIGHT(TEXT(AQ632,"0.#"),1)=".",TRUE,FALSE)</formula>
    </cfRule>
  </conditionalFormatting>
  <conditionalFormatting sqref="AQ630">
    <cfRule type="expression" dxfId="1953" priority="957">
      <formula>IF(RIGHT(TEXT(AQ630,"0.#"),1)=".",FALSE,TRUE)</formula>
    </cfRule>
    <cfRule type="expression" dxfId="1952" priority="958">
      <formula>IF(RIGHT(TEXT(AQ630,"0.#"),1)=".",TRUE,FALSE)</formula>
    </cfRule>
  </conditionalFormatting>
  <conditionalFormatting sqref="AE635">
    <cfRule type="expression" dxfId="1951" priority="955">
      <formula>IF(RIGHT(TEXT(AE635,"0.#"),1)=".",FALSE,TRUE)</formula>
    </cfRule>
    <cfRule type="expression" dxfId="1950" priority="956">
      <formula>IF(RIGHT(TEXT(AE635,"0.#"),1)=".",TRUE,FALSE)</formula>
    </cfRule>
  </conditionalFormatting>
  <conditionalFormatting sqref="AE636">
    <cfRule type="expression" dxfId="1949" priority="953">
      <formula>IF(RIGHT(TEXT(AE636,"0.#"),1)=".",FALSE,TRUE)</formula>
    </cfRule>
    <cfRule type="expression" dxfId="1948" priority="954">
      <formula>IF(RIGHT(TEXT(AE636,"0.#"),1)=".",TRUE,FALSE)</formula>
    </cfRule>
  </conditionalFormatting>
  <conditionalFormatting sqref="AE637">
    <cfRule type="expression" dxfId="1947" priority="951">
      <formula>IF(RIGHT(TEXT(AE637,"0.#"),1)=".",FALSE,TRUE)</formula>
    </cfRule>
    <cfRule type="expression" dxfId="1946" priority="952">
      <formula>IF(RIGHT(TEXT(AE637,"0.#"),1)=".",TRUE,FALSE)</formula>
    </cfRule>
  </conditionalFormatting>
  <conditionalFormatting sqref="AU635">
    <cfRule type="expression" dxfId="1945" priority="943">
      <formula>IF(RIGHT(TEXT(AU635,"0.#"),1)=".",FALSE,TRUE)</formula>
    </cfRule>
    <cfRule type="expression" dxfId="1944" priority="944">
      <formula>IF(RIGHT(TEXT(AU635,"0.#"),1)=".",TRUE,FALSE)</formula>
    </cfRule>
  </conditionalFormatting>
  <conditionalFormatting sqref="AU636">
    <cfRule type="expression" dxfId="1943" priority="941">
      <formula>IF(RIGHT(TEXT(AU636,"0.#"),1)=".",FALSE,TRUE)</formula>
    </cfRule>
    <cfRule type="expression" dxfId="1942" priority="942">
      <formula>IF(RIGHT(TEXT(AU636,"0.#"),1)=".",TRUE,FALSE)</formula>
    </cfRule>
  </conditionalFormatting>
  <conditionalFormatting sqref="AU637">
    <cfRule type="expression" dxfId="1941" priority="939">
      <formula>IF(RIGHT(TEXT(AU637,"0.#"),1)=".",FALSE,TRUE)</formula>
    </cfRule>
    <cfRule type="expression" dxfId="1940" priority="940">
      <formula>IF(RIGHT(TEXT(AU637,"0.#"),1)=".",TRUE,FALSE)</formula>
    </cfRule>
  </conditionalFormatting>
  <conditionalFormatting sqref="AQ636">
    <cfRule type="expression" dxfId="1939" priority="931">
      <formula>IF(RIGHT(TEXT(AQ636,"0.#"),1)=".",FALSE,TRUE)</formula>
    </cfRule>
    <cfRule type="expression" dxfId="1938" priority="932">
      <formula>IF(RIGHT(TEXT(AQ636,"0.#"),1)=".",TRUE,FALSE)</formula>
    </cfRule>
  </conditionalFormatting>
  <conditionalFormatting sqref="AQ637">
    <cfRule type="expression" dxfId="1937" priority="929">
      <formula>IF(RIGHT(TEXT(AQ637,"0.#"),1)=".",FALSE,TRUE)</formula>
    </cfRule>
    <cfRule type="expression" dxfId="1936" priority="930">
      <formula>IF(RIGHT(TEXT(AQ637,"0.#"),1)=".",TRUE,FALSE)</formula>
    </cfRule>
  </conditionalFormatting>
  <conditionalFormatting sqref="AQ635">
    <cfRule type="expression" dxfId="1935" priority="927">
      <formula>IF(RIGHT(TEXT(AQ635,"0.#"),1)=".",FALSE,TRUE)</formula>
    </cfRule>
    <cfRule type="expression" dxfId="1934" priority="928">
      <formula>IF(RIGHT(TEXT(AQ635,"0.#"),1)=".",TRUE,FALSE)</formula>
    </cfRule>
  </conditionalFormatting>
  <conditionalFormatting sqref="AE640">
    <cfRule type="expression" dxfId="1933" priority="925">
      <formula>IF(RIGHT(TEXT(AE640,"0.#"),1)=".",FALSE,TRUE)</formula>
    </cfRule>
    <cfRule type="expression" dxfId="1932" priority="926">
      <formula>IF(RIGHT(TEXT(AE640,"0.#"),1)=".",TRUE,FALSE)</formula>
    </cfRule>
  </conditionalFormatting>
  <conditionalFormatting sqref="AM642">
    <cfRule type="expression" dxfId="1931" priority="915">
      <formula>IF(RIGHT(TEXT(AM642,"0.#"),1)=".",FALSE,TRUE)</formula>
    </cfRule>
    <cfRule type="expression" dxfId="1930" priority="916">
      <formula>IF(RIGHT(TEXT(AM642,"0.#"),1)=".",TRUE,FALSE)</formula>
    </cfRule>
  </conditionalFormatting>
  <conditionalFormatting sqref="AE641">
    <cfRule type="expression" dxfId="1929" priority="923">
      <formula>IF(RIGHT(TEXT(AE641,"0.#"),1)=".",FALSE,TRUE)</formula>
    </cfRule>
    <cfRule type="expression" dxfId="1928" priority="924">
      <formula>IF(RIGHT(TEXT(AE641,"0.#"),1)=".",TRUE,FALSE)</formula>
    </cfRule>
  </conditionalFormatting>
  <conditionalFormatting sqref="AE642">
    <cfRule type="expression" dxfId="1927" priority="921">
      <formula>IF(RIGHT(TEXT(AE642,"0.#"),1)=".",FALSE,TRUE)</formula>
    </cfRule>
    <cfRule type="expression" dxfId="1926" priority="922">
      <formula>IF(RIGHT(TEXT(AE642,"0.#"),1)=".",TRUE,FALSE)</formula>
    </cfRule>
  </conditionalFormatting>
  <conditionalFormatting sqref="AM640">
    <cfRule type="expression" dxfId="1925" priority="919">
      <formula>IF(RIGHT(TEXT(AM640,"0.#"),1)=".",FALSE,TRUE)</formula>
    </cfRule>
    <cfRule type="expression" dxfId="1924" priority="920">
      <formula>IF(RIGHT(TEXT(AM640,"0.#"),1)=".",TRUE,FALSE)</formula>
    </cfRule>
  </conditionalFormatting>
  <conditionalFormatting sqref="AM641">
    <cfRule type="expression" dxfId="1923" priority="917">
      <formula>IF(RIGHT(TEXT(AM641,"0.#"),1)=".",FALSE,TRUE)</formula>
    </cfRule>
    <cfRule type="expression" dxfId="1922" priority="918">
      <formula>IF(RIGHT(TEXT(AM641,"0.#"),1)=".",TRUE,FALSE)</formula>
    </cfRule>
  </conditionalFormatting>
  <conditionalFormatting sqref="AU640">
    <cfRule type="expression" dxfId="1921" priority="913">
      <formula>IF(RIGHT(TEXT(AU640,"0.#"),1)=".",FALSE,TRUE)</formula>
    </cfRule>
    <cfRule type="expression" dxfId="1920" priority="914">
      <formula>IF(RIGHT(TEXT(AU640,"0.#"),1)=".",TRUE,FALSE)</formula>
    </cfRule>
  </conditionalFormatting>
  <conditionalFormatting sqref="AU641">
    <cfRule type="expression" dxfId="1919" priority="911">
      <formula>IF(RIGHT(TEXT(AU641,"0.#"),1)=".",FALSE,TRUE)</formula>
    </cfRule>
    <cfRule type="expression" dxfId="1918" priority="912">
      <formula>IF(RIGHT(TEXT(AU641,"0.#"),1)=".",TRUE,FALSE)</formula>
    </cfRule>
  </conditionalFormatting>
  <conditionalFormatting sqref="AU642">
    <cfRule type="expression" dxfId="1917" priority="909">
      <formula>IF(RIGHT(TEXT(AU642,"0.#"),1)=".",FALSE,TRUE)</formula>
    </cfRule>
    <cfRule type="expression" dxfId="1916" priority="910">
      <formula>IF(RIGHT(TEXT(AU642,"0.#"),1)=".",TRUE,FALSE)</formula>
    </cfRule>
  </conditionalFormatting>
  <conditionalFormatting sqref="AI642">
    <cfRule type="expression" dxfId="1915" priority="903">
      <formula>IF(RIGHT(TEXT(AI642,"0.#"),1)=".",FALSE,TRUE)</formula>
    </cfRule>
    <cfRule type="expression" dxfId="1914" priority="904">
      <formula>IF(RIGHT(TEXT(AI642,"0.#"),1)=".",TRUE,FALSE)</formula>
    </cfRule>
  </conditionalFormatting>
  <conditionalFormatting sqref="AI640">
    <cfRule type="expression" dxfId="1913" priority="907">
      <formula>IF(RIGHT(TEXT(AI640,"0.#"),1)=".",FALSE,TRUE)</formula>
    </cfRule>
    <cfRule type="expression" dxfId="1912" priority="908">
      <formula>IF(RIGHT(TEXT(AI640,"0.#"),1)=".",TRUE,FALSE)</formula>
    </cfRule>
  </conditionalFormatting>
  <conditionalFormatting sqref="AI641">
    <cfRule type="expression" dxfId="1911" priority="905">
      <formula>IF(RIGHT(TEXT(AI641,"0.#"),1)=".",FALSE,TRUE)</formula>
    </cfRule>
    <cfRule type="expression" dxfId="1910" priority="906">
      <formula>IF(RIGHT(TEXT(AI641,"0.#"),1)=".",TRUE,FALSE)</formula>
    </cfRule>
  </conditionalFormatting>
  <conditionalFormatting sqref="AQ641">
    <cfRule type="expression" dxfId="1909" priority="901">
      <formula>IF(RIGHT(TEXT(AQ641,"0.#"),1)=".",FALSE,TRUE)</formula>
    </cfRule>
    <cfRule type="expression" dxfId="1908" priority="902">
      <formula>IF(RIGHT(TEXT(AQ641,"0.#"),1)=".",TRUE,FALSE)</formula>
    </cfRule>
  </conditionalFormatting>
  <conditionalFormatting sqref="AQ642">
    <cfRule type="expression" dxfId="1907" priority="899">
      <formula>IF(RIGHT(TEXT(AQ642,"0.#"),1)=".",FALSE,TRUE)</formula>
    </cfRule>
    <cfRule type="expression" dxfId="1906" priority="900">
      <formula>IF(RIGHT(TEXT(AQ642,"0.#"),1)=".",TRUE,FALSE)</formula>
    </cfRule>
  </conditionalFormatting>
  <conditionalFormatting sqref="AQ640">
    <cfRule type="expression" dxfId="1905" priority="897">
      <formula>IF(RIGHT(TEXT(AQ640,"0.#"),1)=".",FALSE,TRUE)</formula>
    </cfRule>
    <cfRule type="expression" dxfId="1904" priority="898">
      <formula>IF(RIGHT(TEXT(AQ640,"0.#"),1)=".",TRUE,FALSE)</formula>
    </cfRule>
  </conditionalFormatting>
  <conditionalFormatting sqref="AE649">
    <cfRule type="expression" dxfId="1903" priority="895">
      <formula>IF(RIGHT(TEXT(AE649,"0.#"),1)=".",FALSE,TRUE)</formula>
    </cfRule>
    <cfRule type="expression" dxfId="1902" priority="896">
      <formula>IF(RIGHT(TEXT(AE649,"0.#"),1)=".",TRUE,FALSE)</formula>
    </cfRule>
  </conditionalFormatting>
  <conditionalFormatting sqref="AE650">
    <cfRule type="expression" dxfId="1901" priority="893">
      <formula>IF(RIGHT(TEXT(AE650,"0.#"),1)=".",FALSE,TRUE)</formula>
    </cfRule>
    <cfRule type="expression" dxfId="1900" priority="894">
      <formula>IF(RIGHT(TEXT(AE650,"0.#"),1)=".",TRUE,FALSE)</formula>
    </cfRule>
  </conditionalFormatting>
  <conditionalFormatting sqref="AE651">
    <cfRule type="expression" dxfId="1899" priority="891">
      <formula>IF(RIGHT(TEXT(AE651,"0.#"),1)=".",FALSE,TRUE)</formula>
    </cfRule>
    <cfRule type="expression" dxfId="1898" priority="892">
      <formula>IF(RIGHT(TEXT(AE651,"0.#"),1)=".",TRUE,FALSE)</formula>
    </cfRule>
  </conditionalFormatting>
  <conditionalFormatting sqref="AU649">
    <cfRule type="expression" dxfId="1897" priority="883">
      <formula>IF(RIGHT(TEXT(AU649,"0.#"),1)=".",FALSE,TRUE)</formula>
    </cfRule>
    <cfRule type="expression" dxfId="1896" priority="884">
      <formula>IF(RIGHT(TEXT(AU649,"0.#"),1)=".",TRUE,FALSE)</formula>
    </cfRule>
  </conditionalFormatting>
  <conditionalFormatting sqref="AU650">
    <cfRule type="expression" dxfId="1895" priority="881">
      <formula>IF(RIGHT(TEXT(AU650,"0.#"),1)=".",FALSE,TRUE)</formula>
    </cfRule>
    <cfRule type="expression" dxfId="1894" priority="882">
      <formula>IF(RIGHT(TEXT(AU650,"0.#"),1)=".",TRUE,FALSE)</formula>
    </cfRule>
  </conditionalFormatting>
  <conditionalFormatting sqref="AU651">
    <cfRule type="expression" dxfId="1893" priority="879">
      <formula>IF(RIGHT(TEXT(AU651,"0.#"),1)=".",FALSE,TRUE)</formula>
    </cfRule>
    <cfRule type="expression" dxfId="1892" priority="880">
      <formula>IF(RIGHT(TEXT(AU651,"0.#"),1)=".",TRUE,FALSE)</formula>
    </cfRule>
  </conditionalFormatting>
  <conditionalFormatting sqref="AQ650">
    <cfRule type="expression" dxfId="1891" priority="871">
      <formula>IF(RIGHT(TEXT(AQ650,"0.#"),1)=".",FALSE,TRUE)</formula>
    </cfRule>
    <cfRule type="expression" dxfId="1890" priority="872">
      <formula>IF(RIGHT(TEXT(AQ650,"0.#"),1)=".",TRUE,FALSE)</formula>
    </cfRule>
  </conditionalFormatting>
  <conditionalFormatting sqref="AQ651">
    <cfRule type="expression" dxfId="1889" priority="869">
      <formula>IF(RIGHT(TEXT(AQ651,"0.#"),1)=".",FALSE,TRUE)</formula>
    </cfRule>
    <cfRule type="expression" dxfId="1888" priority="870">
      <formula>IF(RIGHT(TEXT(AQ651,"0.#"),1)=".",TRUE,FALSE)</formula>
    </cfRule>
  </conditionalFormatting>
  <conditionalFormatting sqref="AQ649">
    <cfRule type="expression" dxfId="1887" priority="867">
      <formula>IF(RIGHT(TEXT(AQ649,"0.#"),1)=".",FALSE,TRUE)</formula>
    </cfRule>
    <cfRule type="expression" dxfId="1886" priority="868">
      <formula>IF(RIGHT(TEXT(AQ649,"0.#"),1)=".",TRUE,FALSE)</formula>
    </cfRule>
  </conditionalFormatting>
  <conditionalFormatting sqref="AE674">
    <cfRule type="expression" dxfId="1885" priority="865">
      <formula>IF(RIGHT(TEXT(AE674,"0.#"),1)=".",FALSE,TRUE)</formula>
    </cfRule>
    <cfRule type="expression" dxfId="1884" priority="866">
      <formula>IF(RIGHT(TEXT(AE674,"0.#"),1)=".",TRUE,FALSE)</formula>
    </cfRule>
  </conditionalFormatting>
  <conditionalFormatting sqref="AE675">
    <cfRule type="expression" dxfId="1883" priority="863">
      <formula>IF(RIGHT(TEXT(AE675,"0.#"),1)=".",FALSE,TRUE)</formula>
    </cfRule>
    <cfRule type="expression" dxfId="1882" priority="864">
      <formula>IF(RIGHT(TEXT(AE675,"0.#"),1)=".",TRUE,FALSE)</formula>
    </cfRule>
  </conditionalFormatting>
  <conditionalFormatting sqref="AE676">
    <cfRule type="expression" dxfId="1881" priority="861">
      <formula>IF(RIGHT(TEXT(AE676,"0.#"),1)=".",FALSE,TRUE)</formula>
    </cfRule>
    <cfRule type="expression" dxfId="1880" priority="862">
      <formula>IF(RIGHT(TEXT(AE676,"0.#"),1)=".",TRUE,FALSE)</formula>
    </cfRule>
  </conditionalFormatting>
  <conditionalFormatting sqref="AU674">
    <cfRule type="expression" dxfId="1879" priority="853">
      <formula>IF(RIGHT(TEXT(AU674,"0.#"),1)=".",FALSE,TRUE)</formula>
    </cfRule>
    <cfRule type="expression" dxfId="1878" priority="854">
      <formula>IF(RIGHT(TEXT(AU674,"0.#"),1)=".",TRUE,FALSE)</formula>
    </cfRule>
  </conditionalFormatting>
  <conditionalFormatting sqref="AU675">
    <cfRule type="expression" dxfId="1877" priority="851">
      <formula>IF(RIGHT(TEXT(AU675,"0.#"),1)=".",FALSE,TRUE)</formula>
    </cfRule>
    <cfRule type="expression" dxfId="1876" priority="852">
      <formula>IF(RIGHT(TEXT(AU675,"0.#"),1)=".",TRUE,FALSE)</formula>
    </cfRule>
  </conditionalFormatting>
  <conditionalFormatting sqref="AU676">
    <cfRule type="expression" dxfId="1875" priority="849">
      <formula>IF(RIGHT(TEXT(AU676,"0.#"),1)=".",FALSE,TRUE)</formula>
    </cfRule>
    <cfRule type="expression" dxfId="1874" priority="850">
      <formula>IF(RIGHT(TEXT(AU676,"0.#"),1)=".",TRUE,FALSE)</formula>
    </cfRule>
  </conditionalFormatting>
  <conditionalFormatting sqref="AQ675">
    <cfRule type="expression" dxfId="1873" priority="841">
      <formula>IF(RIGHT(TEXT(AQ675,"0.#"),1)=".",FALSE,TRUE)</formula>
    </cfRule>
    <cfRule type="expression" dxfId="1872" priority="842">
      <formula>IF(RIGHT(TEXT(AQ675,"0.#"),1)=".",TRUE,FALSE)</formula>
    </cfRule>
  </conditionalFormatting>
  <conditionalFormatting sqref="AQ676">
    <cfRule type="expression" dxfId="1871" priority="839">
      <formula>IF(RIGHT(TEXT(AQ676,"0.#"),1)=".",FALSE,TRUE)</formula>
    </cfRule>
    <cfRule type="expression" dxfId="1870" priority="840">
      <formula>IF(RIGHT(TEXT(AQ676,"0.#"),1)=".",TRUE,FALSE)</formula>
    </cfRule>
  </conditionalFormatting>
  <conditionalFormatting sqref="AQ674">
    <cfRule type="expression" dxfId="1869" priority="837">
      <formula>IF(RIGHT(TEXT(AQ674,"0.#"),1)=".",FALSE,TRUE)</formula>
    </cfRule>
    <cfRule type="expression" dxfId="1868" priority="838">
      <formula>IF(RIGHT(TEXT(AQ674,"0.#"),1)=".",TRUE,FALSE)</formula>
    </cfRule>
  </conditionalFormatting>
  <conditionalFormatting sqref="AE654">
    <cfRule type="expression" dxfId="1867" priority="835">
      <formula>IF(RIGHT(TEXT(AE654,"0.#"),1)=".",FALSE,TRUE)</formula>
    </cfRule>
    <cfRule type="expression" dxfId="1866" priority="836">
      <formula>IF(RIGHT(TEXT(AE654,"0.#"),1)=".",TRUE,FALSE)</formula>
    </cfRule>
  </conditionalFormatting>
  <conditionalFormatting sqref="AE655">
    <cfRule type="expression" dxfId="1865" priority="833">
      <formula>IF(RIGHT(TEXT(AE655,"0.#"),1)=".",FALSE,TRUE)</formula>
    </cfRule>
    <cfRule type="expression" dxfId="1864" priority="834">
      <formula>IF(RIGHT(TEXT(AE655,"0.#"),1)=".",TRUE,FALSE)</formula>
    </cfRule>
  </conditionalFormatting>
  <conditionalFormatting sqref="AE656">
    <cfRule type="expression" dxfId="1863" priority="831">
      <formula>IF(RIGHT(TEXT(AE656,"0.#"),1)=".",FALSE,TRUE)</formula>
    </cfRule>
    <cfRule type="expression" dxfId="1862" priority="832">
      <formula>IF(RIGHT(TEXT(AE656,"0.#"),1)=".",TRUE,FALSE)</formula>
    </cfRule>
  </conditionalFormatting>
  <conditionalFormatting sqref="AU654">
    <cfRule type="expression" dxfId="1861" priority="823">
      <formula>IF(RIGHT(TEXT(AU654,"0.#"),1)=".",FALSE,TRUE)</formula>
    </cfRule>
    <cfRule type="expression" dxfId="1860" priority="824">
      <formula>IF(RIGHT(TEXT(AU654,"0.#"),1)=".",TRUE,FALSE)</formula>
    </cfRule>
  </conditionalFormatting>
  <conditionalFormatting sqref="AU655">
    <cfRule type="expression" dxfId="1859" priority="821">
      <formula>IF(RIGHT(TEXT(AU655,"0.#"),1)=".",FALSE,TRUE)</formula>
    </cfRule>
    <cfRule type="expression" dxfId="1858" priority="822">
      <formula>IF(RIGHT(TEXT(AU655,"0.#"),1)=".",TRUE,FALSE)</formula>
    </cfRule>
  </conditionalFormatting>
  <conditionalFormatting sqref="AQ656">
    <cfRule type="expression" dxfId="1857" priority="809">
      <formula>IF(RIGHT(TEXT(AQ656,"0.#"),1)=".",FALSE,TRUE)</formula>
    </cfRule>
    <cfRule type="expression" dxfId="1856" priority="810">
      <formula>IF(RIGHT(TEXT(AQ656,"0.#"),1)=".",TRUE,FALSE)</formula>
    </cfRule>
  </conditionalFormatting>
  <conditionalFormatting sqref="AQ654">
    <cfRule type="expression" dxfId="1855" priority="807">
      <formula>IF(RIGHT(TEXT(AQ654,"0.#"),1)=".",FALSE,TRUE)</formula>
    </cfRule>
    <cfRule type="expression" dxfId="1854" priority="808">
      <formula>IF(RIGHT(TEXT(AQ654,"0.#"),1)=".",TRUE,FALSE)</formula>
    </cfRule>
  </conditionalFormatting>
  <conditionalFormatting sqref="AE659">
    <cfRule type="expression" dxfId="1853" priority="805">
      <formula>IF(RIGHT(TEXT(AE659,"0.#"),1)=".",FALSE,TRUE)</formula>
    </cfRule>
    <cfRule type="expression" dxfId="1852" priority="806">
      <formula>IF(RIGHT(TEXT(AE659,"0.#"),1)=".",TRUE,FALSE)</formula>
    </cfRule>
  </conditionalFormatting>
  <conditionalFormatting sqref="AE660">
    <cfRule type="expression" dxfId="1851" priority="803">
      <formula>IF(RIGHT(TEXT(AE660,"0.#"),1)=".",FALSE,TRUE)</formula>
    </cfRule>
    <cfRule type="expression" dxfId="1850" priority="804">
      <formula>IF(RIGHT(TEXT(AE660,"0.#"),1)=".",TRUE,FALSE)</formula>
    </cfRule>
  </conditionalFormatting>
  <conditionalFormatting sqref="AE661">
    <cfRule type="expression" dxfId="1849" priority="801">
      <formula>IF(RIGHT(TEXT(AE661,"0.#"),1)=".",FALSE,TRUE)</formula>
    </cfRule>
    <cfRule type="expression" dxfId="1848" priority="802">
      <formula>IF(RIGHT(TEXT(AE661,"0.#"),1)=".",TRUE,FALSE)</formula>
    </cfRule>
  </conditionalFormatting>
  <conditionalFormatting sqref="AU659">
    <cfRule type="expression" dxfId="1847" priority="793">
      <formula>IF(RIGHT(TEXT(AU659,"0.#"),1)=".",FALSE,TRUE)</formula>
    </cfRule>
    <cfRule type="expression" dxfId="1846" priority="794">
      <formula>IF(RIGHT(TEXT(AU659,"0.#"),1)=".",TRUE,FALSE)</formula>
    </cfRule>
  </conditionalFormatting>
  <conditionalFormatting sqref="AU660">
    <cfRule type="expression" dxfId="1845" priority="791">
      <formula>IF(RIGHT(TEXT(AU660,"0.#"),1)=".",FALSE,TRUE)</formula>
    </cfRule>
    <cfRule type="expression" dxfId="1844" priority="792">
      <formula>IF(RIGHT(TEXT(AU660,"0.#"),1)=".",TRUE,FALSE)</formula>
    </cfRule>
  </conditionalFormatting>
  <conditionalFormatting sqref="AU661">
    <cfRule type="expression" dxfId="1843" priority="789">
      <formula>IF(RIGHT(TEXT(AU661,"0.#"),1)=".",FALSE,TRUE)</formula>
    </cfRule>
    <cfRule type="expression" dxfId="1842" priority="790">
      <formula>IF(RIGHT(TEXT(AU661,"0.#"),1)=".",TRUE,FALSE)</formula>
    </cfRule>
  </conditionalFormatting>
  <conditionalFormatting sqref="AQ660">
    <cfRule type="expression" dxfId="1841" priority="781">
      <formula>IF(RIGHT(TEXT(AQ660,"0.#"),1)=".",FALSE,TRUE)</formula>
    </cfRule>
    <cfRule type="expression" dxfId="1840" priority="782">
      <formula>IF(RIGHT(TEXT(AQ660,"0.#"),1)=".",TRUE,FALSE)</formula>
    </cfRule>
  </conditionalFormatting>
  <conditionalFormatting sqref="AQ661">
    <cfRule type="expression" dxfId="1839" priority="779">
      <formula>IF(RIGHT(TEXT(AQ661,"0.#"),1)=".",FALSE,TRUE)</formula>
    </cfRule>
    <cfRule type="expression" dxfId="1838" priority="780">
      <formula>IF(RIGHT(TEXT(AQ661,"0.#"),1)=".",TRUE,FALSE)</formula>
    </cfRule>
  </conditionalFormatting>
  <conditionalFormatting sqref="AQ659">
    <cfRule type="expression" dxfId="1837" priority="777">
      <formula>IF(RIGHT(TEXT(AQ659,"0.#"),1)=".",FALSE,TRUE)</formula>
    </cfRule>
    <cfRule type="expression" dxfId="1836" priority="778">
      <formula>IF(RIGHT(TEXT(AQ659,"0.#"),1)=".",TRUE,FALSE)</formula>
    </cfRule>
  </conditionalFormatting>
  <conditionalFormatting sqref="AE664">
    <cfRule type="expression" dxfId="1835" priority="775">
      <formula>IF(RIGHT(TEXT(AE664,"0.#"),1)=".",FALSE,TRUE)</formula>
    </cfRule>
    <cfRule type="expression" dxfId="1834" priority="776">
      <formula>IF(RIGHT(TEXT(AE664,"0.#"),1)=".",TRUE,FALSE)</formula>
    </cfRule>
  </conditionalFormatting>
  <conditionalFormatting sqref="AE665">
    <cfRule type="expression" dxfId="1833" priority="773">
      <formula>IF(RIGHT(TEXT(AE665,"0.#"),1)=".",FALSE,TRUE)</formula>
    </cfRule>
    <cfRule type="expression" dxfId="1832" priority="774">
      <formula>IF(RIGHT(TEXT(AE665,"0.#"),1)=".",TRUE,FALSE)</formula>
    </cfRule>
  </conditionalFormatting>
  <conditionalFormatting sqref="AE666">
    <cfRule type="expression" dxfId="1831" priority="771">
      <formula>IF(RIGHT(TEXT(AE666,"0.#"),1)=".",FALSE,TRUE)</formula>
    </cfRule>
    <cfRule type="expression" dxfId="1830" priority="772">
      <formula>IF(RIGHT(TEXT(AE666,"0.#"),1)=".",TRUE,FALSE)</formula>
    </cfRule>
  </conditionalFormatting>
  <conditionalFormatting sqref="AU664">
    <cfRule type="expression" dxfId="1829" priority="763">
      <formula>IF(RIGHT(TEXT(AU664,"0.#"),1)=".",FALSE,TRUE)</formula>
    </cfRule>
    <cfRule type="expression" dxfId="1828" priority="764">
      <formula>IF(RIGHT(TEXT(AU664,"0.#"),1)=".",TRUE,FALSE)</formula>
    </cfRule>
  </conditionalFormatting>
  <conditionalFormatting sqref="AU665">
    <cfRule type="expression" dxfId="1827" priority="761">
      <formula>IF(RIGHT(TEXT(AU665,"0.#"),1)=".",FALSE,TRUE)</formula>
    </cfRule>
    <cfRule type="expression" dxfId="1826" priority="762">
      <formula>IF(RIGHT(TEXT(AU665,"0.#"),1)=".",TRUE,FALSE)</formula>
    </cfRule>
  </conditionalFormatting>
  <conditionalFormatting sqref="AU666">
    <cfRule type="expression" dxfId="1825" priority="759">
      <formula>IF(RIGHT(TEXT(AU666,"0.#"),1)=".",FALSE,TRUE)</formula>
    </cfRule>
    <cfRule type="expression" dxfId="1824" priority="760">
      <formula>IF(RIGHT(TEXT(AU666,"0.#"),1)=".",TRUE,FALSE)</formula>
    </cfRule>
  </conditionalFormatting>
  <conditionalFormatting sqref="AQ665">
    <cfRule type="expression" dxfId="1823" priority="751">
      <formula>IF(RIGHT(TEXT(AQ665,"0.#"),1)=".",FALSE,TRUE)</formula>
    </cfRule>
    <cfRule type="expression" dxfId="1822" priority="752">
      <formula>IF(RIGHT(TEXT(AQ665,"0.#"),1)=".",TRUE,FALSE)</formula>
    </cfRule>
  </conditionalFormatting>
  <conditionalFormatting sqref="AQ666">
    <cfRule type="expression" dxfId="1821" priority="749">
      <formula>IF(RIGHT(TEXT(AQ666,"0.#"),1)=".",FALSE,TRUE)</formula>
    </cfRule>
    <cfRule type="expression" dxfId="1820" priority="750">
      <formula>IF(RIGHT(TEXT(AQ666,"0.#"),1)=".",TRUE,FALSE)</formula>
    </cfRule>
  </conditionalFormatting>
  <conditionalFormatting sqref="AQ664">
    <cfRule type="expression" dxfId="1819" priority="747">
      <formula>IF(RIGHT(TEXT(AQ664,"0.#"),1)=".",FALSE,TRUE)</formula>
    </cfRule>
    <cfRule type="expression" dxfId="1818" priority="748">
      <formula>IF(RIGHT(TEXT(AQ664,"0.#"),1)=".",TRUE,FALSE)</formula>
    </cfRule>
  </conditionalFormatting>
  <conditionalFormatting sqref="AE669">
    <cfRule type="expression" dxfId="1817" priority="745">
      <formula>IF(RIGHT(TEXT(AE669,"0.#"),1)=".",FALSE,TRUE)</formula>
    </cfRule>
    <cfRule type="expression" dxfId="1816" priority="746">
      <formula>IF(RIGHT(TEXT(AE669,"0.#"),1)=".",TRUE,FALSE)</formula>
    </cfRule>
  </conditionalFormatting>
  <conditionalFormatting sqref="AE670">
    <cfRule type="expression" dxfId="1815" priority="743">
      <formula>IF(RIGHT(TEXT(AE670,"0.#"),1)=".",FALSE,TRUE)</formula>
    </cfRule>
    <cfRule type="expression" dxfId="1814" priority="744">
      <formula>IF(RIGHT(TEXT(AE670,"0.#"),1)=".",TRUE,FALSE)</formula>
    </cfRule>
  </conditionalFormatting>
  <conditionalFormatting sqref="AE671">
    <cfRule type="expression" dxfId="1813" priority="741">
      <formula>IF(RIGHT(TEXT(AE671,"0.#"),1)=".",FALSE,TRUE)</formula>
    </cfRule>
    <cfRule type="expression" dxfId="1812" priority="742">
      <formula>IF(RIGHT(TEXT(AE671,"0.#"),1)=".",TRUE,FALSE)</formula>
    </cfRule>
  </conditionalFormatting>
  <conditionalFormatting sqref="AU669">
    <cfRule type="expression" dxfId="1811" priority="733">
      <formula>IF(RIGHT(TEXT(AU669,"0.#"),1)=".",FALSE,TRUE)</formula>
    </cfRule>
    <cfRule type="expression" dxfId="1810" priority="734">
      <formula>IF(RIGHT(TEXT(AU669,"0.#"),1)=".",TRUE,FALSE)</formula>
    </cfRule>
  </conditionalFormatting>
  <conditionalFormatting sqref="AU670">
    <cfRule type="expression" dxfId="1809" priority="731">
      <formula>IF(RIGHT(TEXT(AU670,"0.#"),1)=".",FALSE,TRUE)</formula>
    </cfRule>
    <cfRule type="expression" dxfId="1808" priority="732">
      <formula>IF(RIGHT(TEXT(AU670,"0.#"),1)=".",TRUE,FALSE)</formula>
    </cfRule>
  </conditionalFormatting>
  <conditionalFormatting sqref="AU671">
    <cfRule type="expression" dxfId="1807" priority="729">
      <formula>IF(RIGHT(TEXT(AU671,"0.#"),1)=".",FALSE,TRUE)</formula>
    </cfRule>
    <cfRule type="expression" dxfId="1806" priority="730">
      <formula>IF(RIGHT(TEXT(AU671,"0.#"),1)=".",TRUE,FALSE)</formula>
    </cfRule>
  </conditionalFormatting>
  <conditionalFormatting sqref="AQ670">
    <cfRule type="expression" dxfId="1805" priority="721">
      <formula>IF(RIGHT(TEXT(AQ670,"0.#"),1)=".",FALSE,TRUE)</formula>
    </cfRule>
    <cfRule type="expression" dxfId="1804" priority="722">
      <formula>IF(RIGHT(TEXT(AQ670,"0.#"),1)=".",TRUE,FALSE)</formula>
    </cfRule>
  </conditionalFormatting>
  <conditionalFormatting sqref="AQ671">
    <cfRule type="expression" dxfId="1803" priority="719">
      <formula>IF(RIGHT(TEXT(AQ671,"0.#"),1)=".",FALSE,TRUE)</formula>
    </cfRule>
    <cfRule type="expression" dxfId="1802" priority="720">
      <formula>IF(RIGHT(TEXT(AQ671,"0.#"),1)=".",TRUE,FALSE)</formula>
    </cfRule>
  </conditionalFormatting>
  <conditionalFormatting sqref="AQ669">
    <cfRule type="expression" dxfId="1801" priority="717">
      <formula>IF(RIGHT(TEXT(AQ669,"0.#"),1)=".",FALSE,TRUE)</formula>
    </cfRule>
    <cfRule type="expression" dxfId="1800" priority="718">
      <formula>IF(RIGHT(TEXT(AQ669,"0.#"),1)=".",TRUE,FALSE)</formula>
    </cfRule>
  </conditionalFormatting>
  <conditionalFormatting sqref="AE679">
    <cfRule type="expression" dxfId="1799" priority="715">
      <formula>IF(RIGHT(TEXT(AE679,"0.#"),1)=".",FALSE,TRUE)</formula>
    </cfRule>
    <cfRule type="expression" dxfId="1798" priority="716">
      <formula>IF(RIGHT(TEXT(AE679,"0.#"),1)=".",TRUE,FALSE)</formula>
    </cfRule>
  </conditionalFormatting>
  <conditionalFormatting sqref="AE680">
    <cfRule type="expression" dxfId="1797" priority="713">
      <formula>IF(RIGHT(TEXT(AE680,"0.#"),1)=".",FALSE,TRUE)</formula>
    </cfRule>
    <cfRule type="expression" dxfId="1796" priority="714">
      <formula>IF(RIGHT(TEXT(AE680,"0.#"),1)=".",TRUE,FALSE)</formula>
    </cfRule>
  </conditionalFormatting>
  <conditionalFormatting sqref="AE681">
    <cfRule type="expression" dxfId="1795" priority="711">
      <formula>IF(RIGHT(TEXT(AE681,"0.#"),1)=".",FALSE,TRUE)</formula>
    </cfRule>
    <cfRule type="expression" dxfId="1794" priority="712">
      <formula>IF(RIGHT(TEXT(AE681,"0.#"),1)=".",TRUE,FALSE)</formula>
    </cfRule>
  </conditionalFormatting>
  <conditionalFormatting sqref="AU679">
    <cfRule type="expression" dxfId="1793" priority="703">
      <formula>IF(RIGHT(TEXT(AU679,"0.#"),1)=".",FALSE,TRUE)</formula>
    </cfRule>
    <cfRule type="expression" dxfId="1792" priority="704">
      <formula>IF(RIGHT(TEXT(AU679,"0.#"),1)=".",TRUE,FALSE)</formula>
    </cfRule>
  </conditionalFormatting>
  <conditionalFormatting sqref="AU680">
    <cfRule type="expression" dxfId="1791" priority="701">
      <formula>IF(RIGHT(TEXT(AU680,"0.#"),1)=".",FALSE,TRUE)</formula>
    </cfRule>
    <cfRule type="expression" dxfId="1790" priority="702">
      <formula>IF(RIGHT(TEXT(AU680,"0.#"),1)=".",TRUE,FALSE)</formula>
    </cfRule>
  </conditionalFormatting>
  <conditionalFormatting sqref="AU681">
    <cfRule type="expression" dxfId="1789" priority="699">
      <formula>IF(RIGHT(TEXT(AU681,"0.#"),1)=".",FALSE,TRUE)</formula>
    </cfRule>
    <cfRule type="expression" dxfId="1788" priority="700">
      <formula>IF(RIGHT(TEXT(AU681,"0.#"),1)=".",TRUE,FALSE)</formula>
    </cfRule>
  </conditionalFormatting>
  <conditionalFormatting sqref="AQ680">
    <cfRule type="expression" dxfId="1787" priority="691">
      <formula>IF(RIGHT(TEXT(AQ680,"0.#"),1)=".",FALSE,TRUE)</formula>
    </cfRule>
    <cfRule type="expression" dxfId="1786" priority="692">
      <formula>IF(RIGHT(TEXT(AQ680,"0.#"),1)=".",TRUE,FALSE)</formula>
    </cfRule>
  </conditionalFormatting>
  <conditionalFormatting sqref="AQ681">
    <cfRule type="expression" dxfId="1785" priority="689">
      <formula>IF(RIGHT(TEXT(AQ681,"0.#"),1)=".",FALSE,TRUE)</formula>
    </cfRule>
    <cfRule type="expression" dxfId="1784" priority="690">
      <formula>IF(RIGHT(TEXT(AQ681,"0.#"),1)=".",TRUE,FALSE)</formula>
    </cfRule>
  </conditionalFormatting>
  <conditionalFormatting sqref="AQ679">
    <cfRule type="expression" dxfId="1783" priority="687">
      <formula>IF(RIGHT(TEXT(AQ679,"0.#"),1)=".",FALSE,TRUE)</formula>
    </cfRule>
    <cfRule type="expression" dxfId="1782" priority="688">
      <formula>IF(RIGHT(TEXT(AQ679,"0.#"),1)=".",TRUE,FALSE)</formula>
    </cfRule>
  </conditionalFormatting>
  <conditionalFormatting sqref="AE684">
    <cfRule type="expression" dxfId="1781" priority="685">
      <formula>IF(RIGHT(TEXT(AE684,"0.#"),1)=".",FALSE,TRUE)</formula>
    </cfRule>
    <cfRule type="expression" dxfId="1780" priority="686">
      <formula>IF(RIGHT(TEXT(AE684,"0.#"),1)=".",TRUE,FALSE)</formula>
    </cfRule>
  </conditionalFormatting>
  <conditionalFormatting sqref="AE685">
    <cfRule type="expression" dxfId="1779" priority="683">
      <formula>IF(RIGHT(TEXT(AE685,"0.#"),1)=".",FALSE,TRUE)</formula>
    </cfRule>
    <cfRule type="expression" dxfId="1778" priority="684">
      <formula>IF(RIGHT(TEXT(AE685,"0.#"),1)=".",TRUE,FALSE)</formula>
    </cfRule>
  </conditionalFormatting>
  <conditionalFormatting sqref="AE686">
    <cfRule type="expression" dxfId="1777" priority="681">
      <formula>IF(RIGHT(TEXT(AE686,"0.#"),1)=".",FALSE,TRUE)</formula>
    </cfRule>
    <cfRule type="expression" dxfId="1776" priority="682">
      <formula>IF(RIGHT(TEXT(AE686,"0.#"),1)=".",TRUE,FALSE)</formula>
    </cfRule>
  </conditionalFormatting>
  <conditionalFormatting sqref="AU684">
    <cfRule type="expression" dxfId="1775" priority="673">
      <formula>IF(RIGHT(TEXT(AU684,"0.#"),1)=".",FALSE,TRUE)</formula>
    </cfRule>
    <cfRule type="expression" dxfId="1774" priority="674">
      <formula>IF(RIGHT(TEXT(AU684,"0.#"),1)=".",TRUE,FALSE)</formula>
    </cfRule>
  </conditionalFormatting>
  <conditionalFormatting sqref="AU685">
    <cfRule type="expression" dxfId="1773" priority="671">
      <formula>IF(RIGHT(TEXT(AU685,"0.#"),1)=".",FALSE,TRUE)</formula>
    </cfRule>
    <cfRule type="expression" dxfId="1772" priority="672">
      <formula>IF(RIGHT(TEXT(AU685,"0.#"),1)=".",TRUE,FALSE)</formula>
    </cfRule>
  </conditionalFormatting>
  <conditionalFormatting sqref="AU686">
    <cfRule type="expression" dxfId="1771" priority="669">
      <formula>IF(RIGHT(TEXT(AU686,"0.#"),1)=".",FALSE,TRUE)</formula>
    </cfRule>
    <cfRule type="expression" dxfId="1770" priority="670">
      <formula>IF(RIGHT(TEXT(AU686,"0.#"),1)=".",TRUE,FALSE)</formula>
    </cfRule>
  </conditionalFormatting>
  <conditionalFormatting sqref="AQ685">
    <cfRule type="expression" dxfId="1769" priority="661">
      <formula>IF(RIGHT(TEXT(AQ685,"0.#"),1)=".",FALSE,TRUE)</formula>
    </cfRule>
    <cfRule type="expression" dxfId="1768" priority="662">
      <formula>IF(RIGHT(TEXT(AQ685,"0.#"),1)=".",TRUE,FALSE)</formula>
    </cfRule>
  </conditionalFormatting>
  <conditionalFormatting sqref="AQ686">
    <cfRule type="expression" dxfId="1767" priority="659">
      <formula>IF(RIGHT(TEXT(AQ686,"0.#"),1)=".",FALSE,TRUE)</formula>
    </cfRule>
    <cfRule type="expression" dxfId="1766" priority="660">
      <formula>IF(RIGHT(TEXT(AQ686,"0.#"),1)=".",TRUE,FALSE)</formula>
    </cfRule>
  </conditionalFormatting>
  <conditionalFormatting sqref="AQ684">
    <cfRule type="expression" dxfId="1765" priority="657">
      <formula>IF(RIGHT(TEXT(AQ684,"0.#"),1)=".",FALSE,TRUE)</formula>
    </cfRule>
    <cfRule type="expression" dxfId="1764" priority="658">
      <formula>IF(RIGHT(TEXT(AQ684,"0.#"),1)=".",TRUE,FALSE)</formula>
    </cfRule>
  </conditionalFormatting>
  <conditionalFormatting sqref="AE689">
    <cfRule type="expression" dxfId="1763" priority="655">
      <formula>IF(RIGHT(TEXT(AE689,"0.#"),1)=".",FALSE,TRUE)</formula>
    </cfRule>
    <cfRule type="expression" dxfId="1762" priority="656">
      <formula>IF(RIGHT(TEXT(AE689,"0.#"),1)=".",TRUE,FALSE)</formula>
    </cfRule>
  </conditionalFormatting>
  <conditionalFormatting sqref="AE690">
    <cfRule type="expression" dxfId="1761" priority="653">
      <formula>IF(RIGHT(TEXT(AE690,"0.#"),1)=".",FALSE,TRUE)</formula>
    </cfRule>
    <cfRule type="expression" dxfId="1760" priority="654">
      <formula>IF(RIGHT(TEXT(AE690,"0.#"),1)=".",TRUE,FALSE)</formula>
    </cfRule>
  </conditionalFormatting>
  <conditionalFormatting sqref="AE691">
    <cfRule type="expression" dxfId="1759" priority="651">
      <formula>IF(RIGHT(TEXT(AE691,"0.#"),1)=".",FALSE,TRUE)</formula>
    </cfRule>
    <cfRule type="expression" dxfId="1758" priority="652">
      <formula>IF(RIGHT(TEXT(AE691,"0.#"),1)=".",TRUE,FALSE)</formula>
    </cfRule>
  </conditionalFormatting>
  <conditionalFormatting sqref="AU689">
    <cfRule type="expression" dxfId="1757" priority="643">
      <formula>IF(RIGHT(TEXT(AU689,"0.#"),1)=".",FALSE,TRUE)</formula>
    </cfRule>
    <cfRule type="expression" dxfId="1756" priority="644">
      <formula>IF(RIGHT(TEXT(AU689,"0.#"),1)=".",TRUE,FALSE)</formula>
    </cfRule>
  </conditionalFormatting>
  <conditionalFormatting sqref="AU690">
    <cfRule type="expression" dxfId="1755" priority="641">
      <formula>IF(RIGHT(TEXT(AU690,"0.#"),1)=".",FALSE,TRUE)</formula>
    </cfRule>
    <cfRule type="expression" dxfId="1754" priority="642">
      <formula>IF(RIGHT(TEXT(AU690,"0.#"),1)=".",TRUE,FALSE)</formula>
    </cfRule>
  </conditionalFormatting>
  <conditionalFormatting sqref="AU691">
    <cfRule type="expression" dxfId="1753" priority="639">
      <formula>IF(RIGHT(TEXT(AU691,"0.#"),1)=".",FALSE,TRUE)</formula>
    </cfRule>
    <cfRule type="expression" dxfId="1752" priority="640">
      <formula>IF(RIGHT(TEXT(AU691,"0.#"),1)=".",TRUE,FALSE)</formula>
    </cfRule>
  </conditionalFormatting>
  <conditionalFormatting sqref="AQ690">
    <cfRule type="expression" dxfId="1751" priority="631">
      <formula>IF(RIGHT(TEXT(AQ690,"0.#"),1)=".",FALSE,TRUE)</formula>
    </cfRule>
    <cfRule type="expression" dxfId="1750" priority="632">
      <formula>IF(RIGHT(TEXT(AQ690,"0.#"),1)=".",TRUE,FALSE)</formula>
    </cfRule>
  </conditionalFormatting>
  <conditionalFormatting sqref="AQ691">
    <cfRule type="expression" dxfId="1749" priority="629">
      <formula>IF(RIGHT(TEXT(AQ691,"0.#"),1)=".",FALSE,TRUE)</formula>
    </cfRule>
    <cfRule type="expression" dxfId="1748" priority="630">
      <formula>IF(RIGHT(TEXT(AQ691,"0.#"),1)=".",TRUE,FALSE)</formula>
    </cfRule>
  </conditionalFormatting>
  <conditionalFormatting sqref="AQ689">
    <cfRule type="expression" dxfId="1747" priority="627">
      <formula>IF(RIGHT(TEXT(AQ689,"0.#"),1)=".",FALSE,TRUE)</formula>
    </cfRule>
    <cfRule type="expression" dxfId="1746" priority="628">
      <formula>IF(RIGHT(TEXT(AQ689,"0.#"),1)=".",TRUE,FALSE)</formula>
    </cfRule>
  </conditionalFormatting>
  <conditionalFormatting sqref="AE694">
    <cfRule type="expression" dxfId="1745" priority="625">
      <formula>IF(RIGHT(TEXT(AE694,"0.#"),1)=".",FALSE,TRUE)</formula>
    </cfRule>
    <cfRule type="expression" dxfId="1744" priority="626">
      <formula>IF(RIGHT(TEXT(AE694,"0.#"),1)=".",TRUE,FALSE)</formula>
    </cfRule>
  </conditionalFormatting>
  <conditionalFormatting sqref="AM696">
    <cfRule type="expression" dxfId="1743" priority="615">
      <formula>IF(RIGHT(TEXT(AM696,"0.#"),1)=".",FALSE,TRUE)</formula>
    </cfRule>
    <cfRule type="expression" dxfId="1742" priority="616">
      <formula>IF(RIGHT(TEXT(AM696,"0.#"),1)=".",TRUE,FALSE)</formula>
    </cfRule>
  </conditionalFormatting>
  <conditionalFormatting sqref="AE695">
    <cfRule type="expression" dxfId="1741" priority="623">
      <formula>IF(RIGHT(TEXT(AE695,"0.#"),1)=".",FALSE,TRUE)</formula>
    </cfRule>
    <cfRule type="expression" dxfId="1740" priority="624">
      <formula>IF(RIGHT(TEXT(AE695,"0.#"),1)=".",TRUE,FALSE)</formula>
    </cfRule>
  </conditionalFormatting>
  <conditionalFormatting sqref="AE696">
    <cfRule type="expression" dxfId="1739" priority="621">
      <formula>IF(RIGHT(TEXT(AE696,"0.#"),1)=".",FALSE,TRUE)</formula>
    </cfRule>
    <cfRule type="expression" dxfId="1738" priority="622">
      <formula>IF(RIGHT(TEXT(AE696,"0.#"),1)=".",TRUE,FALSE)</formula>
    </cfRule>
  </conditionalFormatting>
  <conditionalFormatting sqref="AM694">
    <cfRule type="expression" dxfId="1737" priority="619">
      <formula>IF(RIGHT(TEXT(AM694,"0.#"),1)=".",FALSE,TRUE)</formula>
    </cfRule>
    <cfRule type="expression" dxfId="1736" priority="620">
      <formula>IF(RIGHT(TEXT(AM694,"0.#"),1)=".",TRUE,FALSE)</formula>
    </cfRule>
  </conditionalFormatting>
  <conditionalFormatting sqref="AM695">
    <cfRule type="expression" dxfId="1735" priority="617">
      <formula>IF(RIGHT(TEXT(AM695,"0.#"),1)=".",FALSE,TRUE)</formula>
    </cfRule>
    <cfRule type="expression" dxfId="1734" priority="618">
      <formula>IF(RIGHT(TEXT(AM695,"0.#"),1)=".",TRUE,FALSE)</formula>
    </cfRule>
  </conditionalFormatting>
  <conditionalFormatting sqref="AU694">
    <cfRule type="expression" dxfId="1733" priority="613">
      <formula>IF(RIGHT(TEXT(AU694,"0.#"),1)=".",FALSE,TRUE)</formula>
    </cfRule>
    <cfRule type="expression" dxfId="1732" priority="614">
      <formula>IF(RIGHT(TEXT(AU694,"0.#"),1)=".",TRUE,FALSE)</formula>
    </cfRule>
  </conditionalFormatting>
  <conditionalFormatting sqref="AU695">
    <cfRule type="expression" dxfId="1731" priority="611">
      <formula>IF(RIGHT(TEXT(AU695,"0.#"),1)=".",FALSE,TRUE)</formula>
    </cfRule>
    <cfRule type="expression" dxfId="1730" priority="612">
      <formula>IF(RIGHT(TEXT(AU695,"0.#"),1)=".",TRUE,FALSE)</formula>
    </cfRule>
  </conditionalFormatting>
  <conditionalFormatting sqref="AU696">
    <cfRule type="expression" dxfId="1729" priority="609">
      <formula>IF(RIGHT(TEXT(AU696,"0.#"),1)=".",FALSE,TRUE)</formula>
    </cfRule>
    <cfRule type="expression" dxfId="1728" priority="610">
      <formula>IF(RIGHT(TEXT(AU696,"0.#"),1)=".",TRUE,FALSE)</formula>
    </cfRule>
  </conditionalFormatting>
  <conditionalFormatting sqref="AI694">
    <cfRule type="expression" dxfId="1727" priority="607">
      <formula>IF(RIGHT(TEXT(AI694,"0.#"),1)=".",FALSE,TRUE)</formula>
    </cfRule>
    <cfRule type="expression" dxfId="1726" priority="608">
      <formula>IF(RIGHT(TEXT(AI694,"0.#"),1)=".",TRUE,FALSE)</formula>
    </cfRule>
  </conditionalFormatting>
  <conditionalFormatting sqref="AI695">
    <cfRule type="expression" dxfId="1725" priority="605">
      <formula>IF(RIGHT(TEXT(AI695,"0.#"),1)=".",FALSE,TRUE)</formula>
    </cfRule>
    <cfRule type="expression" dxfId="1724" priority="606">
      <formula>IF(RIGHT(TEXT(AI695,"0.#"),1)=".",TRUE,FALSE)</formula>
    </cfRule>
  </conditionalFormatting>
  <conditionalFormatting sqref="AQ695">
    <cfRule type="expression" dxfId="1723" priority="601">
      <formula>IF(RIGHT(TEXT(AQ695,"0.#"),1)=".",FALSE,TRUE)</formula>
    </cfRule>
    <cfRule type="expression" dxfId="1722" priority="602">
      <formula>IF(RIGHT(TEXT(AQ695,"0.#"),1)=".",TRUE,FALSE)</formula>
    </cfRule>
  </conditionalFormatting>
  <conditionalFormatting sqref="AQ696">
    <cfRule type="expression" dxfId="1721" priority="599">
      <formula>IF(RIGHT(TEXT(AQ696,"0.#"),1)=".",FALSE,TRUE)</formula>
    </cfRule>
    <cfRule type="expression" dxfId="1720" priority="600">
      <formula>IF(RIGHT(TEXT(AQ696,"0.#"),1)=".",TRUE,FALSE)</formula>
    </cfRule>
  </conditionalFormatting>
  <conditionalFormatting sqref="AU101">
    <cfRule type="expression" dxfId="1719" priority="595">
      <formula>IF(RIGHT(TEXT(AU101,"0.#"),1)=".",FALSE,TRUE)</formula>
    </cfRule>
    <cfRule type="expression" dxfId="1718" priority="596">
      <formula>IF(RIGHT(TEXT(AU101,"0.#"),1)=".",TRUE,FALSE)</formula>
    </cfRule>
  </conditionalFormatting>
  <conditionalFormatting sqref="AU102">
    <cfRule type="expression" dxfId="1717" priority="593">
      <formula>IF(RIGHT(TEXT(AU102,"0.#"),1)=".",FALSE,TRUE)</formula>
    </cfRule>
    <cfRule type="expression" dxfId="1716" priority="594">
      <formula>IF(RIGHT(TEXT(AU102,"0.#"),1)=".",TRUE,FALSE)</formula>
    </cfRule>
  </conditionalFormatting>
  <conditionalFormatting sqref="AU104">
    <cfRule type="expression" dxfId="1715" priority="589">
      <formula>IF(RIGHT(TEXT(AU104,"0.#"),1)=".",FALSE,TRUE)</formula>
    </cfRule>
    <cfRule type="expression" dxfId="1714" priority="590">
      <formula>IF(RIGHT(TEXT(AU104,"0.#"),1)=".",TRUE,FALSE)</formula>
    </cfRule>
  </conditionalFormatting>
  <conditionalFormatting sqref="AU105">
    <cfRule type="expression" dxfId="1713" priority="587">
      <formula>IF(RIGHT(TEXT(AU105,"0.#"),1)=".",FALSE,TRUE)</formula>
    </cfRule>
    <cfRule type="expression" dxfId="1712" priority="588">
      <formula>IF(RIGHT(TEXT(AU105,"0.#"),1)=".",TRUE,FALSE)</formula>
    </cfRule>
  </conditionalFormatting>
  <conditionalFormatting sqref="AU107">
    <cfRule type="expression" dxfId="1711" priority="583">
      <formula>IF(RIGHT(TEXT(AU107,"0.#"),1)=".",FALSE,TRUE)</formula>
    </cfRule>
    <cfRule type="expression" dxfId="1710" priority="584">
      <formula>IF(RIGHT(TEXT(AU107,"0.#"),1)=".",TRUE,FALSE)</formula>
    </cfRule>
  </conditionalFormatting>
  <conditionalFormatting sqref="AU108">
    <cfRule type="expression" dxfId="1709" priority="581">
      <formula>IF(RIGHT(TEXT(AU108,"0.#"),1)=".",FALSE,TRUE)</formula>
    </cfRule>
    <cfRule type="expression" dxfId="1708" priority="582">
      <formula>IF(RIGHT(TEXT(AU108,"0.#"),1)=".",TRUE,FALSE)</formula>
    </cfRule>
  </conditionalFormatting>
  <conditionalFormatting sqref="AU110">
    <cfRule type="expression" dxfId="1707" priority="579">
      <formula>IF(RIGHT(TEXT(AU110,"0.#"),1)=".",FALSE,TRUE)</formula>
    </cfRule>
    <cfRule type="expression" dxfId="1706" priority="580">
      <formula>IF(RIGHT(TEXT(AU110,"0.#"),1)=".",TRUE,FALSE)</formula>
    </cfRule>
  </conditionalFormatting>
  <conditionalFormatting sqref="AU111">
    <cfRule type="expression" dxfId="1705" priority="577">
      <formula>IF(RIGHT(TEXT(AU111,"0.#"),1)=".",FALSE,TRUE)</formula>
    </cfRule>
    <cfRule type="expression" dxfId="1704" priority="578">
      <formula>IF(RIGHT(TEXT(AU111,"0.#"),1)=".",TRUE,FALSE)</formula>
    </cfRule>
  </conditionalFormatting>
  <conditionalFormatting sqref="AU113">
    <cfRule type="expression" dxfId="1703" priority="575">
      <formula>IF(RIGHT(TEXT(AU113,"0.#"),1)=".",FALSE,TRUE)</formula>
    </cfRule>
    <cfRule type="expression" dxfId="1702" priority="576">
      <formula>IF(RIGHT(TEXT(AU113,"0.#"),1)=".",TRUE,FALSE)</formula>
    </cfRule>
  </conditionalFormatting>
  <conditionalFormatting sqref="AU114">
    <cfRule type="expression" dxfId="1701" priority="573">
      <formula>IF(RIGHT(TEXT(AU114,"0.#"),1)=".",FALSE,TRUE)</formula>
    </cfRule>
    <cfRule type="expression" dxfId="1700" priority="574">
      <formula>IF(RIGHT(TEXT(AU114,"0.#"),1)=".",TRUE,FALSE)</formula>
    </cfRule>
  </conditionalFormatting>
  <conditionalFormatting sqref="AM489">
    <cfRule type="expression" dxfId="1699" priority="567">
      <formula>IF(RIGHT(TEXT(AM489,"0.#"),1)=".",FALSE,TRUE)</formula>
    </cfRule>
    <cfRule type="expression" dxfId="1698" priority="568">
      <formula>IF(RIGHT(TEXT(AM489,"0.#"),1)=".",TRUE,FALSE)</formula>
    </cfRule>
  </conditionalFormatting>
  <conditionalFormatting sqref="AM487">
    <cfRule type="expression" dxfId="1697" priority="571">
      <formula>IF(RIGHT(TEXT(AM487,"0.#"),1)=".",FALSE,TRUE)</formula>
    </cfRule>
    <cfRule type="expression" dxfId="1696" priority="572">
      <formula>IF(RIGHT(TEXT(AM487,"0.#"),1)=".",TRUE,FALSE)</formula>
    </cfRule>
  </conditionalFormatting>
  <conditionalFormatting sqref="AM488">
    <cfRule type="expression" dxfId="1695" priority="569">
      <formula>IF(RIGHT(TEXT(AM488,"0.#"),1)=".",FALSE,TRUE)</formula>
    </cfRule>
    <cfRule type="expression" dxfId="1694" priority="570">
      <formula>IF(RIGHT(TEXT(AM488,"0.#"),1)=".",TRUE,FALSE)</formula>
    </cfRule>
  </conditionalFormatting>
  <conditionalFormatting sqref="AI489">
    <cfRule type="expression" dxfId="1693" priority="561">
      <formula>IF(RIGHT(TEXT(AI489,"0.#"),1)=".",FALSE,TRUE)</formula>
    </cfRule>
    <cfRule type="expression" dxfId="1692" priority="562">
      <formula>IF(RIGHT(TEXT(AI489,"0.#"),1)=".",TRUE,FALSE)</formula>
    </cfRule>
  </conditionalFormatting>
  <conditionalFormatting sqref="AI487">
    <cfRule type="expression" dxfId="1691" priority="565">
      <formula>IF(RIGHT(TEXT(AI487,"0.#"),1)=".",FALSE,TRUE)</formula>
    </cfRule>
    <cfRule type="expression" dxfId="1690" priority="566">
      <formula>IF(RIGHT(TEXT(AI487,"0.#"),1)=".",TRUE,FALSE)</formula>
    </cfRule>
  </conditionalFormatting>
  <conditionalFormatting sqref="AI488">
    <cfRule type="expression" dxfId="1689" priority="563">
      <formula>IF(RIGHT(TEXT(AI488,"0.#"),1)=".",FALSE,TRUE)</formula>
    </cfRule>
    <cfRule type="expression" dxfId="1688" priority="564">
      <formula>IF(RIGHT(TEXT(AI488,"0.#"),1)=".",TRUE,FALSE)</formula>
    </cfRule>
  </conditionalFormatting>
  <conditionalFormatting sqref="AM514">
    <cfRule type="expression" dxfId="1687" priority="555">
      <formula>IF(RIGHT(TEXT(AM514,"0.#"),1)=".",FALSE,TRUE)</formula>
    </cfRule>
    <cfRule type="expression" dxfId="1686" priority="556">
      <formula>IF(RIGHT(TEXT(AM514,"0.#"),1)=".",TRUE,FALSE)</formula>
    </cfRule>
  </conditionalFormatting>
  <conditionalFormatting sqref="AM512">
    <cfRule type="expression" dxfId="1685" priority="559">
      <formula>IF(RIGHT(TEXT(AM512,"0.#"),1)=".",FALSE,TRUE)</formula>
    </cfRule>
    <cfRule type="expression" dxfId="1684" priority="560">
      <formula>IF(RIGHT(TEXT(AM512,"0.#"),1)=".",TRUE,FALSE)</formula>
    </cfRule>
  </conditionalFormatting>
  <conditionalFormatting sqref="AM513">
    <cfRule type="expression" dxfId="1683" priority="557">
      <formula>IF(RIGHT(TEXT(AM513,"0.#"),1)=".",FALSE,TRUE)</formula>
    </cfRule>
    <cfRule type="expression" dxfId="1682" priority="558">
      <formula>IF(RIGHT(TEXT(AM513,"0.#"),1)=".",TRUE,FALSE)</formula>
    </cfRule>
  </conditionalFormatting>
  <conditionalFormatting sqref="AI514">
    <cfRule type="expression" dxfId="1681" priority="549">
      <formula>IF(RIGHT(TEXT(AI514,"0.#"),1)=".",FALSE,TRUE)</formula>
    </cfRule>
    <cfRule type="expression" dxfId="1680" priority="550">
      <formula>IF(RIGHT(TEXT(AI514,"0.#"),1)=".",TRUE,FALSE)</formula>
    </cfRule>
  </conditionalFormatting>
  <conditionalFormatting sqref="AI512">
    <cfRule type="expression" dxfId="1679" priority="553">
      <formula>IF(RIGHT(TEXT(AI512,"0.#"),1)=".",FALSE,TRUE)</formula>
    </cfRule>
    <cfRule type="expression" dxfId="1678" priority="554">
      <formula>IF(RIGHT(TEXT(AI512,"0.#"),1)=".",TRUE,FALSE)</formula>
    </cfRule>
  </conditionalFormatting>
  <conditionalFormatting sqref="AI513">
    <cfRule type="expression" dxfId="1677" priority="551">
      <formula>IF(RIGHT(TEXT(AI513,"0.#"),1)=".",FALSE,TRUE)</formula>
    </cfRule>
    <cfRule type="expression" dxfId="1676" priority="552">
      <formula>IF(RIGHT(TEXT(AI513,"0.#"),1)=".",TRUE,FALSE)</formula>
    </cfRule>
  </conditionalFormatting>
  <conditionalFormatting sqref="AM519">
    <cfRule type="expression" dxfId="1675" priority="495">
      <formula>IF(RIGHT(TEXT(AM519,"0.#"),1)=".",FALSE,TRUE)</formula>
    </cfRule>
    <cfRule type="expression" dxfId="1674" priority="496">
      <formula>IF(RIGHT(TEXT(AM519,"0.#"),1)=".",TRUE,FALSE)</formula>
    </cfRule>
  </conditionalFormatting>
  <conditionalFormatting sqref="AM517">
    <cfRule type="expression" dxfId="1673" priority="499">
      <formula>IF(RIGHT(TEXT(AM517,"0.#"),1)=".",FALSE,TRUE)</formula>
    </cfRule>
    <cfRule type="expression" dxfId="1672" priority="500">
      <formula>IF(RIGHT(TEXT(AM517,"0.#"),1)=".",TRUE,FALSE)</formula>
    </cfRule>
  </conditionalFormatting>
  <conditionalFormatting sqref="AM518">
    <cfRule type="expression" dxfId="1671" priority="497">
      <formula>IF(RIGHT(TEXT(AM518,"0.#"),1)=".",FALSE,TRUE)</formula>
    </cfRule>
    <cfRule type="expression" dxfId="1670" priority="498">
      <formula>IF(RIGHT(TEXT(AM518,"0.#"),1)=".",TRUE,FALSE)</formula>
    </cfRule>
  </conditionalFormatting>
  <conditionalFormatting sqref="AI519">
    <cfRule type="expression" dxfId="1669" priority="489">
      <formula>IF(RIGHT(TEXT(AI519,"0.#"),1)=".",FALSE,TRUE)</formula>
    </cfRule>
    <cfRule type="expression" dxfId="1668" priority="490">
      <formula>IF(RIGHT(TEXT(AI519,"0.#"),1)=".",TRUE,FALSE)</formula>
    </cfRule>
  </conditionalFormatting>
  <conditionalFormatting sqref="AI517">
    <cfRule type="expression" dxfId="1667" priority="493">
      <formula>IF(RIGHT(TEXT(AI517,"0.#"),1)=".",FALSE,TRUE)</formula>
    </cfRule>
    <cfRule type="expression" dxfId="1666" priority="494">
      <formula>IF(RIGHT(TEXT(AI517,"0.#"),1)=".",TRUE,FALSE)</formula>
    </cfRule>
  </conditionalFormatting>
  <conditionalFormatting sqref="AI518">
    <cfRule type="expression" dxfId="1665" priority="491">
      <formula>IF(RIGHT(TEXT(AI518,"0.#"),1)=".",FALSE,TRUE)</formula>
    </cfRule>
    <cfRule type="expression" dxfId="1664" priority="492">
      <formula>IF(RIGHT(TEXT(AI518,"0.#"),1)=".",TRUE,FALSE)</formula>
    </cfRule>
  </conditionalFormatting>
  <conditionalFormatting sqref="AM524">
    <cfRule type="expression" dxfId="1663" priority="483">
      <formula>IF(RIGHT(TEXT(AM524,"0.#"),1)=".",FALSE,TRUE)</formula>
    </cfRule>
    <cfRule type="expression" dxfId="1662" priority="484">
      <formula>IF(RIGHT(TEXT(AM524,"0.#"),1)=".",TRUE,FALSE)</formula>
    </cfRule>
  </conditionalFormatting>
  <conditionalFormatting sqref="AM522">
    <cfRule type="expression" dxfId="1661" priority="487">
      <formula>IF(RIGHT(TEXT(AM522,"0.#"),1)=".",FALSE,TRUE)</formula>
    </cfRule>
    <cfRule type="expression" dxfId="1660" priority="488">
      <formula>IF(RIGHT(TEXT(AM522,"0.#"),1)=".",TRUE,FALSE)</formula>
    </cfRule>
  </conditionalFormatting>
  <conditionalFormatting sqref="AM523">
    <cfRule type="expression" dxfId="1659" priority="485">
      <formula>IF(RIGHT(TEXT(AM523,"0.#"),1)=".",FALSE,TRUE)</formula>
    </cfRule>
    <cfRule type="expression" dxfId="1658" priority="486">
      <formula>IF(RIGHT(TEXT(AM523,"0.#"),1)=".",TRUE,FALSE)</formula>
    </cfRule>
  </conditionalFormatting>
  <conditionalFormatting sqref="AI524">
    <cfRule type="expression" dxfId="1657" priority="477">
      <formula>IF(RIGHT(TEXT(AI524,"0.#"),1)=".",FALSE,TRUE)</formula>
    </cfRule>
    <cfRule type="expression" dxfId="1656" priority="478">
      <formula>IF(RIGHT(TEXT(AI524,"0.#"),1)=".",TRUE,FALSE)</formula>
    </cfRule>
  </conditionalFormatting>
  <conditionalFormatting sqref="AI522">
    <cfRule type="expression" dxfId="1655" priority="481">
      <formula>IF(RIGHT(TEXT(AI522,"0.#"),1)=".",FALSE,TRUE)</formula>
    </cfRule>
    <cfRule type="expression" dxfId="1654" priority="482">
      <formula>IF(RIGHT(TEXT(AI522,"0.#"),1)=".",TRUE,FALSE)</formula>
    </cfRule>
  </conditionalFormatting>
  <conditionalFormatting sqref="AI523">
    <cfRule type="expression" dxfId="1653" priority="479">
      <formula>IF(RIGHT(TEXT(AI523,"0.#"),1)=".",FALSE,TRUE)</formula>
    </cfRule>
    <cfRule type="expression" dxfId="1652" priority="480">
      <formula>IF(RIGHT(TEXT(AI523,"0.#"),1)=".",TRUE,FALSE)</formula>
    </cfRule>
  </conditionalFormatting>
  <conditionalFormatting sqref="AM529">
    <cfRule type="expression" dxfId="1651" priority="471">
      <formula>IF(RIGHT(TEXT(AM529,"0.#"),1)=".",FALSE,TRUE)</formula>
    </cfRule>
    <cfRule type="expression" dxfId="1650" priority="472">
      <formula>IF(RIGHT(TEXT(AM529,"0.#"),1)=".",TRUE,FALSE)</formula>
    </cfRule>
  </conditionalFormatting>
  <conditionalFormatting sqref="AM527">
    <cfRule type="expression" dxfId="1649" priority="475">
      <formula>IF(RIGHT(TEXT(AM527,"0.#"),1)=".",FALSE,TRUE)</formula>
    </cfRule>
    <cfRule type="expression" dxfId="1648" priority="476">
      <formula>IF(RIGHT(TEXT(AM527,"0.#"),1)=".",TRUE,FALSE)</formula>
    </cfRule>
  </conditionalFormatting>
  <conditionalFormatting sqref="AM528">
    <cfRule type="expression" dxfId="1647" priority="473">
      <formula>IF(RIGHT(TEXT(AM528,"0.#"),1)=".",FALSE,TRUE)</formula>
    </cfRule>
    <cfRule type="expression" dxfId="1646" priority="474">
      <formula>IF(RIGHT(TEXT(AM528,"0.#"),1)=".",TRUE,FALSE)</formula>
    </cfRule>
  </conditionalFormatting>
  <conditionalFormatting sqref="AI529">
    <cfRule type="expression" dxfId="1645" priority="465">
      <formula>IF(RIGHT(TEXT(AI529,"0.#"),1)=".",FALSE,TRUE)</formula>
    </cfRule>
    <cfRule type="expression" dxfId="1644" priority="466">
      <formula>IF(RIGHT(TEXT(AI529,"0.#"),1)=".",TRUE,FALSE)</formula>
    </cfRule>
  </conditionalFormatting>
  <conditionalFormatting sqref="AI527">
    <cfRule type="expression" dxfId="1643" priority="469">
      <formula>IF(RIGHT(TEXT(AI527,"0.#"),1)=".",FALSE,TRUE)</formula>
    </cfRule>
    <cfRule type="expression" dxfId="1642" priority="470">
      <formula>IF(RIGHT(TEXT(AI527,"0.#"),1)=".",TRUE,FALSE)</formula>
    </cfRule>
  </conditionalFormatting>
  <conditionalFormatting sqref="AI528">
    <cfRule type="expression" dxfId="1641" priority="467">
      <formula>IF(RIGHT(TEXT(AI528,"0.#"),1)=".",FALSE,TRUE)</formula>
    </cfRule>
    <cfRule type="expression" dxfId="1640" priority="468">
      <formula>IF(RIGHT(TEXT(AI528,"0.#"),1)=".",TRUE,FALSE)</formula>
    </cfRule>
  </conditionalFormatting>
  <conditionalFormatting sqref="AM494">
    <cfRule type="expression" dxfId="1639" priority="543">
      <formula>IF(RIGHT(TEXT(AM494,"0.#"),1)=".",FALSE,TRUE)</formula>
    </cfRule>
    <cfRule type="expression" dxfId="1638" priority="544">
      <formula>IF(RIGHT(TEXT(AM494,"0.#"),1)=".",TRUE,FALSE)</formula>
    </cfRule>
  </conditionalFormatting>
  <conditionalFormatting sqref="AM492">
    <cfRule type="expression" dxfId="1637" priority="547">
      <formula>IF(RIGHT(TEXT(AM492,"0.#"),1)=".",FALSE,TRUE)</formula>
    </cfRule>
    <cfRule type="expression" dxfId="1636" priority="548">
      <formula>IF(RIGHT(TEXT(AM492,"0.#"),1)=".",TRUE,FALSE)</formula>
    </cfRule>
  </conditionalFormatting>
  <conditionalFormatting sqref="AM493">
    <cfRule type="expression" dxfId="1635" priority="545">
      <formula>IF(RIGHT(TEXT(AM493,"0.#"),1)=".",FALSE,TRUE)</formula>
    </cfRule>
    <cfRule type="expression" dxfId="1634" priority="546">
      <formula>IF(RIGHT(TEXT(AM493,"0.#"),1)=".",TRUE,FALSE)</formula>
    </cfRule>
  </conditionalFormatting>
  <conditionalFormatting sqref="AI494">
    <cfRule type="expression" dxfId="1633" priority="537">
      <formula>IF(RIGHT(TEXT(AI494,"0.#"),1)=".",FALSE,TRUE)</formula>
    </cfRule>
    <cfRule type="expression" dxfId="1632" priority="538">
      <formula>IF(RIGHT(TEXT(AI494,"0.#"),1)=".",TRUE,FALSE)</formula>
    </cfRule>
  </conditionalFormatting>
  <conditionalFormatting sqref="AI492">
    <cfRule type="expression" dxfId="1631" priority="541">
      <formula>IF(RIGHT(TEXT(AI492,"0.#"),1)=".",FALSE,TRUE)</formula>
    </cfRule>
    <cfRule type="expression" dxfId="1630" priority="542">
      <formula>IF(RIGHT(TEXT(AI492,"0.#"),1)=".",TRUE,FALSE)</formula>
    </cfRule>
  </conditionalFormatting>
  <conditionalFormatting sqref="AI493">
    <cfRule type="expression" dxfId="1629" priority="539">
      <formula>IF(RIGHT(TEXT(AI493,"0.#"),1)=".",FALSE,TRUE)</formula>
    </cfRule>
    <cfRule type="expression" dxfId="1628" priority="540">
      <formula>IF(RIGHT(TEXT(AI493,"0.#"),1)=".",TRUE,FALSE)</formula>
    </cfRule>
  </conditionalFormatting>
  <conditionalFormatting sqref="AM499">
    <cfRule type="expression" dxfId="1627" priority="531">
      <formula>IF(RIGHT(TEXT(AM499,"0.#"),1)=".",FALSE,TRUE)</formula>
    </cfRule>
    <cfRule type="expression" dxfId="1626" priority="532">
      <formula>IF(RIGHT(TEXT(AM499,"0.#"),1)=".",TRUE,FALSE)</formula>
    </cfRule>
  </conditionalFormatting>
  <conditionalFormatting sqref="AM497">
    <cfRule type="expression" dxfId="1625" priority="535">
      <formula>IF(RIGHT(TEXT(AM497,"0.#"),1)=".",FALSE,TRUE)</formula>
    </cfRule>
    <cfRule type="expression" dxfId="1624" priority="536">
      <formula>IF(RIGHT(TEXT(AM497,"0.#"),1)=".",TRUE,FALSE)</formula>
    </cfRule>
  </conditionalFormatting>
  <conditionalFormatting sqref="AM498">
    <cfRule type="expression" dxfId="1623" priority="533">
      <formula>IF(RIGHT(TEXT(AM498,"0.#"),1)=".",FALSE,TRUE)</formula>
    </cfRule>
    <cfRule type="expression" dxfId="1622" priority="534">
      <formula>IF(RIGHT(TEXT(AM498,"0.#"),1)=".",TRUE,FALSE)</formula>
    </cfRule>
  </conditionalFormatting>
  <conditionalFormatting sqref="AI499">
    <cfRule type="expression" dxfId="1621" priority="525">
      <formula>IF(RIGHT(TEXT(AI499,"0.#"),1)=".",FALSE,TRUE)</formula>
    </cfRule>
    <cfRule type="expression" dxfId="1620" priority="526">
      <formula>IF(RIGHT(TEXT(AI499,"0.#"),1)=".",TRUE,FALSE)</formula>
    </cfRule>
  </conditionalFormatting>
  <conditionalFormatting sqref="AI497">
    <cfRule type="expression" dxfId="1619" priority="529">
      <formula>IF(RIGHT(TEXT(AI497,"0.#"),1)=".",FALSE,TRUE)</formula>
    </cfRule>
    <cfRule type="expression" dxfId="1618" priority="530">
      <formula>IF(RIGHT(TEXT(AI497,"0.#"),1)=".",TRUE,FALSE)</formula>
    </cfRule>
  </conditionalFormatting>
  <conditionalFormatting sqref="AI498">
    <cfRule type="expression" dxfId="1617" priority="527">
      <formula>IF(RIGHT(TEXT(AI498,"0.#"),1)=".",FALSE,TRUE)</formula>
    </cfRule>
    <cfRule type="expression" dxfId="1616" priority="528">
      <formula>IF(RIGHT(TEXT(AI498,"0.#"),1)=".",TRUE,FALSE)</formula>
    </cfRule>
  </conditionalFormatting>
  <conditionalFormatting sqref="AM504">
    <cfRule type="expression" dxfId="1615" priority="519">
      <formula>IF(RIGHT(TEXT(AM504,"0.#"),1)=".",FALSE,TRUE)</formula>
    </cfRule>
    <cfRule type="expression" dxfId="1614" priority="520">
      <formula>IF(RIGHT(TEXT(AM504,"0.#"),1)=".",TRUE,FALSE)</formula>
    </cfRule>
  </conditionalFormatting>
  <conditionalFormatting sqref="AM502">
    <cfRule type="expression" dxfId="1613" priority="523">
      <formula>IF(RIGHT(TEXT(AM502,"0.#"),1)=".",FALSE,TRUE)</formula>
    </cfRule>
    <cfRule type="expression" dxfId="1612" priority="524">
      <formula>IF(RIGHT(TEXT(AM502,"0.#"),1)=".",TRUE,FALSE)</formula>
    </cfRule>
  </conditionalFormatting>
  <conditionalFormatting sqref="AM503">
    <cfRule type="expression" dxfId="1611" priority="521">
      <formula>IF(RIGHT(TEXT(AM503,"0.#"),1)=".",FALSE,TRUE)</formula>
    </cfRule>
    <cfRule type="expression" dxfId="1610" priority="522">
      <formula>IF(RIGHT(TEXT(AM503,"0.#"),1)=".",TRUE,FALSE)</formula>
    </cfRule>
  </conditionalFormatting>
  <conditionalFormatting sqref="AI504">
    <cfRule type="expression" dxfId="1609" priority="513">
      <formula>IF(RIGHT(TEXT(AI504,"0.#"),1)=".",FALSE,TRUE)</formula>
    </cfRule>
    <cfRule type="expression" dxfId="1608" priority="514">
      <formula>IF(RIGHT(TEXT(AI504,"0.#"),1)=".",TRUE,FALSE)</formula>
    </cfRule>
  </conditionalFormatting>
  <conditionalFormatting sqref="AI502">
    <cfRule type="expression" dxfId="1607" priority="517">
      <formula>IF(RIGHT(TEXT(AI502,"0.#"),1)=".",FALSE,TRUE)</formula>
    </cfRule>
    <cfRule type="expression" dxfId="1606" priority="518">
      <formula>IF(RIGHT(TEXT(AI502,"0.#"),1)=".",TRUE,FALSE)</formula>
    </cfRule>
  </conditionalFormatting>
  <conditionalFormatting sqref="AI503">
    <cfRule type="expression" dxfId="1605" priority="515">
      <formula>IF(RIGHT(TEXT(AI503,"0.#"),1)=".",FALSE,TRUE)</formula>
    </cfRule>
    <cfRule type="expression" dxfId="1604" priority="516">
      <formula>IF(RIGHT(TEXT(AI503,"0.#"),1)=".",TRUE,FALSE)</formula>
    </cfRule>
  </conditionalFormatting>
  <conditionalFormatting sqref="AM509">
    <cfRule type="expression" dxfId="1603" priority="507">
      <formula>IF(RIGHT(TEXT(AM509,"0.#"),1)=".",FALSE,TRUE)</formula>
    </cfRule>
    <cfRule type="expression" dxfId="1602" priority="508">
      <formula>IF(RIGHT(TEXT(AM509,"0.#"),1)=".",TRUE,FALSE)</formula>
    </cfRule>
  </conditionalFormatting>
  <conditionalFormatting sqref="AM507">
    <cfRule type="expression" dxfId="1601" priority="511">
      <formula>IF(RIGHT(TEXT(AM507,"0.#"),1)=".",FALSE,TRUE)</formula>
    </cfRule>
    <cfRule type="expression" dxfId="1600" priority="512">
      <formula>IF(RIGHT(TEXT(AM507,"0.#"),1)=".",TRUE,FALSE)</formula>
    </cfRule>
  </conditionalFormatting>
  <conditionalFormatting sqref="AM508">
    <cfRule type="expression" dxfId="1599" priority="509">
      <formula>IF(RIGHT(TEXT(AM508,"0.#"),1)=".",FALSE,TRUE)</formula>
    </cfRule>
    <cfRule type="expression" dxfId="1598" priority="510">
      <formula>IF(RIGHT(TEXT(AM508,"0.#"),1)=".",TRUE,FALSE)</formula>
    </cfRule>
  </conditionalFormatting>
  <conditionalFormatting sqref="AI509">
    <cfRule type="expression" dxfId="1597" priority="501">
      <formula>IF(RIGHT(TEXT(AI509,"0.#"),1)=".",FALSE,TRUE)</formula>
    </cfRule>
    <cfRule type="expression" dxfId="1596" priority="502">
      <formula>IF(RIGHT(TEXT(AI509,"0.#"),1)=".",TRUE,FALSE)</formula>
    </cfRule>
  </conditionalFormatting>
  <conditionalFormatting sqref="AI507">
    <cfRule type="expression" dxfId="1595" priority="505">
      <formula>IF(RIGHT(TEXT(AI507,"0.#"),1)=".",FALSE,TRUE)</formula>
    </cfRule>
    <cfRule type="expression" dxfId="1594" priority="506">
      <formula>IF(RIGHT(TEXT(AI507,"0.#"),1)=".",TRUE,FALSE)</formula>
    </cfRule>
  </conditionalFormatting>
  <conditionalFormatting sqref="AI508">
    <cfRule type="expression" dxfId="1593" priority="503">
      <formula>IF(RIGHT(TEXT(AI508,"0.#"),1)=".",FALSE,TRUE)</formula>
    </cfRule>
    <cfRule type="expression" dxfId="1592" priority="504">
      <formula>IF(RIGHT(TEXT(AI508,"0.#"),1)=".",TRUE,FALSE)</formula>
    </cfRule>
  </conditionalFormatting>
  <conditionalFormatting sqref="AM543">
    <cfRule type="expression" dxfId="1591" priority="459">
      <formula>IF(RIGHT(TEXT(AM543,"0.#"),1)=".",FALSE,TRUE)</formula>
    </cfRule>
    <cfRule type="expression" dxfId="1590" priority="460">
      <formula>IF(RIGHT(TEXT(AM543,"0.#"),1)=".",TRUE,FALSE)</formula>
    </cfRule>
  </conditionalFormatting>
  <conditionalFormatting sqref="AM541">
    <cfRule type="expression" dxfId="1589" priority="463">
      <formula>IF(RIGHT(TEXT(AM541,"0.#"),1)=".",FALSE,TRUE)</formula>
    </cfRule>
    <cfRule type="expression" dxfId="1588" priority="464">
      <formula>IF(RIGHT(TEXT(AM541,"0.#"),1)=".",TRUE,FALSE)</formula>
    </cfRule>
  </conditionalFormatting>
  <conditionalFormatting sqref="AM542">
    <cfRule type="expression" dxfId="1587" priority="461">
      <formula>IF(RIGHT(TEXT(AM542,"0.#"),1)=".",FALSE,TRUE)</formula>
    </cfRule>
    <cfRule type="expression" dxfId="1586" priority="462">
      <formula>IF(RIGHT(TEXT(AM542,"0.#"),1)=".",TRUE,FALSE)</formula>
    </cfRule>
  </conditionalFormatting>
  <conditionalFormatting sqref="AI543">
    <cfRule type="expression" dxfId="1585" priority="453">
      <formula>IF(RIGHT(TEXT(AI543,"0.#"),1)=".",FALSE,TRUE)</formula>
    </cfRule>
    <cfRule type="expression" dxfId="1584" priority="454">
      <formula>IF(RIGHT(TEXT(AI543,"0.#"),1)=".",TRUE,FALSE)</formula>
    </cfRule>
  </conditionalFormatting>
  <conditionalFormatting sqref="AI541">
    <cfRule type="expression" dxfId="1583" priority="457">
      <formula>IF(RIGHT(TEXT(AI541,"0.#"),1)=".",FALSE,TRUE)</formula>
    </cfRule>
    <cfRule type="expression" dxfId="1582" priority="458">
      <formula>IF(RIGHT(TEXT(AI541,"0.#"),1)=".",TRUE,FALSE)</formula>
    </cfRule>
  </conditionalFormatting>
  <conditionalFormatting sqref="AI542">
    <cfRule type="expression" dxfId="1581" priority="455">
      <formula>IF(RIGHT(TEXT(AI542,"0.#"),1)=".",FALSE,TRUE)</formula>
    </cfRule>
    <cfRule type="expression" dxfId="1580" priority="456">
      <formula>IF(RIGHT(TEXT(AI542,"0.#"),1)=".",TRUE,FALSE)</formula>
    </cfRule>
  </conditionalFormatting>
  <conditionalFormatting sqref="AM568">
    <cfRule type="expression" dxfId="1579" priority="447">
      <formula>IF(RIGHT(TEXT(AM568,"0.#"),1)=".",FALSE,TRUE)</formula>
    </cfRule>
    <cfRule type="expression" dxfId="1578" priority="448">
      <formula>IF(RIGHT(TEXT(AM568,"0.#"),1)=".",TRUE,FALSE)</formula>
    </cfRule>
  </conditionalFormatting>
  <conditionalFormatting sqref="AM566">
    <cfRule type="expression" dxfId="1577" priority="451">
      <formula>IF(RIGHT(TEXT(AM566,"0.#"),1)=".",FALSE,TRUE)</formula>
    </cfRule>
    <cfRule type="expression" dxfId="1576" priority="452">
      <formula>IF(RIGHT(TEXT(AM566,"0.#"),1)=".",TRUE,FALSE)</formula>
    </cfRule>
  </conditionalFormatting>
  <conditionalFormatting sqref="AM567">
    <cfRule type="expression" dxfId="1575" priority="449">
      <formula>IF(RIGHT(TEXT(AM567,"0.#"),1)=".",FALSE,TRUE)</formula>
    </cfRule>
    <cfRule type="expression" dxfId="1574" priority="450">
      <formula>IF(RIGHT(TEXT(AM567,"0.#"),1)=".",TRUE,FALSE)</formula>
    </cfRule>
  </conditionalFormatting>
  <conditionalFormatting sqref="AI568">
    <cfRule type="expression" dxfId="1573" priority="441">
      <formula>IF(RIGHT(TEXT(AI568,"0.#"),1)=".",FALSE,TRUE)</formula>
    </cfRule>
    <cfRule type="expression" dxfId="1572" priority="442">
      <formula>IF(RIGHT(TEXT(AI568,"0.#"),1)=".",TRUE,FALSE)</formula>
    </cfRule>
  </conditionalFormatting>
  <conditionalFormatting sqref="AI566">
    <cfRule type="expression" dxfId="1571" priority="445">
      <formula>IF(RIGHT(TEXT(AI566,"0.#"),1)=".",FALSE,TRUE)</formula>
    </cfRule>
    <cfRule type="expression" dxfId="1570" priority="446">
      <formula>IF(RIGHT(TEXT(AI566,"0.#"),1)=".",TRUE,FALSE)</formula>
    </cfRule>
  </conditionalFormatting>
  <conditionalFormatting sqref="AI567">
    <cfRule type="expression" dxfId="1569" priority="443">
      <formula>IF(RIGHT(TEXT(AI567,"0.#"),1)=".",FALSE,TRUE)</formula>
    </cfRule>
    <cfRule type="expression" dxfId="1568" priority="444">
      <formula>IF(RIGHT(TEXT(AI567,"0.#"),1)=".",TRUE,FALSE)</formula>
    </cfRule>
  </conditionalFormatting>
  <conditionalFormatting sqref="AM573">
    <cfRule type="expression" dxfId="1567" priority="387">
      <formula>IF(RIGHT(TEXT(AM573,"0.#"),1)=".",FALSE,TRUE)</formula>
    </cfRule>
    <cfRule type="expression" dxfId="1566" priority="388">
      <formula>IF(RIGHT(TEXT(AM573,"0.#"),1)=".",TRUE,FALSE)</formula>
    </cfRule>
  </conditionalFormatting>
  <conditionalFormatting sqref="AM571">
    <cfRule type="expression" dxfId="1565" priority="391">
      <formula>IF(RIGHT(TEXT(AM571,"0.#"),1)=".",FALSE,TRUE)</formula>
    </cfRule>
    <cfRule type="expression" dxfId="1564" priority="392">
      <formula>IF(RIGHT(TEXT(AM571,"0.#"),1)=".",TRUE,FALSE)</formula>
    </cfRule>
  </conditionalFormatting>
  <conditionalFormatting sqref="AM572">
    <cfRule type="expression" dxfId="1563" priority="389">
      <formula>IF(RIGHT(TEXT(AM572,"0.#"),1)=".",FALSE,TRUE)</formula>
    </cfRule>
    <cfRule type="expression" dxfId="1562" priority="390">
      <formula>IF(RIGHT(TEXT(AM572,"0.#"),1)=".",TRUE,FALSE)</formula>
    </cfRule>
  </conditionalFormatting>
  <conditionalFormatting sqref="AI573">
    <cfRule type="expression" dxfId="1561" priority="381">
      <formula>IF(RIGHT(TEXT(AI573,"0.#"),1)=".",FALSE,TRUE)</formula>
    </cfRule>
    <cfRule type="expression" dxfId="1560" priority="382">
      <formula>IF(RIGHT(TEXT(AI573,"0.#"),1)=".",TRUE,FALSE)</formula>
    </cfRule>
  </conditionalFormatting>
  <conditionalFormatting sqref="AI571">
    <cfRule type="expression" dxfId="1559" priority="385">
      <formula>IF(RIGHT(TEXT(AI571,"0.#"),1)=".",FALSE,TRUE)</formula>
    </cfRule>
    <cfRule type="expression" dxfId="1558" priority="386">
      <formula>IF(RIGHT(TEXT(AI571,"0.#"),1)=".",TRUE,FALSE)</formula>
    </cfRule>
  </conditionalFormatting>
  <conditionalFormatting sqref="AI572">
    <cfRule type="expression" dxfId="1557" priority="383">
      <formula>IF(RIGHT(TEXT(AI572,"0.#"),1)=".",FALSE,TRUE)</formula>
    </cfRule>
    <cfRule type="expression" dxfId="1556" priority="384">
      <formula>IF(RIGHT(TEXT(AI572,"0.#"),1)=".",TRUE,FALSE)</formula>
    </cfRule>
  </conditionalFormatting>
  <conditionalFormatting sqref="AM578">
    <cfRule type="expression" dxfId="1555" priority="375">
      <formula>IF(RIGHT(TEXT(AM578,"0.#"),1)=".",FALSE,TRUE)</formula>
    </cfRule>
    <cfRule type="expression" dxfId="1554" priority="376">
      <formula>IF(RIGHT(TEXT(AM578,"0.#"),1)=".",TRUE,FALSE)</formula>
    </cfRule>
  </conditionalFormatting>
  <conditionalFormatting sqref="AM576">
    <cfRule type="expression" dxfId="1553" priority="379">
      <formula>IF(RIGHT(TEXT(AM576,"0.#"),1)=".",FALSE,TRUE)</formula>
    </cfRule>
    <cfRule type="expression" dxfId="1552" priority="380">
      <formula>IF(RIGHT(TEXT(AM576,"0.#"),1)=".",TRUE,FALSE)</formula>
    </cfRule>
  </conditionalFormatting>
  <conditionalFormatting sqref="AM577">
    <cfRule type="expression" dxfId="1551" priority="377">
      <formula>IF(RIGHT(TEXT(AM577,"0.#"),1)=".",FALSE,TRUE)</formula>
    </cfRule>
    <cfRule type="expression" dxfId="1550" priority="378">
      <formula>IF(RIGHT(TEXT(AM577,"0.#"),1)=".",TRUE,FALSE)</formula>
    </cfRule>
  </conditionalFormatting>
  <conditionalFormatting sqref="AI578">
    <cfRule type="expression" dxfId="1549" priority="369">
      <formula>IF(RIGHT(TEXT(AI578,"0.#"),1)=".",FALSE,TRUE)</formula>
    </cfRule>
    <cfRule type="expression" dxfId="1548" priority="370">
      <formula>IF(RIGHT(TEXT(AI578,"0.#"),1)=".",TRUE,FALSE)</formula>
    </cfRule>
  </conditionalFormatting>
  <conditionalFormatting sqref="AI576">
    <cfRule type="expression" dxfId="1547" priority="373">
      <formula>IF(RIGHT(TEXT(AI576,"0.#"),1)=".",FALSE,TRUE)</formula>
    </cfRule>
    <cfRule type="expression" dxfId="1546" priority="374">
      <formula>IF(RIGHT(TEXT(AI576,"0.#"),1)=".",TRUE,FALSE)</formula>
    </cfRule>
  </conditionalFormatting>
  <conditionalFormatting sqref="AI577">
    <cfRule type="expression" dxfId="1545" priority="371">
      <formula>IF(RIGHT(TEXT(AI577,"0.#"),1)=".",FALSE,TRUE)</formula>
    </cfRule>
    <cfRule type="expression" dxfId="1544" priority="372">
      <formula>IF(RIGHT(TEXT(AI577,"0.#"),1)=".",TRUE,FALSE)</formula>
    </cfRule>
  </conditionalFormatting>
  <conditionalFormatting sqref="AM583">
    <cfRule type="expression" dxfId="1543" priority="363">
      <formula>IF(RIGHT(TEXT(AM583,"0.#"),1)=".",FALSE,TRUE)</formula>
    </cfRule>
    <cfRule type="expression" dxfId="1542" priority="364">
      <formula>IF(RIGHT(TEXT(AM583,"0.#"),1)=".",TRUE,FALSE)</formula>
    </cfRule>
  </conditionalFormatting>
  <conditionalFormatting sqref="AM581">
    <cfRule type="expression" dxfId="1541" priority="367">
      <formula>IF(RIGHT(TEXT(AM581,"0.#"),1)=".",FALSE,TRUE)</formula>
    </cfRule>
    <cfRule type="expression" dxfId="1540" priority="368">
      <formula>IF(RIGHT(TEXT(AM581,"0.#"),1)=".",TRUE,FALSE)</formula>
    </cfRule>
  </conditionalFormatting>
  <conditionalFormatting sqref="AM582">
    <cfRule type="expression" dxfId="1539" priority="365">
      <formula>IF(RIGHT(TEXT(AM582,"0.#"),1)=".",FALSE,TRUE)</formula>
    </cfRule>
    <cfRule type="expression" dxfId="1538" priority="366">
      <formula>IF(RIGHT(TEXT(AM582,"0.#"),1)=".",TRUE,FALSE)</formula>
    </cfRule>
  </conditionalFormatting>
  <conditionalFormatting sqref="AI583">
    <cfRule type="expression" dxfId="1537" priority="357">
      <formula>IF(RIGHT(TEXT(AI583,"0.#"),1)=".",FALSE,TRUE)</formula>
    </cfRule>
    <cfRule type="expression" dxfId="1536" priority="358">
      <formula>IF(RIGHT(TEXT(AI583,"0.#"),1)=".",TRUE,FALSE)</formula>
    </cfRule>
  </conditionalFormatting>
  <conditionalFormatting sqref="AI581">
    <cfRule type="expression" dxfId="1535" priority="361">
      <formula>IF(RIGHT(TEXT(AI581,"0.#"),1)=".",FALSE,TRUE)</formula>
    </cfRule>
    <cfRule type="expression" dxfId="1534" priority="362">
      <formula>IF(RIGHT(TEXT(AI581,"0.#"),1)=".",TRUE,FALSE)</formula>
    </cfRule>
  </conditionalFormatting>
  <conditionalFormatting sqref="AI582">
    <cfRule type="expression" dxfId="1533" priority="359">
      <formula>IF(RIGHT(TEXT(AI582,"0.#"),1)=".",FALSE,TRUE)</formula>
    </cfRule>
    <cfRule type="expression" dxfId="1532" priority="360">
      <formula>IF(RIGHT(TEXT(AI582,"0.#"),1)=".",TRUE,FALSE)</formula>
    </cfRule>
  </conditionalFormatting>
  <conditionalFormatting sqref="AM548">
    <cfRule type="expression" dxfId="1531" priority="435">
      <formula>IF(RIGHT(TEXT(AM548,"0.#"),1)=".",FALSE,TRUE)</formula>
    </cfRule>
    <cfRule type="expression" dxfId="1530" priority="436">
      <formula>IF(RIGHT(TEXT(AM548,"0.#"),1)=".",TRUE,FALSE)</formula>
    </cfRule>
  </conditionalFormatting>
  <conditionalFormatting sqref="AM546">
    <cfRule type="expression" dxfId="1529" priority="439">
      <formula>IF(RIGHT(TEXT(AM546,"0.#"),1)=".",FALSE,TRUE)</formula>
    </cfRule>
    <cfRule type="expression" dxfId="1528" priority="440">
      <formula>IF(RIGHT(TEXT(AM546,"0.#"),1)=".",TRUE,FALSE)</formula>
    </cfRule>
  </conditionalFormatting>
  <conditionalFormatting sqref="AM547">
    <cfRule type="expression" dxfId="1527" priority="437">
      <formula>IF(RIGHT(TEXT(AM547,"0.#"),1)=".",FALSE,TRUE)</formula>
    </cfRule>
    <cfRule type="expression" dxfId="1526" priority="438">
      <formula>IF(RIGHT(TEXT(AM547,"0.#"),1)=".",TRUE,FALSE)</formula>
    </cfRule>
  </conditionalFormatting>
  <conditionalFormatting sqref="AI548">
    <cfRule type="expression" dxfId="1525" priority="429">
      <formula>IF(RIGHT(TEXT(AI548,"0.#"),1)=".",FALSE,TRUE)</formula>
    </cfRule>
    <cfRule type="expression" dxfId="1524" priority="430">
      <formula>IF(RIGHT(TEXT(AI548,"0.#"),1)=".",TRUE,FALSE)</formula>
    </cfRule>
  </conditionalFormatting>
  <conditionalFormatting sqref="AI546">
    <cfRule type="expression" dxfId="1523" priority="433">
      <formula>IF(RIGHT(TEXT(AI546,"0.#"),1)=".",FALSE,TRUE)</formula>
    </cfRule>
    <cfRule type="expression" dxfId="1522" priority="434">
      <formula>IF(RIGHT(TEXT(AI546,"0.#"),1)=".",TRUE,FALSE)</formula>
    </cfRule>
  </conditionalFormatting>
  <conditionalFormatting sqref="AI547">
    <cfRule type="expression" dxfId="1521" priority="431">
      <formula>IF(RIGHT(TEXT(AI547,"0.#"),1)=".",FALSE,TRUE)</formula>
    </cfRule>
    <cfRule type="expression" dxfId="1520" priority="432">
      <formula>IF(RIGHT(TEXT(AI547,"0.#"),1)=".",TRUE,FALSE)</formula>
    </cfRule>
  </conditionalFormatting>
  <conditionalFormatting sqref="AM553">
    <cfRule type="expression" dxfId="1519" priority="423">
      <formula>IF(RIGHT(TEXT(AM553,"0.#"),1)=".",FALSE,TRUE)</formula>
    </cfRule>
    <cfRule type="expression" dxfId="1518" priority="424">
      <formula>IF(RIGHT(TEXT(AM553,"0.#"),1)=".",TRUE,FALSE)</formula>
    </cfRule>
  </conditionalFormatting>
  <conditionalFormatting sqref="AM551">
    <cfRule type="expression" dxfId="1517" priority="427">
      <formula>IF(RIGHT(TEXT(AM551,"0.#"),1)=".",FALSE,TRUE)</formula>
    </cfRule>
    <cfRule type="expression" dxfId="1516" priority="428">
      <formula>IF(RIGHT(TEXT(AM551,"0.#"),1)=".",TRUE,FALSE)</formula>
    </cfRule>
  </conditionalFormatting>
  <conditionalFormatting sqref="AM552">
    <cfRule type="expression" dxfId="1515" priority="425">
      <formula>IF(RIGHT(TEXT(AM552,"0.#"),1)=".",FALSE,TRUE)</formula>
    </cfRule>
    <cfRule type="expression" dxfId="1514" priority="426">
      <formula>IF(RIGHT(TEXT(AM552,"0.#"),1)=".",TRUE,FALSE)</formula>
    </cfRule>
  </conditionalFormatting>
  <conditionalFormatting sqref="AI553">
    <cfRule type="expression" dxfId="1513" priority="417">
      <formula>IF(RIGHT(TEXT(AI553,"0.#"),1)=".",FALSE,TRUE)</formula>
    </cfRule>
    <cfRule type="expression" dxfId="1512" priority="418">
      <formula>IF(RIGHT(TEXT(AI553,"0.#"),1)=".",TRUE,FALSE)</formula>
    </cfRule>
  </conditionalFormatting>
  <conditionalFormatting sqref="AI551">
    <cfRule type="expression" dxfId="1511" priority="421">
      <formula>IF(RIGHT(TEXT(AI551,"0.#"),1)=".",FALSE,TRUE)</formula>
    </cfRule>
    <cfRule type="expression" dxfId="1510" priority="422">
      <formula>IF(RIGHT(TEXT(AI551,"0.#"),1)=".",TRUE,FALSE)</formula>
    </cfRule>
  </conditionalFormatting>
  <conditionalFormatting sqref="AI552">
    <cfRule type="expression" dxfId="1509" priority="419">
      <formula>IF(RIGHT(TEXT(AI552,"0.#"),1)=".",FALSE,TRUE)</formula>
    </cfRule>
    <cfRule type="expression" dxfId="1508" priority="420">
      <formula>IF(RIGHT(TEXT(AI552,"0.#"),1)=".",TRUE,FALSE)</formula>
    </cfRule>
  </conditionalFormatting>
  <conditionalFormatting sqref="AM558">
    <cfRule type="expression" dxfId="1507" priority="411">
      <formula>IF(RIGHT(TEXT(AM558,"0.#"),1)=".",FALSE,TRUE)</formula>
    </cfRule>
    <cfRule type="expression" dxfId="1506" priority="412">
      <formula>IF(RIGHT(TEXT(AM558,"0.#"),1)=".",TRUE,FALSE)</formula>
    </cfRule>
  </conditionalFormatting>
  <conditionalFormatting sqref="AM556">
    <cfRule type="expression" dxfId="1505" priority="415">
      <formula>IF(RIGHT(TEXT(AM556,"0.#"),1)=".",FALSE,TRUE)</formula>
    </cfRule>
    <cfRule type="expression" dxfId="1504" priority="416">
      <formula>IF(RIGHT(TEXT(AM556,"0.#"),1)=".",TRUE,FALSE)</formula>
    </cfRule>
  </conditionalFormatting>
  <conditionalFormatting sqref="AM557">
    <cfRule type="expression" dxfId="1503" priority="413">
      <formula>IF(RIGHT(TEXT(AM557,"0.#"),1)=".",FALSE,TRUE)</formula>
    </cfRule>
    <cfRule type="expression" dxfId="1502" priority="414">
      <formula>IF(RIGHT(TEXT(AM557,"0.#"),1)=".",TRUE,FALSE)</formula>
    </cfRule>
  </conditionalFormatting>
  <conditionalFormatting sqref="AI558">
    <cfRule type="expression" dxfId="1501" priority="405">
      <formula>IF(RIGHT(TEXT(AI558,"0.#"),1)=".",FALSE,TRUE)</formula>
    </cfRule>
    <cfRule type="expression" dxfId="1500" priority="406">
      <formula>IF(RIGHT(TEXT(AI558,"0.#"),1)=".",TRUE,FALSE)</formula>
    </cfRule>
  </conditionalFormatting>
  <conditionalFormatting sqref="AI556">
    <cfRule type="expression" dxfId="1499" priority="409">
      <formula>IF(RIGHT(TEXT(AI556,"0.#"),1)=".",FALSE,TRUE)</formula>
    </cfRule>
    <cfRule type="expression" dxfId="1498" priority="410">
      <formula>IF(RIGHT(TEXT(AI556,"0.#"),1)=".",TRUE,FALSE)</formula>
    </cfRule>
  </conditionalFormatting>
  <conditionalFormatting sqref="AI557">
    <cfRule type="expression" dxfId="1497" priority="407">
      <formula>IF(RIGHT(TEXT(AI557,"0.#"),1)=".",FALSE,TRUE)</formula>
    </cfRule>
    <cfRule type="expression" dxfId="1496" priority="408">
      <formula>IF(RIGHT(TEXT(AI557,"0.#"),1)=".",TRUE,FALSE)</formula>
    </cfRule>
  </conditionalFormatting>
  <conditionalFormatting sqref="AM563">
    <cfRule type="expression" dxfId="1495" priority="399">
      <formula>IF(RIGHT(TEXT(AM563,"0.#"),1)=".",FALSE,TRUE)</formula>
    </cfRule>
    <cfRule type="expression" dxfId="1494" priority="400">
      <formula>IF(RIGHT(TEXT(AM563,"0.#"),1)=".",TRUE,FALSE)</formula>
    </cfRule>
  </conditionalFormatting>
  <conditionalFormatting sqref="AM561">
    <cfRule type="expression" dxfId="1493" priority="403">
      <formula>IF(RIGHT(TEXT(AM561,"0.#"),1)=".",FALSE,TRUE)</formula>
    </cfRule>
    <cfRule type="expression" dxfId="1492" priority="404">
      <formula>IF(RIGHT(TEXT(AM561,"0.#"),1)=".",TRUE,FALSE)</formula>
    </cfRule>
  </conditionalFormatting>
  <conditionalFormatting sqref="AM562">
    <cfRule type="expression" dxfId="1491" priority="401">
      <formula>IF(RIGHT(TEXT(AM562,"0.#"),1)=".",FALSE,TRUE)</formula>
    </cfRule>
    <cfRule type="expression" dxfId="1490" priority="402">
      <formula>IF(RIGHT(TEXT(AM562,"0.#"),1)=".",TRUE,FALSE)</formula>
    </cfRule>
  </conditionalFormatting>
  <conditionalFormatting sqref="AI563">
    <cfRule type="expression" dxfId="1489" priority="393">
      <formula>IF(RIGHT(TEXT(AI563,"0.#"),1)=".",FALSE,TRUE)</formula>
    </cfRule>
    <cfRule type="expression" dxfId="1488" priority="394">
      <formula>IF(RIGHT(TEXT(AI563,"0.#"),1)=".",TRUE,FALSE)</formula>
    </cfRule>
  </conditionalFormatting>
  <conditionalFormatting sqref="AI561">
    <cfRule type="expression" dxfId="1487" priority="397">
      <formula>IF(RIGHT(TEXT(AI561,"0.#"),1)=".",FALSE,TRUE)</formula>
    </cfRule>
    <cfRule type="expression" dxfId="1486" priority="398">
      <formula>IF(RIGHT(TEXT(AI561,"0.#"),1)=".",TRUE,FALSE)</formula>
    </cfRule>
  </conditionalFormatting>
  <conditionalFormatting sqref="AI562">
    <cfRule type="expression" dxfId="1485" priority="395">
      <formula>IF(RIGHT(TEXT(AI562,"0.#"),1)=".",FALSE,TRUE)</formula>
    </cfRule>
    <cfRule type="expression" dxfId="1484" priority="396">
      <formula>IF(RIGHT(TEXT(AI562,"0.#"),1)=".",TRUE,FALSE)</formula>
    </cfRule>
  </conditionalFormatting>
  <conditionalFormatting sqref="AM597">
    <cfRule type="expression" dxfId="1483" priority="351">
      <formula>IF(RIGHT(TEXT(AM597,"0.#"),1)=".",FALSE,TRUE)</formula>
    </cfRule>
    <cfRule type="expression" dxfId="1482" priority="352">
      <formula>IF(RIGHT(TEXT(AM597,"0.#"),1)=".",TRUE,FALSE)</formula>
    </cfRule>
  </conditionalFormatting>
  <conditionalFormatting sqref="AM595">
    <cfRule type="expression" dxfId="1481" priority="355">
      <formula>IF(RIGHT(TEXT(AM595,"0.#"),1)=".",FALSE,TRUE)</formula>
    </cfRule>
    <cfRule type="expression" dxfId="1480" priority="356">
      <formula>IF(RIGHT(TEXT(AM595,"0.#"),1)=".",TRUE,FALSE)</formula>
    </cfRule>
  </conditionalFormatting>
  <conditionalFormatting sqref="AM596">
    <cfRule type="expression" dxfId="1479" priority="353">
      <formula>IF(RIGHT(TEXT(AM596,"0.#"),1)=".",FALSE,TRUE)</formula>
    </cfRule>
    <cfRule type="expression" dxfId="1478" priority="354">
      <formula>IF(RIGHT(TEXT(AM596,"0.#"),1)=".",TRUE,FALSE)</formula>
    </cfRule>
  </conditionalFormatting>
  <conditionalFormatting sqref="AI597">
    <cfRule type="expression" dxfId="1477" priority="345">
      <formula>IF(RIGHT(TEXT(AI597,"0.#"),1)=".",FALSE,TRUE)</formula>
    </cfRule>
    <cfRule type="expression" dxfId="1476" priority="346">
      <formula>IF(RIGHT(TEXT(AI597,"0.#"),1)=".",TRUE,FALSE)</formula>
    </cfRule>
  </conditionalFormatting>
  <conditionalFormatting sqref="AI595">
    <cfRule type="expression" dxfId="1475" priority="349">
      <formula>IF(RIGHT(TEXT(AI595,"0.#"),1)=".",FALSE,TRUE)</formula>
    </cfRule>
    <cfRule type="expression" dxfId="1474" priority="350">
      <formula>IF(RIGHT(TEXT(AI595,"0.#"),1)=".",TRUE,FALSE)</formula>
    </cfRule>
  </conditionalFormatting>
  <conditionalFormatting sqref="AI596">
    <cfRule type="expression" dxfId="1473" priority="347">
      <formula>IF(RIGHT(TEXT(AI596,"0.#"),1)=".",FALSE,TRUE)</formula>
    </cfRule>
    <cfRule type="expression" dxfId="1472" priority="348">
      <formula>IF(RIGHT(TEXT(AI596,"0.#"),1)=".",TRUE,FALSE)</formula>
    </cfRule>
  </conditionalFormatting>
  <conditionalFormatting sqref="AM622">
    <cfRule type="expression" dxfId="1471" priority="339">
      <formula>IF(RIGHT(TEXT(AM622,"0.#"),1)=".",FALSE,TRUE)</formula>
    </cfRule>
    <cfRule type="expression" dxfId="1470" priority="340">
      <formula>IF(RIGHT(TEXT(AM622,"0.#"),1)=".",TRUE,FALSE)</formula>
    </cfRule>
  </conditionalFormatting>
  <conditionalFormatting sqref="AM620">
    <cfRule type="expression" dxfId="1469" priority="343">
      <formula>IF(RIGHT(TEXT(AM620,"0.#"),1)=".",FALSE,TRUE)</formula>
    </cfRule>
    <cfRule type="expression" dxfId="1468" priority="344">
      <formula>IF(RIGHT(TEXT(AM620,"0.#"),1)=".",TRUE,FALSE)</formula>
    </cfRule>
  </conditionalFormatting>
  <conditionalFormatting sqref="AM621">
    <cfRule type="expression" dxfId="1467" priority="341">
      <formula>IF(RIGHT(TEXT(AM621,"0.#"),1)=".",FALSE,TRUE)</formula>
    </cfRule>
    <cfRule type="expression" dxfId="1466" priority="342">
      <formula>IF(RIGHT(TEXT(AM621,"0.#"),1)=".",TRUE,FALSE)</formula>
    </cfRule>
  </conditionalFormatting>
  <conditionalFormatting sqref="AI622">
    <cfRule type="expression" dxfId="1465" priority="333">
      <formula>IF(RIGHT(TEXT(AI622,"0.#"),1)=".",FALSE,TRUE)</formula>
    </cfRule>
    <cfRule type="expression" dxfId="1464" priority="334">
      <formula>IF(RIGHT(TEXT(AI622,"0.#"),1)=".",TRUE,FALSE)</formula>
    </cfRule>
  </conditionalFormatting>
  <conditionalFormatting sqref="AI620">
    <cfRule type="expression" dxfId="1463" priority="337">
      <formula>IF(RIGHT(TEXT(AI620,"0.#"),1)=".",FALSE,TRUE)</formula>
    </cfRule>
    <cfRule type="expression" dxfId="1462" priority="338">
      <formula>IF(RIGHT(TEXT(AI620,"0.#"),1)=".",TRUE,FALSE)</formula>
    </cfRule>
  </conditionalFormatting>
  <conditionalFormatting sqref="AI621">
    <cfRule type="expression" dxfId="1461" priority="335">
      <formula>IF(RIGHT(TEXT(AI621,"0.#"),1)=".",FALSE,TRUE)</formula>
    </cfRule>
    <cfRule type="expression" dxfId="1460" priority="336">
      <formula>IF(RIGHT(TEXT(AI621,"0.#"),1)=".",TRUE,FALSE)</formula>
    </cfRule>
  </conditionalFormatting>
  <conditionalFormatting sqref="AM627">
    <cfRule type="expression" dxfId="1459" priority="279">
      <formula>IF(RIGHT(TEXT(AM627,"0.#"),1)=".",FALSE,TRUE)</formula>
    </cfRule>
    <cfRule type="expression" dxfId="1458" priority="280">
      <formula>IF(RIGHT(TEXT(AM627,"0.#"),1)=".",TRUE,FALSE)</formula>
    </cfRule>
  </conditionalFormatting>
  <conditionalFormatting sqref="AM625">
    <cfRule type="expression" dxfId="1457" priority="283">
      <formula>IF(RIGHT(TEXT(AM625,"0.#"),1)=".",FALSE,TRUE)</formula>
    </cfRule>
    <cfRule type="expression" dxfId="1456" priority="284">
      <formula>IF(RIGHT(TEXT(AM625,"0.#"),1)=".",TRUE,FALSE)</formula>
    </cfRule>
  </conditionalFormatting>
  <conditionalFormatting sqref="AM626">
    <cfRule type="expression" dxfId="1455" priority="281">
      <formula>IF(RIGHT(TEXT(AM626,"0.#"),1)=".",FALSE,TRUE)</formula>
    </cfRule>
    <cfRule type="expression" dxfId="1454" priority="282">
      <formula>IF(RIGHT(TEXT(AM626,"0.#"),1)=".",TRUE,FALSE)</formula>
    </cfRule>
  </conditionalFormatting>
  <conditionalFormatting sqref="AI627">
    <cfRule type="expression" dxfId="1453" priority="273">
      <formula>IF(RIGHT(TEXT(AI627,"0.#"),1)=".",FALSE,TRUE)</formula>
    </cfRule>
    <cfRule type="expression" dxfId="1452" priority="274">
      <formula>IF(RIGHT(TEXT(AI627,"0.#"),1)=".",TRUE,FALSE)</formula>
    </cfRule>
  </conditionalFormatting>
  <conditionalFormatting sqref="AI625">
    <cfRule type="expression" dxfId="1451" priority="277">
      <formula>IF(RIGHT(TEXT(AI625,"0.#"),1)=".",FALSE,TRUE)</formula>
    </cfRule>
    <cfRule type="expression" dxfId="1450" priority="278">
      <formula>IF(RIGHT(TEXT(AI625,"0.#"),1)=".",TRUE,FALSE)</formula>
    </cfRule>
  </conditionalFormatting>
  <conditionalFormatting sqref="AI626">
    <cfRule type="expression" dxfId="1449" priority="275">
      <formula>IF(RIGHT(TEXT(AI626,"0.#"),1)=".",FALSE,TRUE)</formula>
    </cfRule>
    <cfRule type="expression" dxfId="1448" priority="276">
      <formula>IF(RIGHT(TEXT(AI626,"0.#"),1)=".",TRUE,FALSE)</formula>
    </cfRule>
  </conditionalFormatting>
  <conditionalFormatting sqref="AM632">
    <cfRule type="expression" dxfId="1447" priority="267">
      <formula>IF(RIGHT(TEXT(AM632,"0.#"),1)=".",FALSE,TRUE)</formula>
    </cfRule>
    <cfRule type="expression" dxfId="1446" priority="268">
      <formula>IF(RIGHT(TEXT(AM632,"0.#"),1)=".",TRUE,FALSE)</formula>
    </cfRule>
  </conditionalFormatting>
  <conditionalFormatting sqref="AM630">
    <cfRule type="expression" dxfId="1445" priority="271">
      <formula>IF(RIGHT(TEXT(AM630,"0.#"),1)=".",FALSE,TRUE)</formula>
    </cfRule>
    <cfRule type="expression" dxfId="1444" priority="272">
      <formula>IF(RIGHT(TEXT(AM630,"0.#"),1)=".",TRUE,FALSE)</formula>
    </cfRule>
  </conditionalFormatting>
  <conditionalFormatting sqref="AM631">
    <cfRule type="expression" dxfId="1443" priority="269">
      <formula>IF(RIGHT(TEXT(AM631,"0.#"),1)=".",FALSE,TRUE)</formula>
    </cfRule>
    <cfRule type="expression" dxfId="1442" priority="270">
      <formula>IF(RIGHT(TEXT(AM631,"0.#"),1)=".",TRUE,FALSE)</formula>
    </cfRule>
  </conditionalFormatting>
  <conditionalFormatting sqref="AI632">
    <cfRule type="expression" dxfId="1441" priority="261">
      <formula>IF(RIGHT(TEXT(AI632,"0.#"),1)=".",FALSE,TRUE)</formula>
    </cfRule>
    <cfRule type="expression" dxfId="1440" priority="262">
      <formula>IF(RIGHT(TEXT(AI632,"0.#"),1)=".",TRUE,FALSE)</formula>
    </cfRule>
  </conditionalFormatting>
  <conditionalFormatting sqref="AI630">
    <cfRule type="expression" dxfId="1439" priority="265">
      <formula>IF(RIGHT(TEXT(AI630,"0.#"),1)=".",FALSE,TRUE)</formula>
    </cfRule>
    <cfRule type="expression" dxfId="1438" priority="266">
      <formula>IF(RIGHT(TEXT(AI630,"0.#"),1)=".",TRUE,FALSE)</formula>
    </cfRule>
  </conditionalFormatting>
  <conditionalFormatting sqref="AI631">
    <cfRule type="expression" dxfId="1437" priority="263">
      <formula>IF(RIGHT(TEXT(AI631,"0.#"),1)=".",FALSE,TRUE)</formula>
    </cfRule>
    <cfRule type="expression" dxfId="1436" priority="264">
      <formula>IF(RIGHT(TEXT(AI631,"0.#"),1)=".",TRUE,FALSE)</formula>
    </cfRule>
  </conditionalFormatting>
  <conditionalFormatting sqref="AM637">
    <cfRule type="expression" dxfId="1435" priority="255">
      <formula>IF(RIGHT(TEXT(AM637,"0.#"),1)=".",FALSE,TRUE)</formula>
    </cfRule>
    <cfRule type="expression" dxfId="1434" priority="256">
      <formula>IF(RIGHT(TEXT(AM637,"0.#"),1)=".",TRUE,FALSE)</formula>
    </cfRule>
  </conditionalFormatting>
  <conditionalFormatting sqref="AM635">
    <cfRule type="expression" dxfId="1433" priority="259">
      <formula>IF(RIGHT(TEXT(AM635,"0.#"),1)=".",FALSE,TRUE)</formula>
    </cfRule>
    <cfRule type="expression" dxfId="1432" priority="260">
      <formula>IF(RIGHT(TEXT(AM635,"0.#"),1)=".",TRUE,FALSE)</formula>
    </cfRule>
  </conditionalFormatting>
  <conditionalFormatting sqref="AM636">
    <cfRule type="expression" dxfId="1431" priority="257">
      <formula>IF(RIGHT(TEXT(AM636,"0.#"),1)=".",FALSE,TRUE)</formula>
    </cfRule>
    <cfRule type="expression" dxfId="1430" priority="258">
      <formula>IF(RIGHT(TEXT(AM636,"0.#"),1)=".",TRUE,FALSE)</formula>
    </cfRule>
  </conditionalFormatting>
  <conditionalFormatting sqref="AI637">
    <cfRule type="expression" dxfId="1429" priority="249">
      <formula>IF(RIGHT(TEXT(AI637,"0.#"),1)=".",FALSE,TRUE)</formula>
    </cfRule>
    <cfRule type="expression" dxfId="1428" priority="250">
      <formula>IF(RIGHT(TEXT(AI637,"0.#"),1)=".",TRUE,FALSE)</formula>
    </cfRule>
  </conditionalFormatting>
  <conditionalFormatting sqref="AI635">
    <cfRule type="expression" dxfId="1427" priority="253">
      <formula>IF(RIGHT(TEXT(AI635,"0.#"),1)=".",FALSE,TRUE)</formula>
    </cfRule>
    <cfRule type="expression" dxfId="1426" priority="254">
      <formula>IF(RIGHT(TEXT(AI635,"0.#"),1)=".",TRUE,FALSE)</formula>
    </cfRule>
  </conditionalFormatting>
  <conditionalFormatting sqref="AI636">
    <cfRule type="expression" dxfId="1425" priority="251">
      <formula>IF(RIGHT(TEXT(AI636,"0.#"),1)=".",FALSE,TRUE)</formula>
    </cfRule>
    <cfRule type="expression" dxfId="1424" priority="252">
      <formula>IF(RIGHT(TEXT(AI636,"0.#"),1)=".",TRUE,FALSE)</formula>
    </cfRule>
  </conditionalFormatting>
  <conditionalFormatting sqref="AM602">
    <cfRule type="expression" dxfId="1423" priority="327">
      <formula>IF(RIGHT(TEXT(AM602,"0.#"),1)=".",FALSE,TRUE)</formula>
    </cfRule>
    <cfRule type="expression" dxfId="1422" priority="328">
      <formula>IF(RIGHT(TEXT(AM602,"0.#"),1)=".",TRUE,FALSE)</formula>
    </cfRule>
  </conditionalFormatting>
  <conditionalFormatting sqref="AM600">
    <cfRule type="expression" dxfId="1421" priority="331">
      <formula>IF(RIGHT(TEXT(AM600,"0.#"),1)=".",FALSE,TRUE)</formula>
    </cfRule>
    <cfRule type="expression" dxfId="1420" priority="332">
      <formula>IF(RIGHT(TEXT(AM600,"0.#"),1)=".",TRUE,FALSE)</formula>
    </cfRule>
  </conditionalFormatting>
  <conditionalFormatting sqref="AM601">
    <cfRule type="expression" dxfId="1419" priority="329">
      <formula>IF(RIGHT(TEXT(AM601,"0.#"),1)=".",FALSE,TRUE)</formula>
    </cfRule>
    <cfRule type="expression" dxfId="1418" priority="330">
      <formula>IF(RIGHT(TEXT(AM601,"0.#"),1)=".",TRUE,FALSE)</formula>
    </cfRule>
  </conditionalFormatting>
  <conditionalFormatting sqref="AI602">
    <cfRule type="expression" dxfId="1417" priority="321">
      <formula>IF(RIGHT(TEXT(AI602,"0.#"),1)=".",FALSE,TRUE)</formula>
    </cfRule>
    <cfRule type="expression" dxfId="1416" priority="322">
      <formula>IF(RIGHT(TEXT(AI602,"0.#"),1)=".",TRUE,FALSE)</formula>
    </cfRule>
  </conditionalFormatting>
  <conditionalFormatting sqref="AI600">
    <cfRule type="expression" dxfId="1415" priority="325">
      <formula>IF(RIGHT(TEXT(AI600,"0.#"),1)=".",FALSE,TRUE)</formula>
    </cfRule>
    <cfRule type="expression" dxfId="1414" priority="326">
      <formula>IF(RIGHT(TEXT(AI600,"0.#"),1)=".",TRUE,FALSE)</formula>
    </cfRule>
  </conditionalFormatting>
  <conditionalFormatting sqref="AI601">
    <cfRule type="expression" dxfId="1413" priority="323">
      <formula>IF(RIGHT(TEXT(AI601,"0.#"),1)=".",FALSE,TRUE)</formula>
    </cfRule>
    <cfRule type="expression" dxfId="1412" priority="324">
      <formula>IF(RIGHT(TEXT(AI601,"0.#"),1)=".",TRUE,FALSE)</formula>
    </cfRule>
  </conditionalFormatting>
  <conditionalFormatting sqref="AM607">
    <cfRule type="expression" dxfId="1411" priority="315">
      <formula>IF(RIGHT(TEXT(AM607,"0.#"),1)=".",FALSE,TRUE)</formula>
    </cfRule>
    <cfRule type="expression" dxfId="1410" priority="316">
      <formula>IF(RIGHT(TEXT(AM607,"0.#"),1)=".",TRUE,FALSE)</formula>
    </cfRule>
  </conditionalFormatting>
  <conditionalFormatting sqref="AM605">
    <cfRule type="expression" dxfId="1409" priority="319">
      <formula>IF(RIGHT(TEXT(AM605,"0.#"),1)=".",FALSE,TRUE)</formula>
    </cfRule>
    <cfRule type="expression" dxfId="1408" priority="320">
      <formula>IF(RIGHT(TEXT(AM605,"0.#"),1)=".",TRUE,FALSE)</formula>
    </cfRule>
  </conditionalFormatting>
  <conditionalFormatting sqref="AM606">
    <cfRule type="expression" dxfId="1407" priority="317">
      <formula>IF(RIGHT(TEXT(AM606,"0.#"),1)=".",FALSE,TRUE)</formula>
    </cfRule>
    <cfRule type="expression" dxfId="1406" priority="318">
      <formula>IF(RIGHT(TEXT(AM606,"0.#"),1)=".",TRUE,FALSE)</formula>
    </cfRule>
  </conditionalFormatting>
  <conditionalFormatting sqref="AI607">
    <cfRule type="expression" dxfId="1405" priority="309">
      <formula>IF(RIGHT(TEXT(AI607,"0.#"),1)=".",FALSE,TRUE)</formula>
    </cfRule>
    <cfRule type="expression" dxfId="1404" priority="310">
      <formula>IF(RIGHT(TEXT(AI607,"0.#"),1)=".",TRUE,FALSE)</formula>
    </cfRule>
  </conditionalFormatting>
  <conditionalFormatting sqref="AI605">
    <cfRule type="expression" dxfId="1403" priority="313">
      <formula>IF(RIGHT(TEXT(AI605,"0.#"),1)=".",FALSE,TRUE)</formula>
    </cfRule>
    <cfRule type="expression" dxfId="1402" priority="314">
      <formula>IF(RIGHT(TEXT(AI605,"0.#"),1)=".",TRUE,FALSE)</formula>
    </cfRule>
  </conditionalFormatting>
  <conditionalFormatting sqref="AI606">
    <cfRule type="expression" dxfId="1401" priority="311">
      <formula>IF(RIGHT(TEXT(AI606,"0.#"),1)=".",FALSE,TRUE)</formula>
    </cfRule>
    <cfRule type="expression" dxfId="1400" priority="312">
      <formula>IF(RIGHT(TEXT(AI606,"0.#"),1)=".",TRUE,FALSE)</formula>
    </cfRule>
  </conditionalFormatting>
  <conditionalFormatting sqref="AM612">
    <cfRule type="expression" dxfId="1399" priority="303">
      <formula>IF(RIGHT(TEXT(AM612,"0.#"),1)=".",FALSE,TRUE)</formula>
    </cfRule>
    <cfRule type="expression" dxfId="1398" priority="304">
      <formula>IF(RIGHT(TEXT(AM612,"0.#"),1)=".",TRUE,FALSE)</formula>
    </cfRule>
  </conditionalFormatting>
  <conditionalFormatting sqref="AM610">
    <cfRule type="expression" dxfId="1397" priority="307">
      <formula>IF(RIGHT(TEXT(AM610,"0.#"),1)=".",FALSE,TRUE)</formula>
    </cfRule>
    <cfRule type="expression" dxfId="1396" priority="308">
      <formula>IF(RIGHT(TEXT(AM610,"0.#"),1)=".",TRUE,FALSE)</formula>
    </cfRule>
  </conditionalFormatting>
  <conditionalFormatting sqref="AM611">
    <cfRule type="expression" dxfId="1395" priority="305">
      <formula>IF(RIGHT(TEXT(AM611,"0.#"),1)=".",FALSE,TRUE)</formula>
    </cfRule>
    <cfRule type="expression" dxfId="1394" priority="306">
      <formula>IF(RIGHT(TEXT(AM611,"0.#"),1)=".",TRUE,FALSE)</formula>
    </cfRule>
  </conditionalFormatting>
  <conditionalFormatting sqref="AI612">
    <cfRule type="expression" dxfId="1393" priority="297">
      <formula>IF(RIGHT(TEXT(AI612,"0.#"),1)=".",FALSE,TRUE)</formula>
    </cfRule>
    <cfRule type="expression" dxfId="1392" priority="298">
      <formula>IF(RIGHT(TEXT(AI612,"0.#"),1)=".",TRUE,FALSE)</formula>
    </cfRule>
  </conditionalFormatting>
  <conditionalFormatting sqref="AI610">
    <cfRule type="expression" dxfId="1391" priority="301">
      <formula>IF(RIGHT(TEXT(AI610,"0.#"),1)=".",FALSE,TRUE)</formula>
    </cfRule>
    <cfRule type="expression" dxfId="1390" priority="302">
      <formula>IF(RIGHT(TEXT(AI610,"0.#"),1)=".",TRUE,FALSE)</formula>
    </cfRule>
  </conditionalFormatting>
  <conditionalFormatting sqref="AI611">
    <cfRule type="expression" dxfId="1389" priority="299">
      <formula>IF(RIGHT(TEXT(AI611,"0.#"),1)=".",FALSE,TRUE)</formula>
    </cfRule>
    <cfRule type="expression" dxfId="1388" priority="300">
      <formula>IF(RIGHT(TEXT(AI611,"0.#"),1)=".",TRUE,FALSE)</formula>
    </cfRule>
  </conditionalFormatting>
  <conditionalFormatting sqref="AM617">
    <cfRule type="expression" dxfId="1387" priority="291">
      <formula>IF(RIGHT(TEXT(AM617,"0.#"),1)=".",FALSE,TRUE)</formula>
    </cfRule>
    <cfRule type="expression" dxfId="1386" priority="292">
      <formula>IF(RIGHT(TEXT(AM617,"0.#"),1)=".",TRUE,FALSE)</formula>
    </cfRule>
  </conditionalFormatting>
  <conditionalFormatting sqref="AM615">
    <cfRule type="expression" dxfId="1385" priority="295">
      <formula>IF(RIGHT(TEXT(AM615,"0.#"),1)=".",FALSE,TRUE)</formula>
    </cfRule>
    <cfRule type="expression" dxfId="1384" priority="296">
      <formula>IF(RIGHT(TEXT(AM615,"0.#"),1)=".",TRUE,FALSE)</formula>
    </cfRule>
  </conditionalFormatting>
  <conditionalFormatting sqref="AM616">
    <cfRule type="expression" dxfId="1383" priority="293">
      <formula>IF(RIGHT(TEXT(AM616,"0.#"),1)=".",FALSE,TRUE)</formula>
    </cfRule>
    <cfRule type="expression" dxfId="1382" priority="294">
      <formula>IF(RIGHT(TEXT(AM616,"0.#"),1)=".",TRUE,FALSE)</formula>
    </cfRule>
  </conditionalFormatting>
  <conditionalFormatting sqref="AI617">
    <cfRule type="expression" dxfId="1381" priority="285">
      <formula>IF(RIGHT(TEXT(AI617,"0.#"),1)=".",FALSE,TRUE)</formula>
    </cfRule>
    <cfRule type="expression" dxfId="1380" priority="286">
      <formula>IF(RIGHT(TEXT(AI617,"0.#"),1)=".",TRUE,FALSE)</formula>
    </cfRule>
  </conditionalFormatting>
  <conditionalFormatting sqref="AI615">
    <cfRule type="expression" dxfId="1379" priority="289">
      <formula>IF(RIGHT(TEXT(AI615,"0.#"),1)=".",FALSE,TRUE)</formula>
    </cfRule>
    <cfRule type="expression" dxfId="1378" priority="290">
      <formula>IF(RIGHT(TEXT(AI615,"0.#"),1)=".",TRUE,FALSE)</formula>
    </cfRule>
  </conditionalFormatting>
  <conditionalFormatting sqref="AI616">
    <cfRule type="expression" dxfId="1377" priority="287">
      <formula>IF(RIGHT(TEXT(AI616,"0.#"),1)=".",FALSE,TRUE)</formula>
    </cfRule>
    <cfRule type="expression" dxfId="1376" priority="288">
      <formula>IF(RIGHT(TEXT(AI616,"0.#"),1)=".",TRUE,FALSE)</formula>
    </cfRule>
  </conditionalFormatting>
  <conditionalFormatting sqref="AM651">
    <cfRule type="expression" dxfId="1375" priority="243">
      <formula>IF(RIGHT(TEXT(AM651,"0.#"),1)=".",FALSE,TRUE)</formula>
    </cfRule>
    <cfRule type="expression" dxfId="1374" priority="244">
      <formula>IF(RIGHT(TEXT(AM651,"0.#"),1)=".",TRUE,FALSE)</formula>
    </cfRule>
  </conditionalFormatting>
  <conditionalFormatting sqref="AM649">
    <cfRule type="expression" dxfId="1373" priority="247">
      <formula>IF(RIGHT(TEXT(AM649,"0.#"),1)=".",FALSE,TRUE)</formula>
    </cfRule>
    <cfRule type="expression" dxfId="1372" priority="248">
      <formula>IF(RIGHT(TEXT(AM649,"0.#"),1)=".",TRUE,FALSE)</formula>
    </cfRule>
  </conditionalFormatting>
  <conditionalFormatting sqref="AM650">
    <cfRule type="expression" dxfId="1371" priority="245">
      <formula>IF(RIGHT(TEXT(AM650,"0.#"),1)=".",FALSE,TRUE)</formula>
    </cfRule>
    <cfRule type="expression" dxfId="1370" priority="246">
      <formula>IF(RIGHT(TEXT(AM650,"0.#"),1)=".",TRUE,FALSE)</formula>
    </cfRule>
  </conditionalFormatting>
  <conditionalFormatting sqref="AI651">
    <cfRule type="expression" dxfId="1369" priority="237">
      <formula>IF(RIGHT(TEXT(AI651,"0.#"),1)=".",FALSE,TRUE)</formula>
    </cfRule>
    <cfRule type="expression" dxfId="1368" priority="238">
      <formula>IF(RIGHT(TEXT(AI651,"0.#"),1)=".",TRUE,FALSE)</formula>
    </cfRule>
  </conditionalFormatting>
  <conditionalFormatting sqref="AI649">
    <cfRule type="expression" dxfId="1367" priority="241">
      <formula>IF(RIGHT(TEXT(AI649,"0.#"),1)=".",FALSE,TRUE)</formula>
    </cfRule>
    <cfRule type="expression" dxfId="1366" priority="242">
      <formula>IF(RIGHT(TEXT(AI649,"0.#"),1)=".",TRUE,FALSE)</formula>
    </cfRule>
  </conditionalFormatting>
  <conditionalFormatting sqref="AI650">
    <cfRule type="expression" dxfId="1365" priority="239">
      <formula>IF(RIGHT(TEXT(AI650,"0.#"),1)=".",FALSE,TRUE)</formula>
    </cfRule>
    <cfRule type="expression" dxfId="1364" priority="240">
      <formula>IF(RIGHT(TEXT(AI650,"0.#"),1)=".",TRUE,FALSE)</formula>
    </cfRule>
  </conditionalFormatting>
  <conditionalFormatting sqref="AM676">
    <cfRule type="expression" dxfId="1363" priority="231">
      <formula>IF(RIGHT(TEXT(AM676,"0.#"),1)=".",FALSE,TRUE)</formula>
    </cfRule>
    <cfRule type="expression" dxfId="1362" priority="232">
      <formula>IF(RIGHT(TEXT(AM676,"0.#"),1)=".",TRUE,FALSE)</formula>
    </cfRule>
  </conditionalFormatting>
  <conditionalFormatting sqref="AM674">
    <cfRule type="expression" dxfId="1361" priority="235">
      <formula>IF(RIGHT(TEXT(AM674,"0.#"),1)=".",FALSE,TRUE)</formula>
    </cfRule>
    <cfRule type="expression" dxfId="1360" priority="236">
      <formula>IF(RIGHT(TEXT(AM674,"0.#"),1)=".",TRUE,FALSE)</formula>
    </cfRule>
  </conditionalFormatting>
  <conditionalFormatting sqref="AM675">
    <cfRule type="expression" dxfId="1359" priority="233">
      <formula>IF(RIGHT(TEXT(AM675,"0.#"),1)=".",FALSE,TRUE)</formula>
    </cfRule>
    <cfRule type="expression" dxfId="1358" priority="234">
      <formula>IF(RIGHT(TEXT(AM675,"0.#"),1)=".",TRUE,FALSE)</formula>
    </cfRule>
  </conditionalFormatting>
  <conditionalFormatting sqref="AI676">
    <cfRule type="expression" dxfId="1357" priority="225">
      <formula>IF(RIGHT(TEXT(AI676,"0.#"),1)=".",FALSE,TRUE)</formula>
    </cfRule>
    <cfRule type="expression" dxfId="1356" priority="226">
      <formula>IF(RIGHT(TEXT(AI676,"0.#"),1)=".",TRUE,FALSE)</formula>
    </cfRule>
  </conditionalFormatting>
  <conditionalFormatting sqref="AI674">
    <cfRule type="expression" dxfId="1355" priority="229">
      <formula>IF(RIGHT(TEXT(AI674,"0.#"),1)=".",FALSE,TRUE)</formula>
    </cfRule>
    <cfRule type="expression" dxfId="1354" priority="230">
      <formula>IF(RIGHT(TEXT(AI674,"0.#"),1)=".",TRUE,FALSE)</formula>
    </cfRule>
  </conditionalFormatting>
  <conditionalFormatting sqref="AI675">
    <cfRule type="expression" dxfId="1353" priority="227">
      <formula>IF(RIGHT(TEXT(AI675,"0.#"),1)=".",FALSE,TRUE)</formula>
    </cfRule>
    <cfRule type="expression" dxfId="1352" priority="228">
      <formula>IF(RIGHT(TEXT(AI675,"0.#"),1)=".",TRUE,FALSE)</formula>
    </cfRule>
  </conditionalFormatting>
  <conditionalFormatting sqref="AM681">
    <cfRule type="expression" dxfId="1351" priority="171">
      <formula>IF(RIGHT(TEXT(AM681,"0.#"),1)=".",FALSE,TRUE)</formula>
    </cfRule>
    <cfRule type="expression" dxfId="1350" priority="172">
      <formula>IF(RIGHT(TEXT(AM681,"0.#"),1)=".",TRUE,FALSE)</formula>
    </cfRule>
  </conditionalFormatting>
  <conditionalFormatting sqref="AM679">
    <cfRule type="expression" dxfId="1349" priority="175">
      <formula>IF(RIGHT(TEXT(AM679,"0.#"),1)=".",FALSE,TRUE)</formula>
    </cfRule>
    <cfRule type="expression" dxfId="1348" priority="176">
      <formula>IF(RIGHT(TEXT(AM679,"0.#"),1)=".",TRUE,FALSE)</formula>
    </cfRule>
  </conditionalFormatting>
  <conditionalFormatting sqref="AM680">
    <cfRule type="expression" dxfId="1347" priority="173">
      <formula>IF(RIGHT(TEXT(AM680,"0.#"),1)=".",FALSE,TRUE)</formula>
    </cfRule>
    <cfRule type="expression" dxfId="1346" priority="174">
      <formula>IF(RIGHT(TEXT(AM680,"0.#"),1)=".",TRUE,FALSE)</formula>
    </cfRule>
  </conditionalFormatting>
  <conditionalFormatting sqref="AI681">
    <cfRule type="expression" dxfId="1345" priority="165">
      <formula>IF(RIGHT(TEXT(AI681,"0.#"),1)=".",FALSE,TRUE)</formula>
    </cfRule>
    <cfRule type="expression" dxfId="1344" priority="166">
      <formula>IF(RIGHT(TEXT(AI681,"0.#"),1)=".",TRUE,FALSE)</formula>
    </cfRule>
  </conditionalFormatting>
  <conditionalFormatting sqref="AI679">
    <cfRule type="expression" dxfId="1343" priority="169">
      <formula>IF(RIGHT(TEXT(AI679,"0.#"),1)=".",FALSE,TRUE)</formula>
    </cfRule>
    <cfRule type="expression" dxfId="1342" priority="170">
      <formula>IF(RIGHT(TEXT(AI679,"0.#"),1)=".",TRUE,FALSE)</formula>
    </cfRule>
  </conditionalFormatting>
  <conditionalFormatting sqref="AI680">
    <cfRule type="expression" dxfId="1341" priority="167">
      <formula>IF(RIGHT(TEXT(AI680,"0.#"),1)=".",FALSE,TRUE)</formula>
    </cfRule>
    <cfRule type="expression" dxfId="1340" priority="168">
      <formula>IF(RIGHT(TEXT(AI680,"0.#"),1)=".",TRUE,FALSE)</formula>
    </cfRule>
  </conditionalFormatting>
  <conditionalFormatting sqref="AM686">
    <cfRule type="expression" dxfId="1339" priority="159">
      <formula>IF(RIGHT(TEXT(AM686,"0.#"),1)=".",FALSE,TRUE)</formula>
    </cfRule>
    <cfRule type="expression" dxfId="1338" priority="160">
      <formula>IF(RIGHT(TEXT(AM686,"0.#"),1)=".",TRUE,FALSE)</formula>
    </cfRule>
  </conditionalFormatting>
  <conditionalFormatting sqref="AM684">
    <cfRule type="expression" dxfId="1337" priority="163">
      <formula>IF(RIGHT(TEXT(AM684,"0.#"),1)=".",FALSE,TRUE)</formula>
    </cfRule>
    <cfRule type="expression" dxfId="1336" priority="164">
      <formula>IF(RIGHT(TEXT(AM684,"0.#"),1)=".",TRUE,FALSE)</formula>
    </cfRule>
  </conditionalFormatting>
  <conditionalFormatting sqref="AM685">
    <cfRule type="expression" dxfId="1335" priority="161">
      <formula>IF(RIGHT(TEXT(AM685,"0.#"),1)=".",FALSE,TRUE)</formula>
    </cfRule>
    <cfRule type="expression" dxfId="1334" priority="162">
      <formula>IF(RIGHT(TEXT(AM685,"0.#"),1)=".",TRUE,FALSE)</formula>
    </cfRule>
  </conditionalFormatting>
  <conditionalFormatting sqref="AI686">
    <cfRule type="expression" dxfId="1333" priority="153">
      <formula>IF(RIGHT(TEXT(AI686,"0.#"),1)=".",FALSE,TRUE)</formula>
    </cfRule>
    <cfRule type="expression" dxfId="1332" priority="154">
      <formula>IF(RIGHT(TEXT(AI686,"0.#"),1)=".",TRUE,FALSE)</formula>
    </cfRule>
  </conditionalFormatting>
  <conditionalFormatting sqref="AI684">
    <cfRule type="expression" dxfId="1331" priority="157">
      <formula>IF(RIGHT(TEXT(AI684,"0.#"),1)=".",FALSE,TRUE)</formula>
    </cfRule>
    <cfRule type="expression" dxfId="1330" priority="158">
      <formula>IF(RIGHT(TEXT(AI684,"0.#"),1)=".",TRUE,FALSE)</formula>
    </cfRule>
  </conditionalFormatting>
  <conditionalFormatting sqref="AI685">
    <cfRule type="expression" dxfId="1329" priority="155">
      <formula>IF(RIGHT(TEXT(AI685,"0.#"),1)=".",FALSE,TRUE)</formula>
    </cfRule>
    <cfRule type="expression" dxfId="1328" priority="156">
      <formula>IF(RIGHT(TEXT(AI685,"0.#"),1)=".",TRUE,FALSE)</formula>
    </cfRule>
  </conditionalFormatting>
  <conditionalFormatting sqref="AM691">
    <cfRule type="expression" dxfId="1327" priority="147">
      <formula>IF(RIGHT(TEXT(AM691,"0.#"),1)=".",FALSE,TRUE)</formula>
    </cfRule>
    <cfRule type="expression" dxfId="1326" priority="148">
      <formula>IF(RIGHT(TEXT(AM691,"0.#"),1)=".",TRUE,FALSE)</formula>
    </cfRule>
  </conditionalFormatting>
  <conditionalFormatting sqref="AM689">
    <cfRule type="expression" dxfId="1325" priority="151">
      <formula>IF(RIGHT(TEXT(AM689,"0.#"),1)=".",FALSE,TRUE)</formula>
    </cfRule>
    <cfRule type="expression" dxfId="1324" priority="152">
      <formula>IF(RIGHT(TEXT(AM689,"0.#"),1)=".",TRUE,FALSE)</formula>
    </cfRule>
  </conditionalFormatting>
  <conditionalFormatting sqref="AM690">
    <cfRule type="expression" dxfId="1323" priority="149">
      <formula>IF(RIGHT(TEXT(AM690,"0.#"),1)=".",FALSE,TRUE)</formula>
    </cfRule>
    <cfRule type="expression" dxfId="1322" priority="150">
      <formula>IF(RIGHT(TEXT(AM690,"0.#"),1)=".",TRUE,FALSE)</formula>
    </cfRule>
  </conditionalFormatting>
  <conditionalFormatting sqref="AI691">
    <cfRule type="expression" dxfId="1321" priority="141">
      <formula>IF(RIGHT(TEXT(AI691,"0.#"),1)=".",FALSE,TRUE)</formula>
    </cfRule>
    <cfRule type="expression" dxfId="1320" priority="142">
      <formula>IF(RIGHT(TEXT(AI691,"0.#"),1)=".",TRUE,FALSE)</formula>
    </cfRule>
  </conditionalFormatting>
  <conditionalFormatting sqref="AI689">
    <cfRule type="expression" dxfId="1319" priority="145">
      <formula>IF(RIGHT(TEXT(AI689,"0.#"),1)=".",FALSE,TRUE)</formula>
    </cfRule>
    <cfRule type="expression" dxfId="1318" priority="146">
      <formula>IF(RIGHT(TEXT(AI689,"0.#"),1)=".",TRUE,FALSE)</formula>
    </cfRule>
  </conditionalFormatting>
  <conditionalFormatting sqref="AI690">
    <cfRule type="expression" dxfId="1317" priority="143">
      <formula>IF(RIGHT(TEXT(AI690,"0.#"),1)=".",FALSE,TRUE)</formula>
    </cfRule>
    <cfRule type="expression" dxfId="1316" priority="144">
      <formula>IF(RIGHT(TEXT(AI690,"0.#"),1)=".",TRUE,FALSE)</formula>
    </cfRule>
  </conditionalFormatting>
  <conditionalFormatting sqref="AM656">
    <cfRule type="expression" dxfId="1315" priority="219">
      <formula>IF(RIGHT(TEXT(AM656,"0.#"),1)=".",FALSE,TRUE)</formula>
    </cfRule>
    <cfRule type="expression" dxfId="1314" priority="220">
      <formula>IF(RIGHT(TEXT(AM656,"0.#"),1)=".",TRUE,FALSE)</formula>
    </cfRule>
  </conditionalFormatting>
  <conditionalFormatting sqref="AM654">
    <cfRule type="expression" dxfId="1313" priority="223">
      <formula>IF(RIGHT(TEXT(AM654,"0.#"),1)=".",FALSE,TRUE)</formula>
    </cfRule>
    <cfRule type="expression" dxfId="1312" priority="224">
      <formula>IF(RIGHT(TEXT(AM654,"0.#"),1)=".",TRUE,FALSE)</formula>
    </cfRule>
  </conditionalFormatting>
  <conditionalFormatting sqref="AM655">
    <cfRule type="expression" dxfId="1311" priority="221">
      <formula>IF(RIGHT(TEXT(AM655,"0.#"),1)=".",FALSE,TRUE)</formula>
    </cfRule>
    <cfRule type="expression" dxfId="1310" priority="222">
      <formula>IF(RIGHT(TEXT(AM655,"0.#"),1)=".",TRUE,FALSE)</formula>
    </cfRule>
  </conditionalFormatting>
  <conditionalFormatting sqref="AI656">
    <cfRule type="expression" dxfId="1309" priority="213">
      <formula>IF(RIGHT(TEXT(AI656,"0.#"),1)=".",FALSE,TRUE)</formula>
    </cfRule>
    <cfRule type="expression" dxfId="1308" priority="214">
      <formula>IF(RIGHT(TEXT(AI656,"0.#"),1)=".",TRUE,FALSE)</formula>
    </cfRule>
  </conditionalFormatting>
  <conditionalFormatting sqref="AI654">
    <cfRule type="expression" dxfId="1307" priority="217">
      <formula>IF(RIGHT(TEXT(AI654,"0.#"),1)=".",FALSE,TRUE)</formula>
    </cfRule>
    <cfRule type="expression" dxfId="1306" priority="218">
      <formula>IF(RIGHT(TEXT(AI654,"0.#"),1)=".",TRUE,FALSE)</formula>
    </cfRule>
  </conditionalFormatting>
  <conditionalFormatting sqref="AI655">
    <cfRule type="expression" dxfId="1305" priority="215">
      <formula>IF(RIGHT(TEXT(AI655,"0.#"),1)=".",FALSE,TRUE)</formula>
    </cfRule>
    <cfRule type="expression" dxfId="1304" priority="216">
      <formula>IF(RIGHT(TEXT(AI655,"0.#"),1)=".",TRUE,FALSE)</formula>
    </cfRule>
  </conditionalFormatting>
  <conditionalFormatting sqref="AM661">
    <cfRule type="expression" dxfId="1303" priority="207">
      <formula>IF(RIGHT(TEXT(AM661,"0.#"),1)=".",FALSE,TRUE)</formula>
    </cfRule>
    <cfRule type="expression" dxfId="1302" priority="208">
      <formula>IF(RIGHT(TEXT(AM661,"0.#"),1)=".",TRUE,FALSE)</formula>
    </cfRule>
  </conditionalFormatting>
  <conditionalFormatting sqref="AM659">
    <cfRule type="expression" dxfId="1301" priority="211">
      <formula>IF(RIGHT(TEXT(AM659,"0.#"),1)=".",FALSE,TRUE)</formula>
    </cfRule>
    <cfRule type="expression" dxfId="1300" priority="212">
      <formula>IF(RIGHT(TEXT(AM659,"0.#"),1)=".",TRUE,FALSE)</formula>
    </cfRule>
  </conditionalFormatting>
  <conditionalFormatting sqref="AM660">
    <cfRule type="expression" dxfId="1299" priority="209">
      <formula>IF(RIGHT(TEXT(AM660,"0.#"),1)=".",FALSE,TRUE)</formula>
    </cfRule>
    <cfRule type="expression" dxfId="1298" priority="210">
      <formula>IF(RIGHT(TEXT(AM660,"0.#"),1)=".",TRUE,FALSE)</formula>
    </cfRule>
  </conditionalFormatting>
  <conditionalFormatting sqref="AI661">
    <cfRule type="expression" dxfId="1297" priority="201">
      <formula>IF(RIGHT(TEXT(AI661,"0.#"),1)=".",FALSE,TRUE)</formula>
    </cfRule>
    <cfRule type="expression" dxfId="1296" priority="202">
      <formula>IF(RIGHT(TEXT(AI661,"0.#"),1)=".",TRUE,FALSE)</formula>
    </cfRule>
  </conditionalFormatting>
  <conditionalFormatting sqref="AI659">
    <cfRule type="expression" dxfId="1295" priority="205">
      <formula>IF(RIGHT(TEXT(AI659,"0.#"),1)=".",FALSE,TRUE)</formula>
    </cfRule>
    <cfRule type="expression" dxfId="1294" priority="206">
      <formula>IF(RIGHT(TEXT(AI659,"0.#"),1)=".",TRUE,FALSE)</formula>
    </cfRule>
  </conditionalFormatting>
  <conditionalFormatting sqref="AI660">
    <cfRule type="expression" dxfId="1293" priority="203">
      <formula>IF(RIGHT(TEXT(AI660,"0.#"),1)=".",FALSE,TRUE)</formula>
    </cfRule>
    <cfRule type="expression" dxfId="1292" priority="204">
      <formula>IF(RIGHT(TEXT(AI660,"0.#"),1)=".",TRUE,FALSE)</formula>
    </cfRule>
  </conditionalFormatting>
  <conditionalFormatting sqref="AM666">
    <cfRule type="expression" dxfId="1291" priority="195">
      <formula>IF(RIGHT(TEXT(AM666,"0.#"),1)=".",FALSE,TRUE)</formula>
    </cfRule>
    <cfRule type="expression" dxfId="1290" priority="196">
      <formula>IF(RIGHT(TEXT(AM666,"0.#"),1)=".",TRUE,FALSE)</formula>
    </cfRule>
  </conditionalFormatting>
  <conditionalFormatting sqref="AM664">
    <cfRule type="expression" dxfId="1289" priority="199">
      <formula>IF(RIGHT(TEXT(AM664,"0.#"),1)=".",FALSE,TRUE)</formula>
    </cfRule>
    <cfRule type="expression" dxfId="1288" priority="200">
      <formula>IF(RIGHT(TEXT(AM664,"0.#"),1)=".",TRUE,FALSE)</formula>
    </cfRule>
  </conditionalFormatting>
  <conditionalFormatting sqref="AM665">
    <cfRule type="expression" dxfId="1287" priority="197">
      <formula>IF(RIGHT(TEXT(AM665,"0.#"),1)=".",FALSE,TRUE)</formula>
    </cfRule>
    <cfRule type="expression" dxfId="1286" priority="198">
      <formula>IF(RIGHT(TEXT(AM665,"0.#"),1)=".",TRUE,FALSE)</formula>
    </cfRule>
  </conditionalFormatting>
  <conditionalFormatting sqref="AI666">
    <cfRule type="expression" dxfId="1285" priority="189">
      <formula>IF(RIGHT(TEXT(AI666,"0.#"),1)=".",FALSE,TRUE)</formula>
    </cfRule>
    <cfRule type="expression" dxfId="1284" priority="190">
      <formula>IF(RIGHT(TEXT(AI666,"0.#"),1)=".",TRUE,FALSE)</formula>
    </cfRule>
  </conditionalFormatting>
  <conditionalFormatting sqref="AI664">
    <cfRule type="expression" dxfId="1283" priority="193">
      <formula>IF(RIGHT(TEXT(AI664,"0.#"),1)=".",FALSE,TRUE)</formula>
    </cfRule>
    <cfRule type="expression" dxfId="1282" priority="194">
      <formula>IF(RIGHT(TEXT(AI664,"0.#"),1)=".",TRUE,FALSE)</formula>
    </cfRule>
  </conditionalFormatting>
  <conditionalFormatting sqref="AI665">
    <cfRule type="expression" dxfId="1281" priority="191">
      <formula>IF(RIGHT(TEXT(AI665,"0.#"),1)=".",FALSE,TRUE)</formula>
    </cfRule>
    <cfRule type="expression" dxfId="1280" priority="192">
      <formula>IF(RIGHT(TEXT(AI665,"0.#"),1)=".",TRUE,FALSE)</formula>
    </cfRule>
  </conditionalFormatting>
  <conditionalFormatting sqref="AM671">
    <cfRule type="expression" dxfId="1279" priority="183">
      <formula>IF(RIGHT(TEXT(AM671,"0.#"),1)=".",FALSE,TRUE)</formula>
    </cfRule>
    <cfRule type="expression" dxfId="1278" priority="184">
      <formula>IF(RIGHT(TEXT(AM671,"0.#"),1)=".",TRUE,FALSE)</formula>
    </cfRule>
  </conditionalFormatting>
  <conditionalFormatting sqref="AM669">
    <cfRule type="expression" dxfId="1277" priority="187">
      <formula>IF(RIGHT(TEXT(AM669,"0.#"),1)=".",FALSE,TRUE)</formula>
    </cfRule>
    <cfRule type="expression" dxfId="1276" priority="188">
      <formula>IF(RIGHT(TEXT(AM669,"0.#"),1)=".",TRUE,FALSE)</formula>
    </cfRule>
  </conditionalFormatting>
  <conditionalFormatting sqref="AM670">
    <cfRule type="expression" dxfId="1275" priority="185">
      <formula>IF(RIGHT(TEXT(AM670,"0.#"),1)=".",FALSE,TRUE)</formula>
    </cfRule>
    <cfRule type="expression" dxfId="1274" priority="186">
      <formula>IF(RIGHT(TEXT(AM670,"0.#"),1)=".",TRUE,FALSE)</formula>
    </cfRule>
  </conditionalFormatting>
  <conditionalFormatting sqref="AI671">
    <cfRule type="expression" dxfId="1273" priority="177">
      <formula>IF(RIGHT(TEXT(AI671,"0.#"),1)=".",FALSE,TRUE)</formula>
    </cfRule>
    <cfRule type="expression" dxfId="1272" priority="178">
      <formula>IF(RIGHT(TEXT(AI671,"0.#"),1)=".",TRUE,FALSE)</formula>
    </cfRule>
  </conditionalFormatting>
  <conditionalFormatting sqref="AI669">
    <cfRule type="expression" dxfId="1271" priority="181">
      <formula>IF(RIGHT(TEXT(AI669,"0.#"),1)=".",FALSE,TRUE)</formula>
    </cfRule>
    <cfRule type="expression" dxfId="1270" priority="182">
      <formula>IF(RIGHT(TEXT(AI669,"0.#"),1)=".",TRUE,FALSE)</formula>
    </cfRule>
  </conditionalFormatting>
  <conditionalFormatting sqref="AI670">
    <cfRule type="expression" dxfId="1269" priority="179">
      <formula>IF(RIGHT(TEXT(AI670,"0.#"),1)=".",FALSE,TRUE)</formula>
    </cfRule>
    <cfRule type="expression" dxfId="1268" priority="180">
      <formula>IF(RIGHT(TEXT(AI670,"0.#"),1)=".",TRUE,FALSE)</formula>
    </cfRule>
  </conditionalFormatting>
  <conditionalFormatting sqref="P29:AC29">
    <cfRule type="expression" dxfId="1267" priority="139">
      <formula>IF(RIGHT(TEXT(P29,"0.#"),1)=".",FALSE,TRUE)</formula>
    </cfRule>
    <cfRule type="expression" dxfId="1266" priority="140">
      <formula>IF(RIGHT(TEXT(P29,"0.#"),1)=".",TRUE,FALSE)</formula>
    </cfRule>
  </conditionalFormatting>
  <conditionalFormatting sqref="Y837:Y840">
    <cfRule type="expression" dxfId="1265" priority="137">
      <formula>IF(RIGHT(TEXT(Y837,"0.#"),1)=".",FALSE,TRUE)</formula>
    </cfRule>
    <cfRule type="expression" dxfId="1264" priority="138">
      <formula>IF(RIGHT(TEXT(Y837,"0.#"),1)=".",TRUE,FALSE)</formula>
    </cfRule>
  </conditionalFormatting>
  <conditionalFormatting sqref="AL837:AO840">
    <cfRule type="expression" dxfId="1263" priority="133">
      <formula>IF(AND(AL837&gt;=0, RIGHT(TEXT(AL837,"0.#"),1)&lt;&gt;"."),TRUE,FALSE)</formula>
    </cfRule>
    <cfRule type="expression" dxfId="1262" priority="134">
      <formula>IF(AND(AL837&gt;=0, RIGHT(TEXT(AL837,"0.#"),1)="."),TRUE,FALSE)</formula>
    </cfRule>
    <cfRule type="expression" dxfId="1261" priority="135">
      <formula>IF(AND(AL837&lt;0, RIGHT(TEXT(AL837,"0.#"),1)&lt;&gt;"."),TRUE,FALSE)</formula>
    </cfRule>
    <cfRule type="expression" dxfId="1260" priority="136">
      <formula>IF(AND(AL837&lt;0, RIGHT(TEXT(AL837,"0.#"),1)="."),TRUE,FALSE)</formula>
    </cfRule>
  </conditionalFormatting>
  <conditionalFormatting sqref="Y870:Y879">
    <cfRule type="expression" dxfId="1259" priority="131">
      <formula>IF(RIGHT(TEXT(Y870,"0.#"),1)=".",FALSE,TRUE)</formula>
    </cfRule>
    <cfRule type="expression" dxfId="1258" priority="132">
      <formula>IF(RIGHT(TEXT(Y870,"0.#"),1)=".",TRUE,FALSE)</formula>
    </cfRule>
  </conditionalFormatting>
  <conditionalFormatting sqref="AL870:AO870">
    <cfRule type="expression" dxfId="1257" priority="127">
      <formula>IF(AND(AL870&gt;=0, RIGHT(TEXT(AL870,"0.#"),1)&lt;&gt;"."),TRUE,FALSE)</formula>
    </cfRule>
    <cfRule type="expression" dxfId="1256" priority="128">
      <formula>IF(AND(AL870&gt;=0, RIGHT(TEXT(AL870,"0.#"),1)="."),TRUE,FALSE)</formula>
    </cfRule>
    <cfRule type="expression" dxfId="1255" priority="129">
      <formula>IF(AND(AL870&lt;0, RIGHT(TEXT(AL870,"0.#"),1)&lt;&gt;"."),TRUE,FALSE)</formula>
    </cfRule>
    <cfRule type="expression" dxfId="1254" priority="130">
      <formula>IF(AND(AL870&lt;0, RIGHT(TEXT(AL870,"0.#"),1)="."),TRUE,FALSE)</formula>
    </cfRule>
  </conditionalFormatting>
  <conditionalFormatting sqref="AL871:AO871">
    <cfRule type="expression" dxfId="1253" priority="123">
      <formula>IF(AND(AL871&gt;=0, RIGHT(TEXT(AL871,"0.#"),1)&lt;&gt;"."),TRUE,FALSE)</formula>
    </cfRule>
    <cfRule type="expression" dxfId="1252" priority="124">
      <formula>IF(AND(AL871&gt;=0, RIGHT(TEXT(AL871,"0.#"),1)="."),TRUE,FALSE)</formula>
    </cfRule>
    <cfRule type="expression" dxfId="1251" priority="125">
      <formula>IF(AND(AL871&lt;0, RIGHT(TEXT(AL871,"0.#"),1)&lt;&gt;"."),TRUE,FALSE)</formula>
    </cfRule>
    <cfRule type="expression" dxfId="1250" priority="126">
      <formula>IF(AND(AL871&lt;0, RIGHT(TEXT(AL871,"0.#"),1)="."),TRUE,FALSE)</formula>
    </cfRule>
  </conditionalFormatting>
  <conditionalFormatting sqref="AL872:AO872">
    <cfRule type="expression" dxfId="1249" priority="119">
      <formula>IF(AND(AL872&gt;=0, RIGHT(TEXT(AL872,"0.#"),1)&lt;&gt;"."),TRUE,FALSE)</formula>
    </cfRule>
    <cfRule type="expression" dxfId="1248" priority="120">
      <formula>IF(AND(AL872&gt;=0, RIGHT(TEXT(AL872,"0.#"),1)="."),TRUE,FALSE)</formula>
    </cfRule>
    <cfRule type="expression" dxfId="1247" priority="121">
      <formula>IF(AND(AL872&lt;0, RIGHT(TEXT(AL872,"0.#"),1)&lt;&gt;"."),TRUE,FALSE)</formula>
    </cfRule>
    <cfRule type="expression" dxfId="1246" priority="122">
      <formula>IF(AND(AL872&lt;0, RIGHT(TEXT(AL872,"0.#"),1)="."),TRUE,FALSE)</formula>
    </cfRule>
  </conditionalFormatting>
  <conditionalFormatting sqref="AL873:AO873">
    <cfRule type="expression" dxfId="1245" priority="115">
      <formula>IF(AND(AL873&gt;=0, RIGHT(TEXT(AL873,"0.#"),1)&lt;&gt;"."),TRUE,FALSE)</formula>
    </cfRule>
    <cfRule type="expression" dxfId="1244" priority="116">
      <formula>IF(AND(AL873&gt;=0, RIGHT(TEXT(AL873,"0.#"),1)="."),TRUE,FALSE)</formula>
    </cfRule>
    <cfRule type="expression" dxfId="1243" priority="117">
      <formula>IF(AND(AL873&lt;0, RIGHT(TEXT(AL873,"0.#"),1)&lt;&gt;"."),TRUE,FALSE)</formula>
    </cfRule>
    <cfRule type="expression" dxfId="1242" priority="118">
      <formula>IF(AND(AL873&lt;0, RIGHT(TEXT(AL873,"0.#"),1)="."),TRUE,FALSE)</formula>
    </cfRule>
  </conditionalFormatting>
  <conditionalFormatting sqref="AL874:AO874">
    <cfRule type="expression" dxfId="1241" priority="111">
      <formula>IF(AND(AL874&gt;=0, RIGHT(TEXT(AL874,"0.#"),1)&lt;&gt;"."),TRUE,FALSE)</formula>
    </cfRule>
    <cfRule type="expression" dxfId="1240" priority="112">
      <formula>IF(AND(AL874&gt;=0, RIGHT(TEXT(AL874,"0.#"),1)="."),TRUE,FALSE)</formula>
    </cfRule>
    <cfRule type="expression" dxfId="1239" priority="113">
      <formula>IF(AND(AL874&lt;0, RIGHT(TEXT(AL874,"0.#"),1)&lt;&gt;"."),TRUE,FALSE)</formula>
    </cfRule>
    <cfRule type="expression" dxfId="1238" priority="114">
      <formula>IF(AND(AL874&lt;0, RIGHT(TEXT(AL874,"0.#"),1)="."),TRUE,FALSE)</formula>
    </cfRule>
  </conditionalFormatting>
  <conditionalFormatting sqref="AL875:AO875">
    <cfRule type="expression" dxfId="1237" priority="107">
      <formula>IF(AND(AL875&gt;=0, RIGHT(TEXT(AL875,"0.#"),1)&lt;&gt;"."),TRUE,FALSE)</formula>
    </cfRule>
    <cfRule type="expression" dxfId="1236" priority="108">
      <formula>IF(AND(AL875&gt;=0, RIGHT(TEXT(AL875,"0.#"),1)="."),TRUE,FALSE)</formula>
    </cfRule>
    <cfRule type="expression" dxfId="1235" priority="109">
      <formula>IF(AND(AL875&lt;0, RIGHT(TEXT(AL875,"0.#"),1)&lt;&gt;"."),TRUE,FALSE)</formula>
    </cfRule>
    <cfRule type="expression" dxfId="1234" priority="110">
      <formula>IF(AND(AL875&lt;0, RIGHT(TEXT(AL875,"0.#"),1)="."),TRUE,FALSE)</formula>
    </cfRule>
  </conditionalFormatting>
  <conditionalFormatting sqref="AL876:AO879">
    <cfRule type="expression" dxfId="1233" priority="103">
      <formula>IF(AND(AL876&gt;=0, RIGHT(TEXT(AL876,"0.#"),1)&lt;&gt;"."),TRUE,FALSE)</formula>
    </cfRule>
    <cfRule type="expression" dxfId="1232" priority="104">
      <formula>IF(AND(AL876&gt;=0, RIGHT(TEXT(AL876,"0.#"),1)="."),TRUE,FALSE)</formula>
    </cfRule>
    <cfRule type="expression" dxfId="1231" priority="105">
      <formula>IF(AND(AL876&lt;0, RIGHT(TEXT(AL876,"0.#"),1)&lt;&gt;"."),TRUE,FALSE)</formula>
    </cfRule>
    <cfRule type="expression" dxfId="1230" priority="106">
      <formula>IF(AND(AL876&lt;0, RIGHT(TEXT(AL876,"0.#"),1)="."),TRUE,FALSE)</formula>
    </cfRule>
  </conditionalFormatting>
  <conditionalFormatting sqref="Y903:Y905">
    <cfRule type="expression" dxfId="1229" priority="101">
      <formula>IF(RIGHT(TEXT(Y903,"0.#"),1)=".",FALSE,TRUE)</formula>
    </cfRule>
    <cfRule type="expression" dxfId="1228" priority="102">
      <formula>IF(RIGHT(TEXT(Y903,"0.#"),1)=".",TRUE,FALSE)</formula>
    </cfRule>
  </conditionalFormatting>
  <conditionalFormatting sqref="AL903:AO905">
    <cfRule type="expression" dxfId="1227" priority="97">
      <formula>IF(AND(AL903&gt;=0, RIGHT(TEXT(AL903,"0.#"),1)&lt;&gt;"."),TRUE,FALSE)</formula>
    </cfRule>
    <cfRule type="expression" dxfId="1226" priority="98">
      <formula>IF(AND(AL903&gt;=0, RIGHT(TEXT(AL903,"0.#"),1)="."),TRUE,FALSE)</formula>
    </cfRule>
    <cfRule type="expression" dxfId="1225" priority="99">
      <formula>IF(AND(AL903&lt;0, RIGHT(TEXT(AL903,"0.#"),1)&lt;&gt;"."),TRUE,FALSE)</formula>
    </cfRule>
    <cfRule type="expression" dxfId="1224" priority="100">
      <formula>IF(AND(AL903&lt;0, RIGHT(TEXT(AL903,"0.#"),1)="."),TRUE,FALSE)</formula>
    </cfRule>
  </conditionalFormatting>
  <conditionalFormatting sqref="Y936:Y945">
    <cfRule type="expression" dxfId="1223" priority="95">
      <formula>IF(RIGHT(TEXT(Y936,"0.#"),1)=".",FALSE,TRUE)</formula>
    </cfRule>
    <cfRule type="expression" dxfId="1222" priority="96">
      <formula>IF(RIGHT(TEXT(Y936,"0.#"),1)=".",TRUE,FALSE)</formula>
    </cfRule>
  </conditionalFormatting>
  <conditionalFormatting sqref="AL936:AO945">
    <cfRule type="expression" dxfId="1221" priority="91">
      <formula>IF(AND(AL936&gt;=0, RIGHT(TEXT(AL936,"0.#"),1)&lt;&gt;"."),TRUE,FALSE)</formula>
    </cfRule>
    <cfRule type="expression" dxfId="1220" priority="92">
      <formula>IF(AND(AL936&gt;=0, RIGHT(TEXT(AL936,"0.#"),1)="."),TRUE,FALSE)</formula>
    </cfRule>
    <cfRule type="expression" dxfId="1219" priority="93">
      <formula>IF(AND(AL936&lt;0, RIGHT(TEXT(AL936,"0.#"),1)&lt;&gt;"."),TRUE,FALSE)</formula>
    </cfRule>
    <cfRule type="expression" dxfId="1218" priority="94">
      <formula>IF(AND(AL936&lt;0, RIGHT(TEXT(AL936,"0.#"),1)="."),TRUE,FALSE)</formula>
    </cfRule>
  </conditionalFormatting>
  <conditionalFormatting sqref="Y969">
    <cfRule type="expression" dxfId="1217" priority="89">
      <formula>IF(RIGHT(TEXT(Y969,"0.#"),1)=".",FALSE,TRUE)</formula>
    </cfRule>
    <cfRule type="expression" dxfId="1216" priority="90">
      <formula>IF(RIGHT(TEXT(Y969,"0.#"),1)=".",TRUE,FALSE)</formula>
    </cfRule>
  </conditionalFormatting>
  <conditionalFormatting sqref="AL969:AO969">
    <cfRule type="expression" dxfId="1215" priority="85">
      <formula>IF(AND(AL969&gt;=0, RIGHT(TEXT(AL969,"0.#"),1)&lt;&gt;"."),TRUE,FALSE)</formula>
    </cfRule>
    <cfRule type="expression" dxfId="1214" priority="86">
      <formula>IF(AND(AL969&gt;=0, RIGHT(TEXT(AL969,"0.#"),1)="."),TRUE,FALSE)</formula>
    </cfRule>
    <cfRule type="expression" dxfId="1213" priority="87">
      <formula>IF(AND(AL969&lt;0, RIGHT(TEXT(AL969,"0.#"),1)&lt;&gt;"."),TRUE,FALSE)</formula>
    </cfRule>
    <cfRule type="expression" dxfId="1212" priority="88">
      <formula>IF(AND(AL969&lt;0, RIGHT(TEXT(AL969,"0.#"),1)="."),TRUE,FALSE)</formula>
    </cfRule>
  </conditionalFormatting>
  <conditionalFormatting sqref="Y1002:Y1011">
    <cfRule type="expression" dxfId="1211" priority="83">
      <formula>IF(RIGHT(TEXT(Y1002,"0.#"),1)=".",FALSE,TRUE)</formula>
    </cfRule>
    <cfRule type="expression" dxfId="1210" priority="84">
      <formula>IF(RIGHT(TEXT(Y1002,"0.#"),1)=".",TRUE,FALSE)</formula>
    </cfRule>
  </conditionalFormatting>
  <conditionalFormatting sqref="AL1002:AO1011">
    <cfRule type="expression" dxfId="1209" priority="79">
      <formula>IF(AND(AL1002&gt;=0, RIGHT(TEXT(AL1002,"0.#"),1)&lt;&gt;"."),TRUE,FALSE)</formula>
    </cfRule>
    <cfRule type="expression" dxfId="1208" priority="80">
      <formula>IF(AND(AL1002&gt;=0, RIGHT(TEXT(AL1002,"0.#"),1)="."),TRUE,FALSE)</formula>
    </cfRule>
    <cfRule type="expression" dxfId="1207" priority="81">
      <formula>IF(AND(AL1002&lt;0, RIGHT(TEXT(AL1002,"0.#"),1)&lt;&gt;"."),TRUE,FALSE)</formula>
    </cfRule>
    <cfRule type="expression" dxfId="1206" priority="82">
      <formula>IF(AND(AL1002&lt;0, RIGHT(TEXT(AL1002,"0.#"),1)="."),TRUE,FALSE)</formula>
    </cfRule>
  </conditionalFormatting>
  <conditionalFormatting sqref="Y1035">
    <cfRule type="expression" dxfId="1205" priority="77">
      <formula>IF(RIGHT(TEXT(Y1035,"0.#"),1)=".",FALSE,TRUE)</formula>
    </cfRule>
    <cfRule type="expression" dxfId="1204" priority="78">
      <formula>IF(RIGHT(TEXT(Y1035,"0.#"),1)=".",TRUE,FALSE)</formula>
    </cfRule>
  </conditionalFormatting>
  <conditionalFormatting sqref="AL1035:AO1035">
    <cfRule type="expression" dxfId="1203" priority="73">
      <formula>IF(AND(AL1035&gt;=0, RIGHT(TEXT(AL1035,"0.#"),1)&lt;&gt;"."),TRUE,FALSE)</formula>
    </cfRule>
    <cfRule type="expression" dxfId="1202" priority="74">
      <formula>IF(AND(AL1035&gt;=0, RIGHT(TEXT(AL1035,"0.#"),1)="."),TRUE,FALSE)</formula>
    </cfRule>
    <cfRule type="expression" dxfId="1201" priority="75">
      <formula>IF(AND(AL1035&lt;0, RIGHT(TEXT(AL1035,"0.#"),1)&lt;&gt;"."),TRUE,FALSE)</formula>
    </cfRule>
    <cfRule type="expression" dxfId="1200" priority="76">
      <formula>IF(AND(AL1035&lt;0, RIGHT(TEXT(AL1035,"0.#"),1)="."),TRUE,FALSE)</formula>
    </cfRule>
  </conditionalFormatting>
  <conditionalFormatting sqref="Y1068:Y1075">
    <cfRule type="expression" dxfId="1199" priority="71">
      <formula>IF(RIGHT(TEXT(Y1068,"0.#"),1)=".",FALSE,TRUE)</formula>
    </cfRule>
    <cfRule type="expression" dxfId="1198" priority="72">
      <formula>IF(RIGHT(TEXT(Y1068,"0.#"),1)=".",TRUE,FALSE)</formula>
    </cfRule>
  </conditionalFormatting>
  <conditionalFormatting sqref="AL1073:AO1073">
    <cfRule type="expression" dxfId="1197" priority="47">
      <formula>IF(AND(AL1073&gt;=0, RIGHT(TEXT(AL1073,"0.#"),1)&lt;&gt;"."),TRUE,FALSE)</formula>
    </cfRule>
    <cfRule type="expression" dxfId="1196" priority="48">
      <formula>IF(AND(AL1073&gt;=0, RIGHT(TEXT(AL1073,"0.#"),1)="."),TRUE,FALSE)</formula>
    </cfRule>
    <cfRule type="expression" dxfId="1195" priority="49">
      <formula>IF(AND(AL1073&lt;0, RIGHT(TEXT(AL1073,"0.#"),1)&lt;&gt;"."),TRUE,FALSE)</formula>
    </cfRule>
    <cfRule type="expression" dxfId="1194" priority="50">
      <formula>IF(AND(AL1073&lt;0, RIGHT(TEXT(AL1073,"0.#"),1)="."),TRUE,FALSE)</formula>
    </cfRule>
  </conditionalFormatting>
  <conditionalFormatting sqref="AL1068:AO1068">
    <cfRule type="expression" dxfId="1193" priority="67">
      <formula>IF(AND(AL1068&gt;=0, RIGHT(TEXT(AL1068,"0.#"),1)&lt;&gt;"."),TRUE,FALSE)</formula>
    </cfRule>
    <cfRule type="expression" dxfId="1192" priority="68">
      <formula>IF(AND(AL1068&gt;=0, RIGHT(TEXT(AL1068,"0.#"),1)="."),TRUE,FALSE)</formula>
    </cfRule>
    <cfRule type="expression" dxfId="1191" priority="69">
      <formula>IF(AND(AL1068&lt;0, RIGHT(TEXT(AL1068,"0.#"),1)&lt;&gt;"."),TRUE,FALSE)</formula>
    </cfRule>
    <cfRule type="expression" dxfId="1190" priority="70">
      <formula>IF(AND(AL1068&lt;0, RIGHT(TEXT(AL1068,"0.#"),1)="."),TRUE,FALSE)</formula>
    </cfRule>
  </conditionalFormatting>
  <conditionalFormatting sqref="AL1069:AO1069">
    <cfRule type="expression" dxfId="1189" priority="63">
      <formula>IF(AND(AL1069&gt;=0, RIGHT(TEXT(AL1069,"0.#"),1)&lt;&gt;"."),TRUE,FALSE)</formula>
    </cfRule>
    <cfRule type="expression" dxfId="1188" priority="64">
      <formula>IF(AND(AL1069&gt;=0, RIGHT(TEXT(AL1069,"0.#"),1)="."),TRUE,FALSE)</formula>
    </cfRule>
    <cfRule type="expression" dxfId="1187" priority="65">
      <formula>IF(AND(AL1069&lt;0, RIGHT(TEXT(AL1069,"0.#"),1)&lt;&gt;"."),TRUE,FALSE)</formula>
    </cfRule>
    <cfRule type="expression" dxfId="1186" priority="66">
      <formula>IF(AND(AL1069&lt;0, RIGHT(TEXT(AL1069,"0.#"),1)="."),TRUE,FALSE)</formula>
    </cfRule>
  </conditionalFormatting>
  <conditionalFormatting sqref="AL1070:AO1070">
    <cfRule type="expression" dxfId="1185" priority="59">
      <formula>IF(AND(AL1070&gt;=0, RIGHT(TEXT(AL1070,"0.#"),1)&lt;&gt;"."),TRUE,FALSE)</formula>
    </cfRule>
    <cfRule type="expression" dxfId="1184" priority="60">
      <formula>IF(AND(AL1070&gt;=0, RIGHT(TEXT(AL1070,"0.#"),1)="."),TRUE,FALSE)</formula>
    </cfRule>
    <cfRule type="expression" dxfId="1183" priority="61">
      <formula>IF(AND(AL1070&lt;0, RIGHT(TEXT(AL1070,"0.#"),1)&lt;&gt;"."),TRUE,FALSE)</formula>
    </cfRule>
    <cfRule type="expression" dxfId="1182" priority="62">
      <formula>IF(AND(AL1070&lt;0, RIGHT(TEXT(AL1070,"0.#"),1)="."),TRUE,FALSE)</formula>
    </cfRule>
  </conditionalFormatting>
  <conditionalFormatting sqref="AL1071:AO1071">
    <cfRule type="expression" dxfId="1181" priority="55">
      <formula>IF(AND(AL1071&gt;=0, RIGHT(TEXT(AL1071,"0.#"),1)&lt;&gt;"."),TRUE,FALSE)</formula>
    </cfRule>
    <cfRule type="expression" dxfId="1180" priority="56">
      <formula>IF(AND(AL1071&gt;=0, RIGHT(TEXT(AL1071,"0.#"),1)="."),TRUE,FALSE)</formula>
    </cfRule>
    <cfRule type="expression" dxfId="1179" priority="57">
      <formula>IF(AND(AL1071&lt;0, RIGHT(TEXT(AL1071,"0.#"),1)&lt;&gt;"."),TRUE,FALSE)</formula>
    </cfRule>
    <cfRule type="expression" dxfId="1178" priority="58">
      <formula>IF(AND(AL1071&lt;0, RIGHT(TEXT(AL1071,"0.#"),1)="."),TRUE,FALSE)</formula>
    </cfRule>
  </conditionalFormatting>
  <conditionalFormatting sqref="AL1072:AO1072">
    <cfRule type="expression" dxfId="1177" priority="51">
      <formula>IF(AND(AL1072&gt;=0, RIGHT(TEXT(AL1072,"0.#"),1)&lt;&gt;"."),TRUE,FALSE)</formula>
    </cfRule>
    <cfRule type="expression" dxfId="1176" priority="52">
      <formula>IF(AND(AL1072&gt;=0, RIGHT(TEXT(AL1072,"0.#"),1)="."),TRUE,FALSE)</formula>
    </cfRule>
    <cfRule type="expression" dxfId="1175" priority="53">
      <formula>IF(AND(AL1072&lt;0, RIGHT(TEXT(AL1072,"0.#"),1)&lt;&gt;"."),TRUE,FALSE)</formula>
    </cfRule>
    <cfRule type="expression" dxfId="1174" priority="54">
      <formula>IF(AND(AL1072&lt;0, RIGHT(TEXT(AL1072,"0.#"),1)="."),TRUE,FALSE)</formula>
    </cfRule>
  </conditionalFormatting>
  <conditionalFormatting sqref="AL1074:AO1074">
    <cfRule type="expression" dxfId="1173" priority="43">
      <formula>IF(AND(AL1074&gt;=0, RIGHT(TEXT(AL1074,"0.#"),1)&lt;&gt;"."),TRUE,FALSE)</formula>
    </cfRule>
    <cfRule type="expression" dxfId="1172" priority="44">
      <formula>IF(AND(AL1074&gt;=0, RIGHT(TEXT(AL1074,"0.#"),1)="."),TRUE,FALSE)</formula>
    </cfRule>
    <cfRule type="expression" dxfId="1171" priority="45">
      <formula>IF(AND(AL1074&lt;0, RIGHT(TEXT(AL1074,"0.#"),1)&lt;&gt;"."),TRUE,FALSE)</formula>
    </cfRule>
    <cfRule type="expression" dxfId="1170" priority="46">
      <formula>IF(AND(AL1074&lt;0, RIGHT(TEXT(AL1074,"0.#"),1)="."),TRUE,FALSE)</formula>
    </cfRule>
  </conditionalFormatting>
  <conditionalFormatting sqref="AL1075:AO1075">
    <cfRule type="expression" dxfId="1169" priority="39">
      <formula>IF(AND(AL1075&gt;=0, RIGHT(TEXT(AL1075,"0.#"),1)&lt;&gt;"."),TRUE,FALSE)</formula>
    </cfRule>
    <cfRule type="expression" dxfId="1168" priority="40">
      <formula>IF(AND(AL1075&gt;=0, RIGHT(TEXT(AL1075,"0.#"),1)="."),TRUE,FALSE)</formula>
    </cfRule>
    <cfRule type="expression" dxfId="1167" priority="41">
      <formula>IF(AND(AL1075&lt;0, RIGHT(TEXT(AL1075,"0.#"),1)&lt;&gt;"."),TRUE,FALSE)</formula>
    </cfRule>
    <cfRule type="expression" dxfId="1166" priority="42">
      <formula>IF(AND(AL1075&lt;0, RIGHT(TEXT(AL1075,"0.#"),1)="."),TRUE,FALSE)</formula>
    </cfRule>
  </conditionalFormatting>
  <conditionalFormatting sqref="Y782">
    <cfRule type="expression" dxfId="1165" priority="37">
      <formula>IF(RIGHT(TEXT(Y782,"0.#"),1)=".",FALSE,TRUE)</formula>
    </cfRule>
    <cfRule type="expression" dxfId="1164" priority="38">
      <formula>IF(RIGHT(TEXT(Y782,"0.#"),1)=".",TRUE,FALSE)</formula>
    </cfRule>
  </conditionalFormatting>
  <conditionalFormatting sqref="Y783:Y786 Y781">
    <cfRule type="expression" dxfId="1163" priority="35">
      <formula>IF(RIGHT(TEXT(Y781,"0.#"),1)=".",FALSE,TRUE)</formula>
    </cfRule>
    <cfRule type="expression" dxfId="1162" priority="36">
      <formula>IF(RIGHT(TEXT(Y781,"0.#"),1)=".",TRUE,FALSE)</formula>
    </cfRule>
  </conditionalFormatting>
  <conditionalFormatting sqref="AU782">
    <cfRule type="expression" dxfId="1161" priority="33">
      <formula>IF(RIGHT(TEXT(AU782,"0.#"),1)=".",FALSE,TRUE)</formula>
    </cfRule>
    <cfRule type="expression" dxfId="1160" priority="34">
      <formula>IF(RIGHT(TEXT(AU782,"0.#"),1)=".",TRUE,FALSE)</formula>
    </cfRule>
  </conditionalFormatting>
  <conditionalFormatting sqref="AU783 AU781">
    <cfRule type="expression" dxfId="1159" priority="31">
      <formula>IF(RIGHT(TEXT(AU781,"0.#"),1)=".",FALSE,TRUE)</formula>
    </cfRule>
    <cfRule type="expression" dxfId="1158" priority="32">
      <formula>IF(RIGHT(TEXT(AU781,"0.#"),1)=".",TRUE,FALSE)</formula>
    </cfRule>
  </conditionalFormatting>
  <conditionalFormatting sqref="Y796:Y799 Y794">
    <cfRule type="expression" dxfId="1157" priority="27">
      <formula>IF(RIGHT(TEXT(Y794,"0.#"),1)=".",FALSE,TRUE)</formula>
    </cfRule>
    <cfRule type="expression" dxfId="1156" priority="28">
      <formula>IF(RIGHT(TEXT(Y794,"0.#"),1)=".",TRUE,FALSE)</formula>
    </cfRule>
  </conditionalFormatting>
  <conditionalFormatting sqref="Y795">
    <cfRule type="expression" dxfId="1155" priority="29">
      <formula>IF(RIGHT(TEXT(Y795,"0.#"),1)=".",FALSE,TRUE)</formula>
    </cfRule>
    <cfRule type="expression" dxfId="1154" priority="30">
      <formula>IF(RIGHT(TEXT(Y795,"0.#"),1)=".",TRUE,FALSE)</formula>
    </cfRule>
  </conditionalFormatting>
  <conditionalFormatting sqref="AU795">
    <cfRule type="expression" dxfId="1153" priority="25">
      <formula>IF(RIGHT(TEXT(AU795,"0.#"),1)=".",FALSE,TRUE)</formula>
    </cfRule>
    <cfRule type="expression" dxfId="1152" priority="26">
      <formula>IF(RIGHT(TEXT(AU795,"0.#"),1)=".",TRUE,FALSE)</formula>
    </cfRule>
  </conditionalFormatting>
  <conditionalFormatting sqref="AU796:AU799 AU794">
    <cfRule type="expression" dxfId="1151" priority="23">
      <formula>IF(RIGHT(TEXT(AU794,"0.#"),1)=".",FALSE,TRUE)</formula>
    </cfRule>
    <cfRule type="expression" dxfId="1150" priority="24">
      <formula>IF(RIGHT(TEXT(AU794,"0.#"),1)=".",TRUE,FALSE)</formula>
    </cfRule>
  </conditionalFormatting>
  <conditionalFormatting sqref="Y809 Y807 Y812">
    <cfRule type="expression" dxfId="1149" priority="19">
      <formula>IF(RIGHT(TEXT(Y807,"0.#"),1)=".",FALSE,TRUE)</formula>
    </cfRule>
    <cfRule type="expression" dxfId="1148" priority="20">
      <formula>IF(RIGHT(TEXT(Y807,"0.#"),1)=".",TRUE,FALSE)</formula>
    </cfRule>
  </conditionalFormatting>
  <conditionalFormatting sqref="Y808">
    <cfRule type="expression" dxfId="1147" priority="21">
      <formula>IF(RIGHT(TEXT(Y808,"0.#"),1)=".",FALSE,TRUE)</formula>
    </cfRule>
    <cfRule type="expression" dxfId="1146" priority="22">
      <formula>IF(RIGHT(TEXT(Y808,"0.#"),1)=".",TRUE,FALSE)</formula>
    </cfRule>
  </conditionalFormatting>
  <conditionalFormatting sqref="AU808">
    <cfRule type="expression" dxfId="1145" priority="17">
      <formula>IF(RIGHT(TEXT(AU808,"0.#"),1)=".",FALSE,TRUE)</formula>
    </cfRule>
    <cfRule type="expression" dxfId="1144" priority="18">
      <formula>IF(RIGHT(TEXT(AU808,"0.#"),1)=".",TRUE,FALSE)</formula>
    </cfRule>
  </conditionalFormatting>
  <conditionalFormatting sqref="AU809:AU812 AU807">
    <cfRule type="expression" dxfId="1143" priority="15">
      <formula>IF(RIGHT(TEXT(AU807,"0.#"),1)=".",FALSE,TRUE)</formula>
    </cfRule>
    <cfRule type="expression" dxfId="1142" priority="16">
      <formula>IF(RIGHT(TEXT(AU807,"0.#"),1)=".",TRUE,FALSE)</formula>
    </cfRule>
  </conditionalFormatting>
  <conditionalFormatting sqref="Y810">
    <cfRule type="expression" dxfId="1141" priority="13">
      <formula>IF(RIGHT(TEXT(Y810,"0.#"),1)=".",FALSE,TRUE)</formula>
    </cfRule>
    <cfRule type="expression" dxfId="1140" priority="14">
      <formula>IF(RIGHT(TEXT(Y810,"0.#"),1)=".",TRUE,FALSE)</formula>
    </cfRule>
  </conditionalFormatting>
  <conditionalFormatting sqref="Y811">
    <cfRule type="expression" dxfId="1139" priority="11">
      <formula>IF(RIGHT(TEXT(Y811,"0.#"),1)=".",FALSE,TRUE)</formula>
    </cfRule>
    <cfRule type="expression" dxfId="1138" priority="12">
      <formula>IF(RIGHT(TEXT(Y811,"0.#"),1)=".",TRUE,FALSE)</formula>
    </cfRule>
  </conditionalFormatting>
  <conditionalFormatting sqref="Y820">
    <cfRule type="expression" dxfId="1137" priority="7">
      <formula>IF(RIGHT(TEXT(Y820,"0.#"),1)=".",FALSE,TRUE)</formula>
    </cfRule>
    <cfRule type="expression" dxfId="1136" priority="8">
      <formula>IF(RIGHT(TEXT(Y820,"0.#"),1)=".",TRUE,FALSE)</formula>
    </cfRule>
  </conditionalFormatting>
  <conditionalFormatting sqref="Y821:Y826">
    <cfRule type="expression" dxfId="1135" priority="9">
      <formula>IF(RIGHT(TEXT(Y821,"0.#"),1)=".",FALSE,TRUE)</formula>
    </cfRule>
    <cfRule type="expression" dxfId="1134" priority="10">
      <formula>IF(RIGHT(TEXT(Y821,"0.#"),1)=".",TRUE,FALSE)</formula>
    </cfRule>
  </conditionalFormatting>
  <conditionalFormatting sqref="AU821">
    <cfRule type="expression" dxfId="1133" priority="5">
      <formula>IF(RIGHT(TEXT(AU821,"0.#"),1)=".",FALSE,TRUE)</formula>
    </cfRule>
    <cfRule type="expression" dxfId="1132" priority="6">
      <formula>IF(RIGHT(TEXT(AU821,"0.#"),1)=".",TRUE,FALSE)</formula>
    </cfRule>
  </conditionalFormatting>
  <conditionalFormatting sqref="AU822:AU827 AU820">
    <cfRule type="expression" dxfId="1131" priority="3">
      <formula>IF(RIGHT(TEXT(AU820,"0.#"),1)=".",FALSE,TRUE)</formula>
    </cfRule>
    <cfRule type="expression" dxfId="1130" priority="4">
      <formula>IF(RIGHT(TEXT(AU820,"0.#"),1)=".",TRUE,FALSE)</formula>
    </cfRule>
  </conditionalFormatting>
  <conditionalFormatting sqref="Y827">
    <cfRule type="expression" dxfId="1129" priority="1">
      <formula>IF(RIGHT(TEXT(Y827,"0.#"),1)=".",FALSE,TRUE)</formula>
    </cfRule>
    <cfRule type="expression" dxfId="1128" priority="2">
      <formula>IF(RIGHT(TEXT(Y827,"0.#"),1)=".",TRUE,FALSE)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6" max="49" man="1"/>
    <brk id="429" max="49" man="1"/>
    <brk id="735" max="49" man="1"/>
    <brk id="778" max="49" man="1"/>
    <brk id="83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341</v>
      </c>
      <c r="AI1" s="54" t="s">
        <v>350</v>
      </c>
      <c r="AK1" s="54" t="s">
        <v>355</v>
      </c>
      <c r="AM1" s="87"/>
      <c r="AN1" s="87"/>
      <c r="AP1" s="28" t="s">
        <v>436</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t="s">
        <v>580</v>
      </c>
      <c r="R2" s="13" t="str">
        <f>IF(Q2="","",P2)</f>
        <v>直接実施</v>
      </c>
      <c r="S2" s="13" t="str">
        <f>IF(R2="","",IF(S1&lt;&gt;"",CONCATENATE(S1,"、",R2),R2))</f>
        <v>直接実施</v>
      </c>
      <c r="T2" s="13"/>
      <c r="U2" s="32" t="s">
        <v>327</v>
      </c>
      <c r="W2" s="32" t="s">
        <v>299</v>
      </c>
      <c r="Y2" s="32" t="s">
        <v>68</v>
      </c>
      <c r="Z2" s="30"/>
      <c r="AA2" s="32" t="s">
        <v>77</v>
      </c>
      <c r="AB2" s="31"/>
      <c r="AC2" s="33" t="s">
        <v>254</v>
      </c>
      <c r="AD2" s="28"/>
      <c r="AE2" s="45" t="s">
        <v>295</v>
      </c>
      <c r="AF2" s="30"/>
      <c r="AG2" s="56" t="s">
        <v>448</v>
      </c>
      <c r="AI2" s="54" t="s">
        <v>517</v>
      </c>
      <c r="AK2" s="54" t="s">
        <v>356</v>
      </c>
      <c r="AM2" s="87"/>
      <c r="AN2" s="87"/>
      <c r="AP2" s="56"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580</v>
      </c>
      <c r="M3" s="13" t="str">
        <f t="shared" ref="M3:M11" si="2">IF(L3="","",K3)</f>
        <v>文教及び科学振興</v>
      </c>
      <c r="N3" s="13" t="str">
        <f>IF(M3="",N2,IF(N2&lt;&gt;"",CONCATENATE(N2,"、",M3),M3))</f>
        <v>文教及び科学振興</v>
      </c>
      <c r="O3" s="13"/>
      <c r="P3" s="12" t="s">
        <v>191</v>
      </c>
      <c r="Q3" s="17" t="s">
        <v>580</v>
      </c>
      <c r="R3" s="13" t="str">
        <f t="shared" ref="R3:R8" si="3">IF(Q3="","",P3)</f>
        <v>委託・請負</v>
      </c>
      <c r="S3" s="13" t="str">
        <f t="shared" ref="S3:S8" si="4">IF(R3="",S2,IF(S2&lt;&gt;"",CONCATENATE(S2,"、",R3),R3))</f>
        <v>直接実施、委託・請負</v>
      </c>
      <c r="T3" s="13"/>
      <c r="U3" s="32" t="s">
        <v>465</v>
      </c>
      <c r="W3" s="32" t="s">
        <v>269</v>
      </c>
      <c r="Y3" s="32" t="s">
        <v>70</v>
      </c>
      <c r="Z3" s="30"/>
      <c r="AA3" s="32" t="s">
        <v>79</v>
      </c>
      <c r="AB3" s="31"/>
      <c r="AC3" s="33" t="s">
        <v>255</v>
      </c>
      <c r="AD3" s="28"/>
      <c r="AE3" s="45" t="s">
        <v>296</v>
      </c>
      <c r="AF3" s="30"/>
      <c r="AG3" s="56" t="s">
        <v>449</v>
      </c>
      <c r="AI3" s="54" t="s">
        <v>349</v>
      </c>
      <c r="AK3" s="54" t="str">
        <f>CHAR(CODE(AK2)+1)</f>
        <v>B</v>
      </c>
      <c r="AM3" s="87"/>
      <c r="AN3" s="87"/>
      <c r="AP3" s="56"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495</v>
      </c>
      <c r="W4" s="32" t="s">
        <v>270</v>
      </c>
      <c r="Y4" s="32" t="s">
        <v>72</v>
      </c>
      <c r="Z4" s="30"/>
      <c r="AA4" s="32" t="s">
        <v>81</v>
      </c>
      <c r="AB4" s="31"/>
      <c r="AC4" s="32" t="s">
        <v>256</v>
      </c>
      <c r="AD4" s="28"/>
      <c r="AE4" s="45" t="s">
        <v>297</v>
      </c>
      <c r="AF4" s="30"/>
      <c r="AG4" s="56" t="s">
        <v>450</v>
      </c>
      <c r="AI4" s="54" t="s">
        <v>351</v>
      </c>
      <c r="AK4" s="54" t="str">
        <f t="shared" ref="AK4:AK49" si="7">CHAR(CODE(AK3)+1)</f>
        <v>C</v>
      </c>
      <c r="AM4" s="87"/>
      <c r="AN4" s="87"/>
      <c r="AP4" s="56"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405</v>
      </c>
      <c r="Y5" s="32" t="s">
        <v>74</v>
      </c>
      <c r="Z5" s="30"/>
      <c r="AA5" s="32" t="s">
        <v>83</v>
      </c>
      <c r="AB5" s="31"/>
      <c r="AC5" s="32" t="s">
        <v>298</v>
      </c>
      <c r="AD5" s="31"/>
      <c r="AE5" s="45" t="s">
        <v>461</v>
      </c>
      <c r="AF5" s="30"/>
      <c r="AG5" s="56" t="s">
        <v>451</v>
      </c>
      <c r="AI5" s="54" t="s">
        <v>497</v>
      </c>
      <c r="AK5" s="54" t="str">
        <f t="shared" si="7"/>
        <v>D</v>
      </c>
      <c r="AP5" s="56"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464</v>
      </c>
      <c r="W6" s="32" t="s">
        <v>271</v>
      </c>
      <c r="Y6" s="32" t="s">
        <v>76</v>
      </c>
      <c r="Z6" s="30"/>
      <c r="AA6" s="32" t="s">
        <v>85</v>
      </c>
      <c r="AB6" s="31"/>
      <c r="AC6" s="32" t="s">
        <v>257</v>
      </c>
      <c r="AD6" s="31"/>
      <c r="AE6" s="45" t="s">
        <v>458</v>
      </c>
      <c r="AF6" s="30"/>
      <c r="AG6" s="56" t="s">
        <v>452</v>
      </c>
      <c r="AI6" s="56" t="s">
        <v>498</v>
      </c>
      <c r="AK6" s="54" t="str">
        <f t="shared" si="7"/>
        <v>E</v>
      </c>
      <c r="AP6" s="56" t="s">
        <v>452</v>
      </c>
    </row>
    <row r="7" spans="1:42" ht="13.5" customHeight="1" x14ac:dyDescent="0.15">
      <c r="A7" s="14" t="s">
        <v>207</v>
      </c>
      <c r="B7" s="15"/>
      <c r="C7" s="13" t="str">
        <f t="shared" si="0"/>
        <v/>
      </c>
      <c r="D7" s="13" t="str">
        <f t="shared" si="8"/>
        <v/>
      </c>
      <c r="F7" s="18" t="s">
        <v>386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453</v>
      </c>
      <c r="AH7" s="91"/>
      <c r="AI7" s="54" t="s">
        <v>499</v>
      </c>
      <c r="AK7" s="54" t="str">
        <f t="shared" si="7"/>
        <v>F</v>
      </c>
      <c r="AP7" s="56"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501</v>
      </c>
      <c r="W8" s="32" t="s">
        <v>273</v>
      </c>
      <c r="Y8" s="32" t="s">
        <v>80</v>
      </c>
      <c r="Z8" s="30"/>
      <c r="AA8" s="32" t="s">
        <v>89</v>
      </c>
      <c r="AB8" s="31"/>
      <c r="AC8" s="31"/>
      <c r="AD8" s="31"/>
      <c r="AE8" s="31"/>
      <c r="AF8" s="30"/>
      <c r="AG8" s="56" t="s">
        <v>454</v>
      </c>
      <c r="AI8" s="86"/>
      <c r="AK8" s="54" t="str">
        <f t="shared" si="7"/>
        <v>G</v>
      </c>
      <c r="AP8" s="56" t="s">
        <v>454</v>
      </c>
    </row>
    <row r="9" spans="1:42" ht="13.5" customHeight="1" x14ac:dyDescent="0.15">
      <c r="A9" s="14" t="s">
        <v>209</v>
      </c>
      <c r="B9" s="15"/>
      <c r="C9" s="13" t="str">
        <f t="shared" si="0"/>
        <v/>
      </c>
      <c r="D9" s="13" t="str">
        <f t="shared" si="8"/>
        <v/>
      </c>
      <c r="F9" s="18" t="s">
        <v>387</v>
      </c>
      <c r="G9" s="17"/>
      <c r="H9" s="13" t="str">
        <f t="shared" si="1"/>
        <v/>
      </c>
      <c r="I9" s="13" t="str">
        <f t="shared" si="5"/>
        <v>一般会計</v>
      </c>
      <c r="K9" s="14" t="s">
        <v>228</v>
      </c>
      <c r="L9" s="15"/>
      <c r="M9" s="13" t="str">
        <f t="shared" si="2"/>
        <v/>
      </c>
      <c r="N9" s="13" t="str">
        <f t="shared" si="6"/>
        <v>文教及び科学振興</v>
      </c>
      <c r="O9" s="13"/>
      <c r="P9" s="13"/>
      <c r="Q9" s="19"/>
      <c r="T9" s="13"/>
      <c r="U9" s="32" t="s">
        <v>465</v>
      </c>
      <c r="W9" s="32" t="s">
        <v>274</v>
      </c>
      <c r="Y9" s="32" t="s">
        <v>82</v>
      </c>
      <c r="Z9" s="30"/>
      <c r="AA9" s="32" t="s">
        <v>91</v>
      </c>
      <c r="AB9" s="31"/>
      <c r="AC9" s="31"/>
      <c r="AD9" s="31"/>
      <c r="AE9" s="31"/>
      <c r="AF9" s="30"/>
      <c r="AG9" s="56" t="s">
        <v>455</v>
      </c>
      <c r="AK9" s="54" t="str">
        <f t="shared" si="7"/>
        <v>H</v>
      </c>
      <c r="AP9" s="56" t="s">
        <v>455</v>
      </c>
    </row>
    <row r="10" spans="1:42" ht="13.5" customHeight="1" x14ac:dyDescent="0.15">
      <c r="A10" s="14" t="s">
        <v>406</v>
      </c>
      <c r="B10" s="15"/>
      <c r="C10" s="13" t="str">
        <f t="shared" si="0"/>
        <v/>
      </c>
      <c r="D10" s="13" t="str">
        <f t="shared" si="8"/>
        <v/>
      </c>
      <c r="F10" s="18" t="s">
        <v>235</v>
      </c>
      <c r="G10" s="17"/>
      <c r="H10" s="13" t="str">
        <f t="shared" si="1"/>
        <v/>
      </c>
      <c r="I10" s="13" t="str">
        <f t="shared" si="5"/>
        <v>一般会計</v>
      </c>
      <c r="K10" s="14" t="s">
        <v>410</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440</v>
      </c>
      <c r="AK10" s="54" t="str">
        <f t="shared" si="7"/>
        <v>I</v>
      </c>
      <c r="AP10" s="54" t="s">
        <v>437</v>
      </c>
    </row>
    <row r="11" spans="1:42" ht="13.5" customHeight="1" x14ac:dyDescent="0.15">
      <c r="A11" s="14" t="s">
        <v>210</v>
      </c>
      <c r="B11" s="15" t="s">
        <v>580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443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441</v>
      </c>
      <c r="AK12" s="54" t="str">
        <f t="shared" si="7"/>
        <v>K</v>
      </c>
    </row>
    <row r="13" spans="1:42" ht="13.5" customHeight="1" x14ac:dyDescent="0.15">
      <c r="A13" s="14" t="s">
        <v>212</v>
      </c>
      <c r="B13" s="15" t="s">
        <v>580</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442</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396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397</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398</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399</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400</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515</v>
      </c>
      <c r="B25" s="15"/>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357</v>
      </c>
    </row>
    <row r="29" spans="1:37" ht="13.5" customHeight="1" x14ac:dyDescent="0.15">
      <c r="B29" s="13"/>
      <c r="F29" s="18" t="s">
        <v>388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389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390</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391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392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393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394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395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411</v>
      </c>
    </row>
    <row r="96" spans="25:25" x14ac:dyDescent="0.15">
      <c r="Y96" s="32" t="s">
        <v>463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9" sqref="BN5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429</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5"/>
      <c r="Z2" s="838"/>
      <c r="AA2" s="839"/>
      <c r="AB2" s="1039" t="s">
        <v>11</v>
      </c>
      <c r="AC2" s="1040"/>
      <c r="AD2" s="1041"/>
      <c r="AE2" s="1045" t="s">
        <v>507</v>
      </c>
      <c r="AF2" s="1045"/>
      <c r="AG2" s="1045"/>
      <c r="AH2" s="1045"/>
      <c r="AI2" s="1045" t="s">
        <v>504</v>
      </c>
      <c r="AJ2" s="1045"/>
      <c r="AK2" s="1045"/>
      <c r="AL2" s="1045"/>
      <c r="AM2" s="1045" t="s">
        <v>478</v>
      </c>
      <c r="AN2" s="1045"/>
      <c r="AO2" s="1045"/>
      <c r="AP2" s="564"/>
      <c r="AQ2" s="158" t="s">
        <v>328</v>
      </c>
      <c r="AR2" s="129"/>
      <c r="AS2" s="129"/>
      <c r="AT2" s="130"/>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6"/>
      <c r="Z3" s="1037"/>
      <c r="AA3" s="1038"/>
      <c r="AB3" s="1042"/>
      <c r="AC3" s="1043"/>
      <c r="AD3" s="1044"/>
      <c r="AE3" s="250"/>
      <c r="AF3" s="250"/>
      <c r="AG3" s="250"/>
      <c r="AH3" s="250"/>
      <c r="AI3" s="250"/>
      <c r="AJ3" s="250"/>
      <c r="AK3" s="250"/>
      <c r="AL3" s="250"/>
      <c r="AM3" s="250"/>
      <c r="AN3" s="250"/>
      <c r="AO3" s="250"/>
      <c r="AP3" s="246"/>
      <c r="AQ3" s="197"/>
      <c r="AR3" s="198"/>
      <c r="AS3" s="132" t="s">
        <v>329</v>
      </c>
      <c r="AT3" s="133"/>
      <c r="AU3" s="198"/>
      <c r="AV3" s="198"/>
      <c r="AW3" s="405" t="s">
        <v>300</v>
      </c>
      <c r="AX3" s="406"/>
    </row>
    <row r="4" spans="1:50" ht="22.5" customHeight="1" x14ac:dyDescent="0.15">
      <c r="A4" s="410"/>
      <c r="B4" s="408"/>
      <c r="C4" s="408"/>
      <c r="D4" s="408"/>
      <c r="E4" s="408"/>
      <c r="F4" s="409"/>
      <c r="G4" s="571"/>
      <c r="H4" s="1012"/>
      <c r="I4" s="1012"/>
      <c r="J4" s="1012"/>
      <c r="K4" s="1012"/>
      <c r="L4" s="1012"/>
      <c r="M4" s="1012"/>
      <c r="N4" s="1012"/>
      <c r="O4" s="1013"/>
      <c r="P4" s="104"/>
      <c r="Q4" s="1020"/>
      <c r="R4" s="1020"/>
      <c r="S4" s="1020"/>
      <c r="T4" s="1020"/>
      <c r="U4" s="1020"/>
      <c r="V4" s="1020"/>
      <c r="W4" s="1020"/>
      <c r="X4" s="1021"/>
      <c r="Y4" s="1030" t="s">
        <v>12</v>
      </c>
      <c r="Z4" s="1031"/>
      <c r="AA4" s="1032"/>
      <c r="AB4" s="468"/>
      <c r="AC4" s="1034"/>
      <c r="AD4" s="1034"/>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11"/>
      <c r="B5" s="412"/>
      <c r="C5" s="412"/>
      <c r="D5" s="412"/>
      <c r="E5" s="412"/>
      <c r="F5" s="413"/>
      <c r="G5" s="1014"/>
      <c r="H5" s="1015"/>
      <c r="I5" s="1015"/>
      <c r="J5" s="1015"/>
      <c r="K5" s="1015"/>
      <c r="L5" s="1015"/>
      <c r="M5" s="1015"/>
      <c r="N5" s="1015"/>
      <c r="O5" s="1016"/>
      <c r="P5" s="1022"/>
      <c r="Q5" s="1022"/>
      <c r="R5" s="1022"/>
      <c r="S5" s="1022"/>
      <c r="T5" s="1022"/>
      <c r="U5" s="1022"/>
      <c r="V5" s="1022"/>
      <c r="W5" s="1022"/>
      <c r="X5" s="1023"/>
      <c r="Y5" s="422" t="s">
        <v>54</v>
      </c>
      <c r="Z5" s="1027"/>
      <c r="AA5" s="1028"/>
      <c r="AB5" s="530"/>
      <c r="AC5" s="1033"/>
      <c r="AD5" s="1033"/>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11"/>
      <c r="B6" s="412"/>
      <c r="C6" s="412"/>
      <c r="D6" s="412"/>
      <c r="E6" s="412"/>
      <c r="F6" s="413"/>
      <c r="G6" s="1017"/>
      <c r="H6" s="1018"/>
      <c r="I6" s="1018"/>
      <c r="J6" s="1018"/>
      <c r="K6" s="1018"/>
      <c r="L6" s="1018"/>
      <c r="M6" s="1018"/>
      <c r="N6" s="1018"/>
      <c r="O6" s="1019"/>
      <c r="P6" s="1024"/>
      <c r="Q6" s="1024"/>
      <c r="R6" s="1024"/>
      <c r="S6" s="1024"/>
      <c r="T6" s="1024"/>
      <c r="U6" s="1024"/>
      <c r="V6" s="1024"/>
      <c r="W6" s="1024"/>
      <c r="X6" s="1025"/>
      <c r="Y6" s="1026" t="s">
        <v>13</v>
      </c>
      <c r="Z6" s="1027"/>
      <c r="AA6" s="1028"/>
      <c r="AB6" s="601" t="s">
        <v>301</v>
      </c>
      <c r="AC6" s="1029"/>
      <c r="AD6" s="1029"/>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456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7" t="s">
        <v>429</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5"/>
      <c r="Z9" s="838"/>
      <c r="AA9" s="839"/>
      <c r="AB9" s="1039" t="s">
        <v>11</v>
      </c>
      <c r="AC9" s="1040"/>
      <c r="AD9" s="1041"/>
      <c r="AE9" s="1045" t="s">
        <v>508</v>
      </c>
      <c r="AF9" s="1045"/>
      <c r="AG9" s="1045"/>
      <c r="AH9" s="1045"/>
      <c r="AI9" s="1045" t="s">
        <v>504</v>
      </c>
      <c r="AJ9" s="1045"/>
      <c r="AK9" s="1045"/>
      <c r="AL9" s="1045"/>
      <c r="AM9" s="1045" t="s">
        <v>478</v>
      </c>
      <c r="AN9" s="1045"/>
      <c r="AO9" s="1045"/>
      <c r="AP9" s="564"/>
      <c r="AQ9" s="158" t="s">
        <v>328</v>
      </c>
      <c r="AR9" s="129"/>
      <c r="AS9" s="129"/>
      <c r="AT9" s="130"/>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6"/>
      <c r="Z10" s="1037"/>
      <c r="AA10" s="1038"/>
      <c r="AB10" s="1042"/>
      <c r="AC10" s="1043"/>
      <c r="AD10" s="1044"/>
      <c r="AE10" s="250"/>
      <c r="AF10" s="250"/>
      <c r="AG10" s="250"/>
      <c r="AH10" s="250"/>
      <c r="AI10" s="250"/>
      <c r="AJ10" s="250"/>
      <c r="AK10" s="250"/>
      <c r="AL10" s="250"/>
      <c r="AM10" s="250"/>
      <c r="AN10" s="250"/>
      <c r="AO10" s="250"/>
      <c r="AP10" s="246"/>
      <c r="AQ10" s="197"/>
      <c r="AR10" s="198"/>
      <c r="AS10" s="132" t="s">
        <v>329</v>
      </c>
      <c r="AT10" s="133"/>
      <c r="AU10" s="198"/>
      <c r="AV10" s="198"/>
      <c r="AW10" s="405" t="s">
        <v>300</v>
      </c>
      <c r="AX10" s="406"/>
    </row>
    <row r="11" spans="1:50" ht="22.5" customHeight="1" x14ac:dyDescent="0.15">
      <c r="A11" s="410"/>
      <c r="B11" s="408"/>
      <c r="C11" s="408"/>
      <c r="D11" s="408"/>
      <c r="E11" s="408"/>
      <c r="F11" s="409"/>
      <c r="G11" s="571"/>
      <c r="H11" s="1012"/>
      <c r="I11" s="1012"/>
      <c r="J11" s="1012"/>
      <c r="K11" s="1012"/>
      <c r="L11" s="1012"/>
      <c r="M11" s="1012"/>
      <c r="N11" s="1012"/>
      <c r="O11" s="1013"/>
      <c r="P11" s="104"/>
      <c r="Q11" s="1020"/>
      <c r="R11" s="1020"/>
      <c r="S11" s="1020"/>
      <c r="T11" s="1020"/>
      <c r="U11" s="1020"/>
      <c r="V11" s="1020"/>
      <c r="W11" s="1020"/>
      <c r="X11" s="1021"/>
      <c r="Y11" s="1030" t="s">
        <v>12</v>
      </c>
      <c r="Z11" s="1031"/>
      <c r="AA11" s="1032"/>
      <c r="AB11" s="468"/>
      <c r="AC11" s="1034"/>
      <c r="AD11" s="1034"/>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11"/>
      <c r="B12" s="412"/>
      <c r="C12" s="412"/>
      <c r="D12" s="412"/>
      <c r="E12" s="412"/>
      <c r="F12" s="413"/>
      <c r="G12" s="1014"/>
      <c r="H12" s="1015"/>
      <c r="I12" s="1015"/>
      <c r="J12" s="1015"/>
      <c r="K12" s="1015"/>
      <c r="L12" s="1015"/>
      <c r="M12" s="1015"/>
      <c r="N12" s="1015"/>
      <c r="O12" s="1016"/>
      <c r="P12" s="1022"/>
      <c r="Q12" s="1022"/>
      <c r="R12" s="1022"/>
      <c r="S12" s="1022"/>
      <c r="T12" s="1022"/>
      <c r="U12" s="1022"/>
      <c r="V12" s="1022"/>
      <c r="W12" s="1022"/>
      <c r="X12" s="1023"/>
      <c r="Y12" s="422" t="s">
        <v>54</v>
      </c>
      <c r="Z12" s="1027"/>
      <c r="AA12" s="1028"/>
      <c r="AB12" s="530"/>
      <c r="AC12" s="1033"/>
      <c r="AD12" s="1033"/>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14"/>
      <c r="B13" s="415"/>
      <c r="C13" s="415"/>
      <c r="D13" s="415"/>
      <c r="E13" s="415"/>
      <c r="F13" s="416"/>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1" t="s">
        <v>301</v>
      </c>
      <c r="AC13" s="1029"/>
      <c r="AD13" s="1029"/>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456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7" t="s">
        <v>429</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5"/>
      <c r="Z16" s="838"/>
      <c r="AA16" s="839"/>
      <c r="AB16" s="1039" t="s">
        <v>11</v>
      </c>
      <c r="AC16" s="1040"/>
      <c r="AD16" s="1041"/>
      <c r="AE16" s="1045" t="s">
        <v>507</v>
      </c>
      <c r="AF16" s="1045"/>
      <c r="AG16" s="1045"/>
      <c r="AH16" s="1045"/>
      <c r="AI16" s="1045" t="s">
        <v>505</v>
      </c>
      <c r="AJ16" s="1045"/>
      <c r="AK16" s="1045"/>
      <c r="AL16" s="1045"/>
      <c r="AM16" s="1045" t="s">
        <v>478</v>
      </c>
      <c r="AN16" s="1045"/>
      <c r="AO16" s="1045"/>
      <c r="AP16" s="564"/>
      <c r="AQ16" s="158" t="s">
        <v>328</v>
      </c>
      <c r="AR16" s="129"/>
      <c r="AS16" s="129"/>
      <c r="AT16" s="130"/>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6"/>
      <c r="Z17" s="1037"/>
      <c r="AA17" s="1038"/>
      <c r="AB17" s="1042"/>
      <c r="AC17" s="1043"/>
      <c r="AD17" s="1044"/>
      <c r="AE17" s="250"/>
      <c r="AF17" s="250"/>
      <c r="AG17" s="250"/>
      <c r="AH17" s="250"/>
      <c r="AI17" s="250"/>
      <c r="AJ17" s="250"/>
      <c r="AK17" s="250"/>
      <c r="AL17" s="250"/>
      <c r="AM17" s="250"/>
      <c r="AN17" s="250"/>
      <c r="AO17" s="250"/>
      <c r="AP17" s="246"/>
      <c r="AQ17" s="197"/>
      <c r="AR17" s="198"/>
      <c r="AS17" s="132" t="s">
        <v>329</v>
      </c>
      <c r="AT17" s="133"/>
      <c r="AU17" s="198"/>
      <c r="AV17" s="198"/>
      <c r="AW17" s="405" t="s">
        <v>300</v>
      </c>
      <c r="AX17" s="406"/>
    </row>
    <row r="18" spans="1:50" ht="22.5" customHeight="1" x14ac:dyDescent="0.15">
      <c r="A18" s="410"/>
      <c r="B18" s="408"/>
      <c r="C18" s="408"/>
      <c r="D18" s="408"/>
      <c r="E18" s="408"/>
      <c r="F18" s="409"/>
      <c r="G18" s="571"/>
      <c r="H18" s="1012"/>
      <c r="I18" s="1012"/>
      <c r="J18" s="1012"/>
      <c r="K18" s="1012"/>
      <c r="L18" s="1012"/>
      <c r="M18" s="1012"/>
      <c r="N18" s="1012"/>
      <c r="O18" s="1013"/>
      <c r="P18" s="104"/>
      <c r="Q18" s="1020"/>
      <c r="R18" s="1020"/>
      <c r="S18" s="1020"/>
      <c r="T18" s="1020"/>
      <c r="U18" s="1020"/>
      <c r="V18" s="1020"/>
      <c r="W18" s="1020"/>
      <c r="X18" s="1021"/>
      <c r="Y18" s="1030" t="s">
        <v>12</v>
      </c>
      <c r="Z18" s="1031"/>
      <c r="AA18" s="1032"/>
      <c r="AB18" s="468"/>
      <c r="AC18" s="1034"/>
      <c r="AD18" s="1034"/>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11"/>
      <c r="B19" s="412"/>
      <c r="C19" s="412"/>
      <c r="D19" s="412"/>
      <c r="E19" s="412"/>
      <c r="F19" s="413"/>
      <c r="G19" s="1014"/>
      <c r="H19" s="1015"/>
      <c r="I19" s="1015"/>
      <c r="J19" s="1015"/>
      <c r="K19" s="1015"/>
      <c r="L19" s="1015"/>
      <c r="M19" s="1015"/>
      <c r="N19" s="1015"/>
      <c r="O19" s="1016"/>
      <c r="P19" s="1022"/>
      <c r="Q19" s="1022"/>
      <c r="R19" s="1022"/>
      <c r="S19" s="1022"/>
      <c r="T19" s="1022"/>
      <c r="U19" s="1022"/>
      <c r="V19" s="1022"/>
      <c r="W19" s="1022"/>
      <c r="X19" s="1023"/>
      <c r="Y19" s="422" t="s">
        <v>54</v>
      </c>
      <c r="Z19" s="1027"/>
      <c r="AA19" s="1028"/>
      <c r="AB19" s="530"/>
      <c r="AC19" s="1033"/>
      <c r="AD19" s="1033"/>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14"/>
      <c r="B20" s="415"/>
      <c r="C20" s="415"/>
      <c r="D20" s="415"/>
      <c r="E20" s="415"/>
      <c r="F20" s="416"/>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1" t="s">
        <v>301</v>
      </c>
      <c r="AC20" s="1029"/>
      <c r="AD20" s="1029"/>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456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7" t="s">
        <v>429</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5"/>
      <c r="Z23" s="838"/>
      <c r="AA23" s="839"/>
      <c r="AB23" s="1039" t="s">
        <v>11</v>
      </c>
      <c r="AC23" s="1040"/>
      <c r="AD23" s="1041"/>
      <c r="AE23" s="1045" t="s">
        <v>509</v>
      </c>
      <c r="AF23" s="1045"/>
      <c r="AG23" s="1045"/>
      <c r="AH23" s="1045"/>
      <c r="AI23" s="1045" t="s">
        <v>504</v>
      </c>
      <c r="AJ23" s="1045"/>
      <c r="AK23" s="1045"/>
      <c r="AL23" s="1045"/>
      <c r="AM23" s="1045" t="s">
        <v>478</v>
      </c>
      <c r="AN23" s="1045"/>
      <c r="AO23" s="1045"/>
      <c r="AP23" s="564"/>
      <c r="AQ23" s="158" t="s">
        <v>328</v>
      </c>
      <c r="AR23" s="129"/>
      <c r="AS23" s="129"/>
      <c r="AT23" s="130"/>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6"/>
      <c r="Z24" s="1037"/>
      <c r="AA24" s="1038"/>
      <c r="AB24" s="1042"/>
      <c r="AC24" s="1043"/>
      <c r="AD24" s="1044"/>
      <c r="AE24" s="250"/>
      <c r="AF24" s="250"/>
      <c r="AG24" s="250"/>
      <c r="AH24" s="250"/>
      <c r="AI24" s="250"/>
      <c r="AJ24" s="250"/>
      <c r="AK24" s="250"/>
      <c r="AL24" s="250"/>
      <c r="AM24" s="250"/>
      <c r="AN24" s="250"/>
      <c r="AO24" s="250"/>
      <c r="AP24" s="246"/>
      <c r="AQ24" s="197"/>
      <c r="AR24" s="198"/>
      <c r="AS24" s="132" t="s">
        <v>329</v>
      </c>
      <c r="AT24" s="133"/>
      <c r="AU24" s="198"/>
      <c r="AV24" s="198"/>
      <c r="AW24" s="405" t="s">
        <v>300</v>
      </c>
      <c r="AX24" s="406"/>
    </row>
    <row r="25" spans="1:50" ht="22.5" customHeight="1" x14ac:dyDescent="0.15">
      <c r="A25" s="410"/>
      <c r="B25" s="408"/>
      <c r="C25" s="408"/>
      <c r="D25" s="408"/>
      <c r="E25" s="408"/>
      <c r="F25" s="409"/>
      <c r="G25" s="571"/>
      <c r="H25" s="1012"/>
      <c r="I25" s="1012"/>
      <c r="J25" s="1012"/>
      <c r="K25" s="1012"/>
      <c r="L25" s="1012"/>
      <c r="M25" s="1012"/>
      <c r="N25" s="1012"/>
      <c r="O25" s="1013"/>
      <c r="P25" s="104"/>
      <c r="Q25" s="1020"/>
      <c r="R25" s="1020"/>
      <c r="S25" s="1020"/>
      <c r="T25" s="1020"/>
      <c r="U25" s="1020"/>
      <c r="V25" s="1020"/>
      <c r="W25" s="1020"/>
      <c r="X25" s="1021"/>
      <c r="Y25" s="1030" t="s">
        <v>12</v>
      </c>
      <c r="Z25" s="1031"/>
      <c r="AA25" s="1032"/>
      <c r="AB25" s="468"/>
      <c r="AC25" s="1034"/>
      <c r="AD25" s="1034"/>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11"/>
      <c r="B26" s="412"/>
      <c r="C26" s="412"/>
      <c r="D26" s="412"/>
      <c r="E26" s="412"/>
      <c r="F26" s="413"/>
      <c r="G26" s="1014"/>
      <c r="H26" s="1015"/>
      <c r="I26" s="1015"/>
      <c r="J26" s="1015"/>
      <c r="K26" s="1015"/>
      <c r="L26" s="1015"/>
      <c r="M26" s="1015"/>
      <c r="N26" s="1015"/>
      <c r="O26" s="1016"/>
      <c r="P26" s="1022"/>
      <c r="Q26" s="1022"/>
      <c r="R26" s="1022"/>
      <c r="S26" s="1022"/>
      <c r="T26" s="1022"/>
      <c r="U26" s="1022"/>
      <c r="V26" s="1022"/>
      <c r="W26" s="1022"/>
      <c r="X26" s="1023"/>
      <c r="Y26" s="422" t="s">
        <v>54</v>
      </c>
      <c r="Z26" s="1027"/>
      <c r="AA26" s="1028"/>
      <c r="AB26" s="530"/>
      <c r="AC26" s="1033"/>
      <c r="AD26" s="1033"/>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14"/>
      <c r="B27" s="415"/>
      <c r="C27" s="415"/>
      <c r="D27" s="415"/>
      <c r="E27" s="415"/>
      <c r="F27" s="416"/>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1" t="s">
        <v>301</v>
      </c>
      <c r="AC27" s="1029"/>
      <c r="AD27" s="1029"/>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456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7" t="s">
        <v>429</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5"/>
      <c r="Z30" s="838"/>
      <c r="AA30" s="839"/>
      <c r="AB30" s="1039" t="s">
        <v>11</v>
      </c>
      <c r="AC30" s="1040"/>
      <c r="AD30" s="1041"/>
      <c r="AE30" s="1045" t="s">
        <v>507</v>
      </c>
      <c r="AF30" s="1045"/>
      <c r="AG30" s="1045"/>
      <c r="AH30" s="1045"/>
      <c r="AI30" s="1045" t="s">
        <v>504</v>
      </c>
      <c r="AJ30" s="1045"/>
      <c r="AK30" s="1045"/>
      <c r="AL30" s="1045"/>
      <c r="AM30" s="1045" t="s">
        <v>502</v>
      </c>
      <c r="AN30" s="1045"/>
      <c r="AO30" s="1045"/>
      <c r="AP30" s="564"/>
      <c r="AQ30" s="158" t="s">
        <v>328</v>
      </c>
      <c r="AR30" s="129"/>
      <c r="AS30" s="129"/>
      <c r="AT30" s="130"/>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6"/>
      <c r="Z31" s="1037"/>
      <c r="AA31" s="1038"/>
      <c r="AB31" s="1042"/>
      <c r="AC31" s="1043"/>
      <c r="AD31" s="1044"/>
      <c r="AE31" s="250"/>
      <c r="AF31" s="250"/>
      <c r="AG31" s="250"/>
      <c r="AH31" s="250"/>
      <c r="AI31" s="250"/>
      <c r="AJ31" s="250"/>
      <c r="AK31" s="250"/>
      <c r="AL31" s="250"/>
      <c r="AM31" s="250"/>
      <c r="AN31" s="250"/>
      <c r="AO31" s="250"/>
      <c r="AP31" s="246"/>
      <c r="AQ31" s="197"/>
      <c r="AR31" s="198"/>
      <c r="AS31" s="132" t="s">
        <v>329</v>
      </c>
      <c r="AT31" s="133"/>
      <c r="AU31" s="198"/>
      <c r="AV31" s="198"/>
      <c r="AW31" s="405" t="s">
        <v>300</v>
      </c>
      <c r="AX31" s="406"/>
    </row>
    <row r="32" spans="1:50" ht="22.5" customHeight="1" x14ac:dyDescent="0.15">
      <c r="A32" s="410"/>
      <c r="B32" s="408"/>
      <c r="C32" s="408"/>
      <c r="D32" s="408"/>
      <c r="E32" s="408"/>
      <c r="F32" s="409"/>
      <c r="G32" s="571"/>
      <c r="H32" s="1012"/>
      <c r="I32" s="1012"/>
      <c r="J32" s="1012"/>
      <c r="K32" s="1012"/>
      <c r="L32" s="1012"/>
      <c r="M32" s="1012"/>
      <c r="N32" s="1012"/>
      <c r="O32" s="1013"/>
      <c r="P32" s="104"/>
      <c r="Q32" s="1020"/>
      <c r="R32" s="1020"/>
      <c r="S32" s="1020"/>
      <c r="T32" s="1020"/>
      <c r="U32" s="1020"/>
      <c r="V32" s="1020"/>
      <c r="W32" s="1020"/>
      <c r="X32" s="1021"/>
      <c r="Y32" s="1030" t="s">
        <v>12</v>
      </c>
      <c r="Z32" s="1031"/>
      <c r="AA32" s="1032"/>
      <c r="AB32" s="468"/>
      <c r="AC32" s="1034"/>
      <c r="AD32" s="1034"/>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11"/>
      <c r="B33" s="412"/>
      <c r="C33" s="412"/>
      <c r="D33" s="412"/>
      <c r="E33" s="412"/>
      <c r="F33" s="413"/>
      <c r="G33" s="1014"/>
      <c r="H33" s="1015"/>
      <c r="I33" s="1015"/>
      <c r="J33" s="1015"/>
      <c r="K33" s="1015"/>
      <c r="L33" s="1015"/>
      <c r="M33" s="1015"/>
      <c r="N33" s="1015"/>
      <c r="O33" s="1016"/>
      <c r="P33" s="1022"/>
      <c r="Q33" s="1022"/>
      <c r="R33" s="1022"/>
      <c r="S33" s="1022"/>
      <c r="T33" s="1022"/>
      <c r="U33" s="1022"/>
      <c r="V33" s="1022"/>
      <c r="W33" s="1022"/>
      <c r="X33" s="1023"/>
      <c r="Y33" s="422" t="s">
        <v>54</v>
      </c>
      <c r="Z33" s="1027"/>
      <c r="AA33" s="1028"/>
      <c r="AB33" s="530"/>
      <c r="AC33" s="1033"/>
      <c r="AD33" s="1033"/>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14"/>
      <c r="B34" s="415"/>
      <c r="C34" s="415"/>
      <c r="D34" s="415"/>
      <c r="E34" s="415"/>
      <c r="F34" s="416"/>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1" t="s">
        <v>301</v>
      </c>
      <c r="AC34" s="1029"/>
      <c r="AD34" s="1029"/>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456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7" t="s">
        <v>429</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5"/>
      <c r="Z37" s="838"/>
      <c r="AA37" s="839"/>
      <c r="AB37" s="1039" t="s">
        <v>11</v>
      </c>
      <c r="AC37" s="1040"/>
      <c r="AD37" s="1041"/>
      <c r="AE37" s="1045" t="s">
        <v>509</v>
      </c>
      <c r="AF37" s="1045"/>
      <c r="AG37" s="1045"/>
      <c r="AH37" s="1045"/>
      <c r="AI37" s="1045" t="s">
        <v>506</v>
      </c>
      <c r="AJ37" s="1045"/>
      <c r="AK37" s="1045"/>
      <c r="AL37" s="1045"/>
      <c r="AM37" s="1045" t="s">
        <v>503</v>
      </c>
      <c r="AN37" s="1045"/>
      <c r="AO37" s="1045"/>
      <c r="AP37" s="564"/>
      <c r="AQ37" s="158" t="s">
        <v>328</v>
      </c>
      <c r="AR37" s="129"/>
      <c r="AS37" s="129"/>
      <c r="AT37" s="130"/>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6"/>
      <c r="Z38" s="1037"/>
      <c r="AA38" s="1038"/>
      <c r="AB38" s="1042"/>
      <c r="AC38" s="1043"/>
      <c r="AD38" s="1044"/>
      <c r="AE38" s="250"/>
      <c r="AF38" s="250"/>
      <c r="AG38" s="250"/>
      <c r="AH38" s="250"/>
      <c r="AI38" s="250"/>
      <c r="AJ38" s="250"/>
      <c r="AK38" s="250"/>
      <c r="AL38" s="250"/>
      <c r="AM38" s="250"/>
      <c r="AN38" s="250"/>
      <c r="AO38" s="250"/>
      <c r="AP38" s="246"/>
      <c r="AQ38" s="197"/>
      <c r="AR38" s="198"/>
      <c r="AS38" s="132" t="s">
        <v>329</v>
      </c>
      <c r="AT38" s="133"/>
      <c r="AU38" s="198"/>
      <c r="AV38" s="198"/>
      <c r="AW38" s="405" t="s">
        <v>300</v>
      </c>
      <c r="AX38" s="406"/>
    </row>
    <row r="39" spans="1:50" ht="22.5" customHeight="1" x14ac:dyDescent="0.15">
      <c r="A39" s="410"/>
      <c r="B39" s="408"/>
      <c r="C39" s="408"/>
      <c r="D39" s="408"/>
      <c r="E39" s="408"/>
      <c r="F39" s="409"/>
      <c r="G39" s="571"/>
      <c r="H39" s="1012"/>
      <c r="I39" s="1012"/>
      <c r="J39" s="1012"/>
      <c r="K39" s="1012"/>
      <c r="L39" s="1012"/>
      <c r="M39" s="1012"/>
      <c r="N39" s="1012"/>
      <c r="O39" s="1013"/>
      <c r="P39" s="104"/>
      <c r="Q39" s="1020"/>
      <c r="R39" s="1020"/>
      <c r="S39" s="1020"/>
      <c r="T39" s="1020"/>
      <c r="U39" s="1020"/>
      <c r="V39" s="1020"/>
      <c r="W39" s="1020"/>
      <c r="X39" s="1021"/>
      <c r="Y39" s="1030" t="s">
        <v>12</v>
      </c>
      <c r="Z39" s="1031"/>
      <c r="AA39" s="1032"/>
      <c r="AB39" s="468"/>
      <c r="AC39" s="1034"/>
      <c r="AD39" s="1034"/>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11"/>
      <c r="B40" s="412"/>
      <c r="C40" s="412"/>
      <c r="D40" s="412"/>
      <c r="E40" s="412"/>
      <c r="F40" s="413"/>
      <c r="G40" s="1014"/>
      <c r="H40" s="1015"/>
      <c r="I40" s="1015"/>
      <c r="J40" s="1015"/>
      <c r="K40" s="1015"/>
      <c r="L40" s="1015"/>
      <c r="M40" s="1015"/>
      <c r="N40" s="1015"/>
      <c r="O40" s="1016"/>
      <c r="P40" s="1022"/>
      <c r="Q40" s="1022"/>
      <c r="R40" s="1022"/>
      <c r="S40" s="1022"/>
      <c r="T40" s="1022"/>
      <c r="U40" s="1022"/>
      <c r="V40" s="1022"/>
      <c r="W40" s="1022"/>
      <c r="X40" s="1023"/>
      <c r="Y40" s="422" t="s">
        <v>54</v>
      </c>
      <c r="Z40" s="1027"/>
      <c r="AA40" s="1028"/>
      <c r="AB40" s="530"/>
      <c r="AC40" s="1033"/>
      <c r="AD40" s="1033"/>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14"/>
      <c r="B41" s="415"/>
      <c r="C41" s="415"/>
      <c r="D41" s="415"/>
      <c r="E41" s="415"/>
      <c r="F41" s="416"/>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1" t="s">
        <v>301</v>
      </c>
      <c r="AC41" s="1029"/>
      <c r="AD41" s="1029"/>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456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7" t="s">
        <v>429</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5"/>
      <c r="Z44" s="838"/>
      <c r="AA44" s="839"/>
      <c r="AB44" s="1039" t="s">
        <v>11</v>
      </c>
      <c r="AC44" s="1040"/>
      <c r="AD44" s="1041"/>
      <c r="AE44" s="1045" t="s">
        <v>507</v>
      </c>
      <c r="AF44" s="1045"/>
      <c r="AG44" s="1045"/>
      <c r="AH44" s="1045"/>
      <c r="AI44" s="1045" t="s">
        <v>504</v>
      </c>
      <c r="AJ44" s="1045"/>
      <c r="AK44" s="1045"/>
      <c r="AL44" s="1045"/>
      <c r="AM44" s="1045" t="s">
        <v>478</v>
      </c>
      <c r="AN44" s="1045"/>
      <c r="AO44" s="1045"/>
      <c r="AP44" s="564"/>
      <c r="AQ44" s="158" t="s">
        <v>328</v>
      </c>
      <c r="AR44" s="129"/>
      <c r="AS44" s="129"/>
      <c r="AT44" s="130"/>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6"/>
      <c r="Z45" s="1037"/>
      <c r="AA45" s="1038"/>
      <c r="AB45" s="1042"/>
      <c r="AC45" s="1043"/>
      <c r="AD45" s="1044"/>
      <c r="AE45" s="250"/>
      <c r="AF45" s="250"/>
      <c r="AG45" s="250"/>
      <c r="AH45" s="250"/>
      <c r="AI45" s="250"/>
      <c r="AJ45" s="250"/>
      <c r="AK45" s="250"/>
      <c r="AL45" s="250"/>
      <c r="AM45" s="250"/>
      <c r="AN45" s="250"/>
      <c r="AO45" s="250"/>
      <c r="AP45" s="246"/>
      <c r="AQ45" s="197"/>
      <c r="AR45" s="198"/>
      <c r="AS45" s="132" t="s">
        <v>329</v>
      </c>
      <c r="AT45" s="133"/>
      <c r="AU45" s="198"/>
      <c r="AV45" s="198"/>
      <c r="AW45" s="405" t="s">
        <v>300</v>
      </c>
      <c r="AX45" s="406"/>
    </row>
    <row r="46" spans="1:50" ht="22.5" customHeight="1" x14ac:dyDescent="0.15">
      <c r="A46" s="410"/>
      <c r="B46" s="408"/>
      <c r="C46" s="408"/>
      <c r="D46" s="408"/>
      <c r="E46" s="408"/>
      <c r="F46" s="409"/>
      <c r="G46" s="571"/>
      <c r="H46" s="1012"/>
      <c r="I46" s="1012"/>
      <c r="J46" s="1012"/>
      <c r="K46" s="1012"/>
      <c r="L46" s="1012"/>
      <c r="M46" s="1012"/>
      <c r="N46" s="1012"/>
      <c r="O46" s="1013"/>
      <c r="P46" s="104"/>
      <c r="Q46" s="1020"/>
      <c r="R46" s="1020"/>
      <c r="S46" s="1020"/>
      <c r="T46" s="1020"/>
      <c r="U46" s="1020"/>
      <c r="V46" s="1020"/>
      <c r="W46" s="1020"/>
      <c r="X46" s="1021"/>
      <c r="Y46" s="1030" t="s">
        <v>12</v>
      </c>
      <c r="Z46" s="1031"/>
      <c r="AA46" s="1032"/>
      <c r="AB46" s="468"/>
      <c r="AC46" s="1034"/>
      <c r="AD46" s="1034"/>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11"/>
      <c r="B47" s="412"/>
      <c r="C47" s="412"/>
      <c r="D47" s="412"/>
      <c r="E47" s="412"/>
      <c r="F47" s="413"/>
      <c r="G47" s="1014"/>
      <c r="H47" s="1015"/>
      <c r="I47" s="1015"/>
      <c r="J47" s="1015"/>
      <c r="K47" s="1015"/>
      <c r="L47" s="1015"/>
      <c r="M47" s="1015"/>
      <c r="N47" s="1015"/>
      <c r="O47" s="1016"/>
      <c r="P47" s="1022"/>
      <c r="Q47" s="1022"/>
      <c r="R47" s="1022"/>
      <c r="S47" s="1022"/>
      <c r="T47" s="1022"/>
      <c r="U47" s="1022"/>
      <c r="V47" s="1022"/>
      <c r="W47" s="1022"/>
      <c r="X47" s="1023"/>
      <c r="Y47" s="422" t="s">
        <v>54</v>
      </c>
      <c r="Z47" s="1027"/>
      <c r="AA47" s="1028"/>
      <c r="AB47" s="530"/>
      <c r="AC47" s="1033"/>
      <c r="AD47" s="1033"/>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14"/>
      <c r="B48" s="415"/>
      <c r="C48" s="415"/>
      <c r="D48" s="415"/>
      <c r="E48" s="415"/>
      <c r="F48" s="416"/>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1" t="s">
        <v>301</v>
      </c>
      <c r="AC48" s="1029"/>
      <c r="AD48" s="1029"/>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456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7" t="s">
        <v>429</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5"/>
      <c r="Z51" s="838"/>
      <c r="AA51" s="839"/>
      <c r="AB51" s="564" t="s">
        <v>11</v>
      </c>
      <c r="AC51" s="1040"/>
      <c r="AD51" s="1041"/>
      <c r="AE51" s="1045" t="s">
        <v>507</v>
      </c>
      <c r="AF51" s="1045"/>
      <c r="AG51" s="1045"/>
      <c r="AH51" s="1045"/>
      <c r="AI51" s="1045" t="s">
        <v>504</v>
      </c>
      <c r="AJ51" s="1045"/>
      <c r="AK51" s="1045"/>
      <c r="AL51" s="1045"/>
      <c r="AM51" s="1045" t="s">
        <v>478</v>
      </c>
      <c r="AN51" s="1045"/>
      <c r="AO51" s="1045"/>
      <c r="AP51" s="564"/>
      <c r="AQ51" s="158" t="s">
        <v>328</v>
      </c>
      <c r="AR51" s="129"/>
      <c r="AS51" s="129"/>
      <c r="AT51" s="130"/>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6"/>
      <c r="Z52" s="1037"/>
      <c r="AA52" s="1038"/>
      <c r="AB52" s="1042"/>
      <c r="AC52" s="1043"/>
      <c r="AD52" s="1044"/>
      <c r="AE52" s="250"/>
      <c r="AF52" s="250"/>
      <c r="AG52" s="250"/>
      <c r="AH52" s="250"/>
      <c r="AI52" s="250"/>
      <c r="AJ52" s="250"/>
      <c r="AK52" s="250"/>
      <c r="AL52" s="250"/>
      <c r="AM52" s="250"/>
      <c r="AN52" s="250"/>
      <c r="AO52" s="250"/>
      <c r="AP52" s="246"/>
      <c r="AQ52" s="197"/>
      <c r="AR52" s="198"/>
      <c r="AS52" s="132" t="s">
        <v>329</v>
      </c>
      <c r="AT52" s="133"/>
      <c r="AU52" s="198"/>
      <c r="AV52" s="198"/>
      <c r="AW52" s="405" t="s">
        <v>300</v>
      </c>
      <c r="AX52" s="406"/>
    </row>
    <row r="53" spans="1:50" ht="22.5" customHeight="1" x14ac:dyDescent="0.15">
      <c r="A53" s="410"/>
      <c r="B53" s="408"/>
      <c r="C53" s="408"/>
      <c r="D53" s="408"/>
      <c r="E53" s="408"/>
      <c r="F53" s="409"/>
      <c r="G53" s="571"/>
      <c r="H53" s="1012"/>
      <c r="I53" s="1012"/>
      <c r="J53" s="1012"/>
      <c r="K53" s="1012"/>
      <c r="L53" s="1012"/>
      <c r="M53" s="1012"/>
      <c r="N53" s="1012"/>
      <c r="O53" s="1013"/>
      <c r="P53" s="104"/>
      <c r="Q53" s="1020"/>
      <c r="R53" s="1020"/>
      <c r="S53" s="1020"/>
      <c r="T53" s="1020"/>
      <c r="U53" s="1020"/>
      <c r="V53" s="1020"/>
      <c r="W53" s="1020"/>
      <c r="X53" s="1021"/>
      <c r="Y53" s="1030" t="s">
        <v>12</v>
      </c>
      <c r="Z53" s="1031"/>
      <c r="AA53" s="1032"/>
      <c r="AB53" s="468"/>
      <c r="AC53" s="1034"/>
      <c r="AD53" s="1034"/>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11"/>
      <c r="B54" s="412"/>
      <c r="C54" s="412"/>
      <c r="D54" s="412"/>
      <c r="E54" s="412"/>
      <c r="F54" s="413"/>
      <c r="G54" s="1014"/>
      <c r="H54" s="1015"/>
      <c r="I54" s="1015"/>
      <c r="J54" s="1015"/>
      <c r="K54" s="1015"/>
      <c r="L54" s="1015"/>
      <c r="M54" s="1015"/>
      <c r="N54" s="1015"/>
      <c r="O54" s="1016"/>
      <c r="P54" s="1022"/>
      <c r="Q54" s="1022"/>
      <c r="R54" s="1022"/>
      <c r="S54" s="1022"/>
      <c r="T54" s="1022"/>
      <c r="U54" s="1022"/>
      <c r="V54" s="1022"/>
      <c r="W54" s="1022"/>
      <c r="X54" s="1023"/>
      <c r="Y54" s="422" t="s">
        <v>54</v>
      </c>
      <c r="Z54" s="1027"/>
      <c r="AA54" s="1028"/>
      <c r="AB54" s="530"/>
      <c r="AC54" s="1033"/>
      <c r="AD54" s="1033"/>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14"/>
      <c r="B55" s="415"/>
      <c r="C55" s="415"/>
      <c r="D55" s="415"/>
      <c r="E55" s="415"/>
      <c r="F55" s="416"/>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1" t="s">
        <v>301</v>
      </c>
      <c r="AC55" s="1029"/>
      <c r="AD55" s="1029"/>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456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7" t="s">
        <v>429</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5"/>
      <c r="Z58" s="838"/>
      <c r="AA58" s="839"/>
      <c r="AB58" s="1039" t="s">
        <v>11</v>
      </c>
      <c r="AC58" s="1040"/>
      <c r="AD58" s="1041"/>
      <c r="AE58" s="1045" t="s">
        <v>507</v>
      </c>
      <c r="AF58" s="1045"/>
      <c r="AG58" s="1045"/>
      <c r="AH58" s="1045"/>
      <c r="AI58" s="1045" t="s">
        <v>504</v>
      </c>
      <c r="AJ58" s="1045"/>
      <c r="AK58" s="1045"/>
      <c r="AL58" s="1045"/>
      <c r="AM58" s="1045" t="s">
        <v>478</v>
      </c>
      <c r="AN58" s="1045"/>
      <c r="AO58" s="1045"/>
      <c r="AP58" s="564"/>
      <c r="AQ58" s="158" t="s">
        <v>328</v>
      </c>
      <c r="AR58" s="129"/>
      <c r="AS58" s="129"/>
      <c r="AT58" s="130"/>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6"/>
      <c r="Z59" s="1037"/>
      <c r="AA59" s="1038"/>
      <c r="AB59" s="1042"/>
      <c r="AC59" s="1043"/>
      <c r="AD59" s="1044"/>
      <c r="AE59" s="250"/>
      <c r="AF59" s="250"/>
      <c r="AG59" s="250"/>
      <c r="AH59" s="250"/>
      <c r="AI59" s="250"/>
      <c r="AJ59" s="250"/>
      <c r="AK59" s="250"/>
      <c r="AL59" s="250"/>
      <c r="AM59" s="250"/>
      <c r="AN59" s="250"/>
      <c r="AO59" s="250"/>
      <c r="AP59" s="246"/>
      <c r="AQ59" s="197"/>
      <c r="AR59" s="198"/>
      <c r="AS59" s="132" t="s">
        <v>329</v>
      </c>
      <c r="AT59" s="133"/>
      <c r="AU59" s="198"/>
      <c r="AV59" s="198"/>
      <c r="AW59" s="405" t="s">
        <v>300</v>
      </c>
      <c r="AX59" s="406"/>
    </row>
    <row r="60" spans="1:50" ht="22.5" customHeight="1" x14ac:dyDescent="0.15">
      <c r="A60" s="410"/>
      <c r="B60" s="408"/>
      <c r="C60" s="408"/>
      <c r="D60" s="408"/>
      <c r="E60" s="408"/>
      <c r="F60" s="409"/>
      <c r="G60" s="571"/>
      <c r="H60" s="1012"/>
      <c r="I60" s="1012"/>
      <c r="J60" s="1012"/>
      <c r="K60" s="1012"/>
      <c r="L60" s="1012"/>
      <c r="M60" s="1012"/>
      <c r="N60" s="1012"/>
      <c r="O60" s="1013"/>
      <c r="P60" s="104"/>
      <c r="Q60" s="1020"/>
      <c r="R60" s="1020"/>
      <c r="S60" s="1020"/>
      <c r="T60" s="1020"/>
      <c r="U60" s="1020"/>
      <c r="V60" s="1020"/>
      <c r="W60" s="1020"/>
      <c r="X60" s="1021"/>
      <c r="Y60" s="1030" t="s">
        <v>12</v>
      </c>
      <c r="Z60" s="1031"/>
      <c r="AA60" s="1032"/>
      <c r="AB60" s="468"/>
      <c r="AC60" s="1034"/>
      <c r="AD60" s="1034"/>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11"/>
      <c r="B61" s="412"/>
      <c r="C61" s="412"/>
      <c r="D61" s="412"/>
      <c r="E61" s="412"/>
      <c r="F61" s="413"/>
      <c r="G61" s="1014"/>
      <c r="H61" s="1015"/>
      <c r="I61" s="1015"/>
      <c r="J61" s="1015"/>
      <c r="K61" s="1015"/>
      <c r="L61" s="1015"/>
      <c r="M61" s="1015"/>
      <c r="N61" s="1015"/>
      <c r="O61" s="1016"/>
      <c r="P61" s="1022"/>
      <c r="Q61" s="1022"/>
      <c r="R61" s="1022"/>
      <c r="S61" s="1022"/>
      <c r="T61" s="1022"/>
      <c r="U61" s="1022"/>
      <c r="V61" s="1022"/>
      <c r="W61" s="1022"/>
      <c r="X61" s="1023"/>
      <c r="Y61" s="422" t="s">
        <v>54</v>
      </c>
      <c r="Z61" s="1027"/>
      <c r="AA61" s="1028"/>
      <c r="AB61" s="530"/>
      <c r="AC61" s="1033"/>
      <c r="AD61" s="1033"/>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14"/>
      <c r="B62" s="415"/>
      <c r="C62" s="415"/>
      <c r="D62" s="415"/>
      <c r="E62" s="415"/>
      <c r="F62" s="416"/>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1" t="s">
        <v>301</v>
      </c>
      <c r="AC62" s="1029"/>
      <c r="AD62" s="1029"/>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456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7" t="s">
        <v>429</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5"/>
      <c r="Z65" s="838"/>
      <c r="AA65" s="839"/>
      <c r="AB65" s="1039" t="s">
        <v>11</v>
      </c>
      <c r="AC65" s="1040"/>
      <c r="AD65" s="1041"/>
      <c r="AE65" s="1045" t="s">
        <v>507</v>
      </c>
      <c r="AF65" s="1045"/>
      <c r="AG65" s="1045"/>
      <c r="AH65" s="1045"/>
      <c r="AI65" s="1045" t="s">
        <v>504</v>
      </c>
      <c r="AJ65" s="1045"/>
      <c r="AK65" s="1045"/>
      <c r="AL65" s="1045"/>
      <c r="AM65" s="1045" t="s">
        <v>478</v>
      </c>
      <c r="AN65" s="1045"/>
      <c r="AO65" s="1045"/>
      <c r="AP65" s="564"/>
      <c r="AQ65" s="158" t="s">
        <v>328</v>
      </c>
      <c r="AR65" s="129"/>
      <c r="AS65" s="129"/>
      <c r="AT65" s="130"/>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6"/>
      <c r="Z66" s="1037"/>
      <c r="AA66" s="1038"/>
      <c r="AB66" s="1042"/>
      <c r="AC66" s="1043"/>
      <c r="AD66" s="1044"/>
      <c r="AE66" s="250"/>
      <c r="AF66" s="250"/>
      <c r="AG66" s="250"/>
      <c r="AH66" s="250"/>
      <c r="AI66" s="250"/>
      <c r="AJ66" s="250"/>
      <c r="AK66" s="250"/>
      <c r="AL66" s="250"/>
      <c r="AM66" s="250"/>
      <c r="AN66" s="250"/>
      <c r="AO66" s="250"/>
      <c r="AP66" s="246"/>
      <c r="AQ66" s="197"/>
      <c r="AR66" s="198"/>
      <c r="AS66" s="132" t="s">
        <v>329</v>
      </c>
      <c r="AT66" s="133"/>
      <c r="AU66" s="198"/>
      <c r="AV66" s="198"/>
      <c r="AW66" s="405" t="s">
        <v>300</v>
      </c>
      <c r="AX66" s="406"/>
    </row>
    <row r="67" spans="1:50" ht="22.5" customHeight="1" x14ac:dyDescent="0.15">
      <c r="A67" s="410"/>
      <c r="B67" s="408"/>
      <c r="C67" s="408"/>
      <c r="D67" s="408"/>
      <c r="E67" s="408"/>
      <c r="F67" s="409"/>
      <c r="G67" s="571"/>
      <c r="H67" s="1012"/>
      <c r="I67" s="1012"/>
      <c r="J67" s="1012"/>
      <c r="K67" s="1012"/>
      <c r="L67" s="1012"/>
      <c r="M67" s="1012"/>
      <c r="N67" s="1012"/>
      <c r="O67" s="1013"/>
      <c r="P67" s="104"/>
      <c r="Q67" s="1020"/>
      <c r="R67" s="1020"/>
      <c r="S67" s="1020"/>
      <c r="T67" s="1020"/>
      <c r="U67" s="1020"/>
      <c r="V67" s="1020"/>
      <c r="W67" s="1020"/>
      <c r="X67" s="1021"/>
      <c r="Y67" s="1030" t="s">
        <v>12</v>
      </c>
      <c r="Z67" s="1031"/>
      <c r="AA67" s="1032"/>
      <c r="AB67" s="468"/>
      <c r="AC67" s="1034"/>
      <c r="AD67" s="1034"/>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11"/>
      <c r="B68" s="412"/>
      <c r="C68" s="412"/>
      <c r="D68" s="412"/>
      <c r="E68" s="412"/>
      <c r="F68" s="413"/>
      <c r="G68" s="1014"/>
      <c r="H68" s="1015"/>
      <c r="I68" s="1015"/>
      <c r="J68" s="1015"/>
      <c r="K68" s="1015"/>
      <c r="L68" s="1015"/>
      <c r="M68" s="1015"/>
      <c r="N68" s="1015"/>
      <c r="O68" s="1016"/>
      <c r="P68" s="1022"/>
      <c r="Q68" s="1022"/>
      <c r="R68" s="1022"/>
      <c r="S68" s="1022"/>
      <c r="T68" s="1022"/>
      <c r="U68" s="1022"/>
      <c r="V68" s="1022"/>
      <c r="W68" s="1022"/>
      <c r="X68" s="1023"/>
      <c r="Y68" s="422" t="s">
        <v>54</v>
      </c>
      <c r="Z68" s="1027"/>
      <c r="AA68" s="1028"/>
      <c r="AB68" s="530"/>
      <c r="AC68" s="1033"/>
      <c r="AD68" s="1033"/>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14"/>
      <c r="B69" s="415"/>
      <c r="C69" s="415"/>
      <c r="D69" s="415"/>
      <c r="E69" s="415"/>
      <c r="F69" s="416"/>
      <c r="G69" s="1017"/>
      <c r="H69" s="1018"/>
      <c r="I69" s="1018"/>
      <c r="J69" s="1018"/>
      <c r="K69" s="1018"/>
      <c r="L69" s="1018"/>
      <c r="M69" s="1018"/>
      <c r="N69" s="1018"/>
      <c r="O69" s="1019"/>
      <c r="P69" s="1024"/>
      <c r="Q69" s="1024"/>
      <c r="R69" s="1024"/>
      <c r="S69" s="1024"/>
      <c r="T69" s="1024"/>
      <c r="U69" s="1024"/>
      <c r="V69" s="1024"/>
      <c r="W69" s="1024"/>
      <c r="X69" s="1025"/>
      <c r="Y69" s="422" t="s">
        <v>13</v>
      </c>
      <c r="Z69" s="1027"/>
      <c r="AA69" s="1028"/>
      <c r="AB69" s="563" t="s">
        <v>301</v>
      </c>
      <c r="AC69" s="374"/>
      <c r="AD69" s="374"/>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456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1127" priority="327">
      <formula>IF(RIGHT(TEXT(AE4,"0.#"),1)=".",FALSE,TRUE)</formula>
    </cfRule>
    <cfRule type="expression" dxfId="1126" priority="328">
      <formula>IF(RIGHT(TEXT(AE4,"0.#"),1)=".",TRUE,FALSE)</formula>
    </cfRule>
  </conditionalFormatting>
  <conditionalFormatting sqref="AE5">
    <cfRule type="expression" dxfId="1125" priority="325">
      <formula>IF(RIGHT(TEXT(AE5,"0.#"),1)=".",FALSE,TRUE)</formula>
    </cfRule>
    <cfRule type="expression" dxfId="1124" priority="326">
      <formula>IF(RIGHT(TEXT(AE5,"0.#"),1)=".",TRUE,FALSE)</formula>
    </cfRule>
  </conditionalFormatting>
  <conditionalFormatting sqref="AE6">
    <cfRule type="expression" dxfId="1123" priority="323">
      <formula>IF(RIGHT(TEXT(AE6,"0.#"),1)=".",FALSE,TRUE)</formula>
    </cfRule>
    <cfRule type="expression" dxfId="1122" priority="324">
      <formula>IF(RIGHT(TEXT(AE6,"0.#"),1)=".",TRUE,FALSE)</formula>
    </cfRule>
  </conditionalFormatting>
  <conditionalFormatting sqref="AI6">
    <cfRule type="expression" dxfId="1121" priority="321">
      <formula>IF(RIGHT(TEXT(AI6,"0.#"),1)=".",FALSE,TRUE)</formula>
    </cfRule>
    <cfRule type="expression" dxfId="1120" priority="322">
      <formula>IF(RIGHT(TEXT(AI6,"0.#"),1)=".",TRUE,FALSE)</formula>
    </cfRule>
  </conditionalFormatting>
  <conditionalFormatting sqref="AI5">
    <cfRule type="expression" dxfId="1119" priority="319">
      <formula>IF(RIGHT(TEXT(AI5,"0.#"),1)=".",FALSE,TRUE)</formula>
    </cfRule>
    <cfRule type="expression" dxfId="1118" priority="320">
      <formula>IF(RIGHT(TEXT(AI5,"0.#"),1)=".",TRUE,FALSE)</formula>
    </cfRule>
  </conditionalFormatting>
  <conditionalFormatting sqref="AI4">
    <cfRule type="expression" dxfId="1117" priority="317">
      <formula>IF(RIGHT(TEXT(AI4,"0.#"),1)=".",FALSE,TRUE)</formula>
    </cfRule>
    <cfRule type="expression" dxfId="1116" priority="318">
      <formula>IF(RIGHT(TEXT(AI4,"0.#"),1)=".",TRUE,FALSE)</formula>
    </cfRule>
  </conditionalFormatting>
  <conditionalFormatting sqref="AM4">
    <cfRule type="expression" dxfId="1115" priority="315">
      <formula>IF(RIGHT(TEXT(AM4,"0.#"),1)=".",FALSE,TRUE)</formula>
    </cfRule>
    <cfRule type="expression" dxfId="1114" priority="316">
      <formula>IF(RIGHT(TEXT(AM4,"0.#"),1)=".",TRUE,FALSE)</formula>
    </cfRule>
  </conditionalFormatting>
  <conditionalFormatting sqref="AM5">
    <cfRule type="expression" dxfId="1113" priority="313">
      <formula>IF(RIGHT(TEXT(AM5,"0.#"),1)=".",FALSE,TRUE)</formula>
    </cfRule>
    <cfRule type="expression" dxfId="1112" priority="314">
      <formula>IF(RIGHT(TEXT(AM5,"0.#"),1)=".",TRUE,FALSE)</formula>
    </cfRule>
  </conditionalFormatting>
  <conditionalFormatting sqref="AM6">
    <cfRule type="expression" dxfId="1111" priority="311">
      <formula>IF(RIGHT(TEXT(AM6,"0.#"),1)=".",FALSE,TRUE)</formula>
    </cfRule>
    <cfRule type="expression" dxfId="1110" priority="312">
      <formula>IF(RIGHT(TEXT(AM6,"0.#"),1)=".",TRUE,FALSE)</formula>
    </cfRule>
  </conditionalFormatting>
  <conditionalFormatting sqref="AQ4:AQ6">
    <cfRule type="expression" dxfId="1109" priority="309">
      <formula>IF(RIGHT(TEXT(AQ4,"0.#"),1)=".",FALSE,TRUE)</formula>
    </cfRule>
    <cfRule type="expression" dxfId="1108" priority="310">
      <formula>IF(RIGHT(TEXT(AQ4,"0.#"),1)=".",TRUE,FALSE)</formula>
    </cfRule>
  </conditionalFormatting>
  <conditionalFormatting sqref="AU4:AU6">
    <cfRule type="expression" dxfId="1107" priority="307">
      <formula>IF(RIGHT(TEXT(AU4,"0.#"),1)=".",FALSE,TRUE)</formula>
    </cfRule>
    <cfRule type="expression" dxfId="1106" priority="308">
      <formula>IF(RIGHT(TEXT(AU4,"0.#"),1)=".",TRUE,FALSE)</formula>
    </cfRule>
  </conditionalFormatting>
  <conditionalFormatting sqref="AE11">
    <cfRule type="expression" dxfId="1105" priority="305">
      <formula>IF(RIGHT(TEXT(AE11,"0.#"),1)=".",FALSE,TRUE)</formula>
    </cfRule>
    <cfRule type="expression" dxfId="1104" priority="306">
      <formula>IF(RIGHT(TEXT(AE11,"0.#"),1)=".",TRUE,FALSE)</formula>
    </cfRule>
  </conditionalFormatting>
  <conditionalFormatting sqref="AE12">
    <cfRule type="expression" dxfId="1103" priority="303">
      <formula>IF(RIGHT(TEXT(AE12,"0.#"),1)=".",FALSE,TRUE)</formula>
    </cfRule>
    <cfRule type="expression" dxfId="1102" priority="304">
      <formula>IF(RIGHT(TEXT(AE12,"0.#"),1)=".",TRUE,FALSE)</formula>
    </cfRule>
  </conditionalFormatting>
  <conditionalFormatting sqref="AE13">
    <cfRule type="expression" dxfId="1101" priority="301">
      <formula>IF(RIGHT(TEXT(AE13,"0.#"),1)=".",FALSE,TRUE)</formula>
    </cfRule>
    <cfRule type="expression" dxfId="1100" priority="302">
      <formula>IF(RIGHT(TEXT(AE13,"0.#"),1)=".",TRUE,FALSE)</formula>
    </cfRule>
  </conditionalFormatting>
  <conditionalFormatting sqref="AI13">
    <cfRule type="expression" dxfId="1099" priority="299">
      <formula>IF(RIGHT(TEXT(AI13,"0.#"),1)=".",FALSE,TRUE)</formula>
    </cfRule>
    <cfRule type="expression" dxfId="1098" priority="300">
      <formula>IF(RIGHT(TEXT(AI13,"0.#"),1)=".",TRUE,FALSE)</formula>
    </cfRule>
  </conditionalFormatting>
  <conditionalFormatting sqref="AI12">
    <cfRule type="expression" dxfId="1097" priority="297">
      <formula>IF(RIGHT(TEXT(AI12,"0.#"),1)=".",FALSE,TRUE)</formula>
    </cfRule>
    <cfRule type="expression" dxfId="1096" priority="298">
      <formula>IF(RIGHT(TEXT(AI12,"0.#"),1)=".",TRUE,FALSE)</formula>
    </cfRule>
  </conditionalFormatting>
  <conditionalFormatting sqref="AI11">
    <cfRule type="expression" dxfId="1095" priority="295">
      <formula>IF(RIGHT(TEXT(AI11,"0.#"),1)=".",FALSE,TRUE)</formula>
    </cfRule>
    <cfRule type="expression" dxfId="1094" priority="296">
      <formula>IF(RIGHT(TEXT(AI11,"0.#"),1)=".",TRUE,FALSE)</formula>
    </cfRule>
  </conditionalFormatting>
  <conditionalFormatting sqref="AM11">
    <cfRule type="expression" dxfId="1093" priority="293">
      <formula>IF(RIGHT(TEXT(AM11,"0.#"),1)=".",FALSE,TRUE)</formula>
    </cfRule>
    <cfRule type="expression" dxfId="1092" priority="294">
      <formula>IF(RIGHT(TEXT(AM11,"0.#"),1)=".",TRUE,FALSE)</formula>
    </cfRule>
  </conditionalFormatting>
  <conditionalFormatting sqref="AM12">
    <cfRule type="expression" dxfId="1091" priority="291">
      <formula>IF(RIGHT(TEXT(AM12,"0.#"),1)=".",FALSE,TRUE)</formula>
    </cfRule>
    <cfRule type="expression" dxfId="1090" priority="292">
      <formula>IF(RIGHT(TEXT(AM12,"0.#"),1)=".",TRUE,FALSE)</formula>
    </cfRule>
  </conditionalFormatting>
  <conditionalFormatting sqref="AM13">
    <cfRule type="expression" dxfId="1089" priority="289">
      <formula>IF(RIGHT(TEXT(AM13,"0.#"),1)=".",FALSE,TRUE)</formula>
    </cfRule>
    <cfRule type="expression" dxfId="1088" priority="290">
      <formula>IF(RIGHT(TEXT(AM13,"0.#"),1)=".",TRUE,FALSE)</formula>
    </cfRule>
  </conditionalFormatting>
  <conditionalFormatting sqref="AQ11:AQ13">
    <cfRule type="expression" dxfId="1087" priority="287">
      <formula>IF(RIGHT(TEXT(AQ11,"0.#"),1)=".",FALSE,TRUE)</formula>
    </cfRule>
    <cfRule type="expression" dxfId="1086" priority="288">
      <formula>IF(RIGHT(TEXT(AQ11,"0.#"),1)=".",TRUE,FALSE)</formula>
    </cfRule>
  </conditionalFormatting>
  <conditionalFormatting sqref="AU11:AU13">
    <cfRule type="expression" dxfId="1085" priority="285">
      <formula>IF(RIGHT(TEXT(AU11,"0.#"),1)=".",FALSE,TRUE)</formula>
    </cfRule>
    <cfRule type="expression" dxfId="1084" priority="286">
      <formula>IF(RIGHT(TEXT(AU11,"0.#"),1)=".",TRUE,FALSE)</formula>
    </cfRule>
  </conditionalFormatting>
  <conditionalFormatting sqref="AE18">
    <cfRule type="expression" dxfId="1083" priority="283">
      <formula>IF(RIGHT(TEXT(AE18,"0.#"),1)=".",FALSE,TRUE)</formula>
    </cfRule>
    <cfRule type="expression" dxfId="1082" priority="284">
      <formula>IF(RIGHT(TEXT(AE18,"0.#"),1)=".",TRUE,FALSE)</formula>
    </cfRule>
  </conditionalFormatting>
  <conditionalFormatting sqref="AE19">
    <cfRule type="expression" dxfId="1081" priority="281">
      <formula>IF(RIGHT(TEXT(AE19,"0.#"),1)=".",FALSE,TRUE)</formula>
    </cfRule>
    <cfRule type="expression" dxfId="1080" priority="282">
      <formula>IF(RIGHT(TEXT(AE19,"0.#"),1)=".",TRUE,FALSE)</formula>
    </cfRule>
  </conditionalFormatting>
  <conditionalFormatting sqref="AE20">
    <cfRule type="expression" dxfId="1079" priority="279">
      <formula>IF(RIGHT(TEXT(AE20,"0.#"),1)=".",FALSE,TRUE)</formula>
    </cfRule>
    <cfRule type="expression" dxfId="1078" priority="280">
      <formula>IF(RIGHT(TEXT(AE20,"0.#"),1)=".",TRUE,FALSE)</formula>
    </cfRule>
  </conditionalFormatting>
  <conditionalFormatting sqref="AI20">
    <cfRule type="expression" dxfId="1077" priority="277">
      <formula>IF(RIGHT(TEXT(AI20,"0.#"),1)=".",FALSE,TRUE)</formula>
    </cfRule>
    <cfRule type="expression" dxfId="1076" priority="278">
      <formula>IF(RIGHT(TEXT(AI20,"0.#"),1)=".",TRUE,FALSE)</formula>
    </cfRule>
  </conditionalFormatting>
  <conditionalFormatting sqref="AI19">
    <cfRule type="expression" dxfId="1075" priority="275">
      <formula>IF(RIGHT(TEXT(AI19,"0.#"),1)=".",FALSE,TRUE)</formula>
    </cfRule>
    <cfRule type="expression" dxfId="1074" priority="276">
      <formula>IF(RIGHT(TEXT(AI19,"0.#"),1)=".",TRUE,FALSE)</formula>
    </cfRule>
  </conditionalFormatting>
  <conditionalFormatting sqref="AI18">
    <cfRule type="expression" dxfId="1073" priority="273">
      <formula>IF(RIGHT(TEXT(AI18,"0.#"),1)=".",FALSE,TRUE)</formula>
    </cfRule>
    <cfRule type="expression" dxfId="1072" priority="274">
      <formula>IF(RIGHT(TEXT(AI18,"0.#"),1)=".",TRUE,FALSE)</formula>
    </cfRule>
  </conditionalFormatting>
  <conditionalFormatting sqref="AM18">
    <cfRule type="expression" dxfId="1071" priority="271">
      <formula>IF(RIGHT(TEXT(AM18,"0.#"),1)=".",FALSE,TRUE)</formula>
    </cfRule>
    <cfRule type="expression" dxfId="1070" priority="272">
      <formula>IF(RIGHT(TEXT(AM18,"0.#"),1)=".",TRUE,FALSE)</formula>
    </cfRule>
  </conditionalFormatting>
  <conditionalFormatting sqref="AM19">
    <cfRule type="expression" dxfId="1069" priority="269">
      <formula>IF(RIGHT(TEXT(AM19,"0.#"),1)=".",FALSE,TRUE)</formula>
    </cfRule>
    <cfRule type="expression" dxfId="1068" priority="270">
      <formula>IF(RIGHT(TEXT(AM19,"0.#"),1)=".",TRUE,FALSE)</formula>
    </cfRule>
  </conditionalFormatting>
  <conditionalFormatting sqref="AM20">
    <cfRule type="expression" dxfId="1067" priority="267">
      <formula>IF(RIGHT(TEXT(AM20,"0.#"),1)=".",FALSE,TRUE)</formula>
    </cfRule>
    <cfRule type="expression" dxfId="1066" priority="268">
      <formula>IF(RIGHT(TEXT(AM20,"0.#"),1)=".",TRUE,FALSE)</formula>
    </cfRule>
  </conditionalFormatting>
  <conditionalFormatting sqref="AQ18:AQ20">
    <cfRule type="expression" dxfId="1065" priority="265">
      <formula>IF(RIGHT(TEXT(AQ18,"0.#"),1)=".",FALSE,TRUE)</formula>
    </cfRule>
    <cfRule type="expression" dxfId="1064" priority="266">
      <formula>IF(RIGHT(TEXT(AQ18,"0.#"),1)=".",TRUE,FALSE)</formula>
    </cfRule>
  </conditionalFormatting>
  <conditionalFormatting sqref="AU18:AU20">
    <cfRule type="expression" dxfId="1063" priority="263">
      <formula>IF(RIGHT(TEXT(AU18,"0.#"),1)=".",FALSE,TRUE)</formula>
    </cfRule>
    <cfRule type="expression" dxfId="1062" priority="264">
      <formula>IF(RIGHT(TEXT(AU18,"0.#"),1)=".",TRUE,FALSE)</formula>
    </cfRule>
  </conditionalFormatting>
  <conditionalFormatting sqref="AQ25:AQ27">
    <cfRule type="expression" dxfId="1061" priority="243">
      <formula>IF(RIGHT(TEXT(AQ25,"0.#"),1)=".",FALSE,TRUE)</formula>
    </cfRule>
    <cfRule type="expression" dxfId="1060" priority="244">
      <formula>IF(RIGHT(TEXT(AQ25,"0.#"),1)=".",TRUE,FALSE)</formula>
    </cfRule>
  </conditionalFormatting>
  <conditionalFormatting sqref="AU25:AU27">
    <cfRule type="expression" dxfId="1059" priority="241">
      <formula>IF(RIGHT(TEXT(AU25,"0.#"),1)=".",FALSE,TRUE)</formula>
    </cfRule>
    <cfRule type="expression" dxfId="1058" priority="242">
      <formula>IF(RIGHT(TEXT(AU25,"0.#"),1)=".",TRUE,FALSE)</formula>
    </cfRule>
  </conditionalFormatting>
  <conditionalFormatting sqref="AQ32:AQ34">
    <cfRule type="expression" dxfId="1057" priority="221">
      <formula>IF(RIGHT(TEXT(AQ32,"0.#"),1)=".",FALSE,TRUE)</formula>
    </cfRule>
    <cfRule type="expression" dxfId="1056" priority="222">
      <formula>IF(RIGHT(TEXT(AQ32,"0.#"),1)=".",TRUE,FALSE)</formula>
    </cfRule>
  </conditionalFormatting>
  <conditionalFormatting sqref="AU32:AU34">
    <cfRule type="expression" dxfId="1055" priority="219">
      <formula>IF(RIGHT(TEXT(AU32,"0.#"),1)=".",FALSE,TRUE)</formula>
    </cfRule>
    <cfRule type="expression" dxfId="1054" priority="220">
      <formula>IF(RIGHT(TEXT(AU32,"0.#"),1)=".",TRUE,FALSE)</formula>
    </cfRule>
  </conditionalFormatting>
  <conditionalFormatting sqref="AQ39:AQ41">
    <cfRule type="expression" dxfId="1053" priority="199">
      <formula>IF(RIGHT(TEXT(AQ39,"0.#"),1)=".",FALSE,TRUE)</formula>
    </cfRule>
    <cfRule type="expression" dxfId="1052" priority="200">
      <formula>IF(RIGHT(TEXT(AQ39,"0.#"),1)=".",TRUE,FALSE)</formula>
    </cfRule>
  </conditionalFormatting>
  <conditionalFormatting sqref="AU39:AU41">
    <cfRule type="expression" dxfId="1051" priority="197">
      <formula>IF(RIGHT(TEXT(AU39,"0.#"),1)=".",FALSE,TRUE)</formula>
    </cfRule>
    <cfRule type="expression" dxfId="1050" priority="198">
      <formula>IF(RIGHT(TEXT(AU39,"0.#"),1)=".",TRUE,FALSE)</formula>
    </cfRule>
  </conditionalFormatting>
  <conditionalFormatting sqref="AQ46:AQ48">
    <cfRule type="expression" dxfId="1049" priority="177">
      <formula>IF(RIGHT(TEXT(AQ46,"0.#"),1)=".",FALSE,TRUE)</formula>
    </cfRule>
    <cfRule type="expression" dxfId="1048" priority="178">
      <formula>IF(RIGHT(TEXT(AQ46,"0.#"),1)=".",TRUE,FALSE)</formula>
    </cfRule>
  </conditionalFormatting>
  <conditionalFormatting sqref="AU46:AU48">
    <cfRule type="expression" dxfId="1047" priority="175">
      <formula>IF(RIGHT(TEXT(AU46,"0.#"),1)=".",FALSE,TRUE)</formula>
    </cfRule>
    <cfRule type="expression" dxfId="1046" priority="176">
      <formula>IF(RIGHT(TEXT(AU46,"0.#"),1)=".",TRUE,FALSE)</formula>
    </cfRule>
  </conditionalFormatting>
  <conditionalFormatting sqref="AQ53:AQ55">
    <cfRule type="expression" dxfId="1045" priority="155">
      <formula>IF(RIGHT(TEXT(AQ53,"0.#"),1)=".",FALSE,TRUE)</formula>
    </cfRule>
    <cfRule type="expression" dxfId="1044" priority="156">
      <formula>IF(RIGHT(TEXT(AQ53,"0.#"),1)=".",TRUE,FALSE)</formula>
    </cfRule>
  </conditionalFormatting>
  <conditionalFormatting sqref="AU53:AU55">
    <cfRule type="expression" dxfId="1043" priority="153">
      <formula>IF(RIGHT(TEXT(AU53,"0.#"),1)=".",FALSE,TRUE)</formula>
    </cfRule>
    <cfRule type="expression" dxfId="1042" priority="154">
      <formula>IF(RIGHT(TEXT(AU53,"0.#"),1)=".",TRUE,FALSE)</formula>
    </cfRule>
  </conditionalFormatting>
  <conditionalFormatting sqref="AQ60:AQ62">
    <cfRule type="expression" dxfId="1041" priority="133">
      <formula>IF(RIGHT(TEXT(AQ60,"0.#"),1)=".",FALSE,TRUE)</formula>
    </cfRule>
    <cfRule type="expression" dxfId="1040" priority="134">
      <formula>IF(RIGHT(TEXT(AQ60,"0.#"),1)=".",TRUE,FALSE)</formula>
    </cfRule>
  </conditionalFormatting>
  <conditionalFormatting sqref="AU60:AU62">
    <cfRule type="expression" dxfId="1039" priority="131">
      <formula>IF(RIGHT(TEXT(AU60,"0.#"),1)=".",FALSE,TRUE)</formula>
    </cfRule>
    <cfRule type="expression" dxfId="1038" priority="132">
      <formula>IF(RIGHT(TEXT(AU60,"0.#"),1)=".",TRUE,FALSE)</formula>
    </cfRule>
  </conditionalFormatting>
  <conditionalFormatting sqref="AE67">
    <cfRule type="expression" dxfId="1037" priority="129">
      <formula>IF(RIGHT(TEXT(AE67,"0.#"),1)=".",FALSE,TRUE)</formula>
    </cfRule>
    <cfRule type="expression" dxfId="1036" priority="130">
      <formula>IF(RIGHT(TEXT(AE67,"0.#"),1)=".",TRUE,FALSE)</formula>
    </cfRule>
  </conditionalFormatting>
  <conditionalFormatting sqref="AE68">
    <cfRule type="expression" dxfId="1035" priority="127">
      <formula>IF(RIGHT(TEXT(AE68,"0.#"),1)=".",FALSE,TRUE)</formula>
    </cfRule>
    <cfRule type="expression" dxfId="1034" priority="128">
      <formula>IF(RIGHT(TEXT(AE68,"0.#"),1)=".",TRUE,FALSE)</formula>
    </cfRule>
  </conditionalFormatting>
  <conditionalFormatting sqref="AE69">
    <cfRule type="expression" dxfId="1033" priority="125">
      <formula>IF(RIGHT(TEXT(AE69,"0.#"),1)=".",FALSE,TRUE)</formula>
    </cfRule>
    <cfRule type="expression" dxfId="1032" priority="126">
      <formula>IF(RIGHT(TEXT(AE69,"0.#"),1)=".",TRUE,FALSE)</formula>
    </cfRule>
  </conditionalFormatting>
  <conditionalFormatting sqref="AI69">
    <cfRule type="expression" dxfId="1031" priority="123">
      <formula>IF(RIGHT(TEXT(AI69,"0.#"),1)=".",FALSE,TRUE)</formula>
    </cfRule>
    <cfRule type="expression" dxfId="1030" priority="124">
      <formula>IF(RIGHT(TEXT(AI69,"0.#"),1)=".",TRUE,FALSE)</formula>
    </cfRule>
  </conditionalFormatting>
  <conditionalFormatting sqref="AI68">
    <cfRule type="expression" dxfId="1029" priority="121">
      <formula>IF(RIGHT(TEXT(AI68,"0.#"),1)=".",FALSE,TRUE)</formula>
    </cfRule>
    <cfRule type="expression" dxfId="1028" priority="122">
      <formula>IF(RIGHT(TEXT(AI68,"0.#"),1)=".",TRUE,FALSE)</formula>
    </cfRule>
  </conditionalFormatting>
  <conditionalFormatting sqref="AI67">
    <cfRule type="expression" dxfId="1027" priority="119">
      <formula>IF(RIGHT(TEXT(AI67,"0.#"),1)=".",FALSE,TRUE)</formula>
    </cfRule>
    <cfRule type="expression" dxfId="1026" priority="120">
      <formula>IF(RIGHT(TEXT(AI67,"0.#"),1)=".",TRUE,FALSE)</formula>
    </cfRule>
  </conditionalFormatting>
  <conditionalFormatting sqref="AM67">
    <cfRule type="expression" dxfId="1025" priority="117">
      <formula>IF(RIGHT(TEXT(AM67,"0.#"),1)=".",FALSE,TRUE)</formula>
    </cfRule>
    <cfRule type="expression" dxfId="1024" priority="118">
      <formula>IF(RIGHT(TEXT(AM67,"0.#"),1)=".",TRUE,FALSE)</formula>
    </cfRule>
  </conditionalFormatting>
  <conditionalFormatting sqref="AM68">
    <cfRule type="expression" dxfId="1023" priority="115">
      <formula>IF(RIGHT(TEXT(AM68,"0.#"),1)=".",FALSE,TRUE)</formula>
    </cfRule>
    <cfRule type="expression" dxfId="1022" priority="116">
      <formula>IF(RIGHT(TEXT(AM68,"0.#"),1)=".",TRUE,FALSE)</formula>
    </cfRule>
  </conditionalFormatting>
  <conditionalFormatting sqref="AM69">
    <cfRule type="expression" dxfId="1021" priority="113">
      <formula>IF(RIGHT(TEXT(AM69,"0.#"),1)=".",FALSE,TRUE)</formula>
    </cfRule>
    <cfRule type="expression" dxfId="1020" priority="114">
      <formula>IF(RIGHT(TEXT(AM69,"0.#"),1)=".",TRUE,FALSE)</formula>
    </cfRule>
  </conditionalFormatting>
  <conditionalFormatting sqref="AQ67:AQ69">
    <cfRule type="expression" dxfId="1019" priority="111">
      <formula>IF(RIGHT(TEXT(AQ67,"0.#"),1)=".",FALSE,TRUE)</formula>
    </cfRule>
    <cfRule type="expression" dxfId="1018" priority="112">
      <formula>IF(RIGHT(TEXT(AQ67,"0.#"),1)=".",TRUE,FALSE)</formula>
    </cfRule>
  </conditionalFormatting>
  <conditionalFormatting sqref="AU67:AU69">
    <cfRule type="expression" dxfId="1017" priority="109">
      <formula>IF(RIGHT(TEXT(AU67,"0.#"),1)=".",FALSE,TRUE)</formula>
    </cfRule>
    <cfRule type="expression" dxfId="1016" priority="110">
      <formula>IF(RIGHT(TEXT(AU67,"0.#"),1)=".",TRUE,FALSE)</formula>
    </cfRule>
  </conditionalFormatting>
  <conditionalFormatting sqref="AE25">
    <cfRule type="expression" dxfId="1015" priority="107">
      <formula>IF(RIGHT(TEXT(AE25,"0.#"),1)=".",FALSE,TRUE)</formula>
    </cfRule>
    <cfRule type="expression" dxfId="1014" priority="108">
      <formula>IF(RIGHT(TEXT(AE25,"0.#"),1)=".",TRUE,FALSE)</formula>
    </cfRule>
  </conditionalFormatting>
  <conditionalFormatting sqref="AE26">
    <cfRule type="expression" dxfId="1013" priority="105">
      <formula>IF(RIGHT(TEXT(AE26,"0.#"),1)=".",FALSE,TRUE)</formula>
    </cfRule>
    <cfRule type="expression" dxfId="1012" priority="106">
      <formula>IF(RIGHT(TEXT(AE26,"0.#"),1)=".",TRUE,FALSE)</formula>
    </cfRule>
  </conditionalFormatting>
  <conditionalFormatting sqref="AE27">
    <cfRule type="expression" dxfId="1011" priority="103">
      <formula>IF(RIGHT(TEXT(AE27,"0.#"),1)=".",FALSE,TRUE)</formula>
    </cfRule>
    <cfRule type="expression" dxfId="1010" priority="104">
      <formula>IF(RIGHT(TEXT(AE27,"0.#"),1)=".",TRUE,FALSE)</formula>
    </cfRule>
  </conditionalFormatting>
  <conditionalFormatting sqref="AI27">
    <cfRule type="expression" dxfId="1009" priority="101">
      <formula>IF(RIGHT(TEXT(AI27,"0.#"),1)=".",FALSE,TRUE)</formula>
    </cfRule>
    <cfRule type="expression" dxfId="1008" priority="102">
      <formula>IF(RIGHT(TEXT(AI27,"0.#"),1)=".",TRUE,FALSE)</formula>
    </cfRule>
  </conditionalFormatting>
  <conditionalFormatting sqref="AI26">
    <cfRule type="expression" dxfId="1007" priority="99">
      <formula>IF(RIGHT(TEXT(AI26,"0.#"),1)=".",FALSE,TRUE)</formula>
    </cfRule>
    <cfRule type="expression" dxfId="1006" priority="100">
      <formula>IF(RIGHT(TEXT(AI26,"0.#"),1)=".",TRUE,FALSE)</formula>
    </cfRule>
  </conditionalFormatting>
  <conditionalFormatting sqref="AI25">
    <cfRule type="expression" dxfId="1005" priority="97">
      <formula>IF(RIGHT(TEXT(AI25,"0.#"),1)=".",FALSE,TRUE)</formula>
    </cfRule>
    <cfRule type="expression" dxfId="1004" priority="98">
      <formula>IF(RIGHT(TEXT(AI25,"0.#"),1)=".",TRUE,FALSE)</formula>
    </cfRule>
  </conditionalFormatting>
  <conditionalFormatting sqref="AM25">
    <cfRule type="expression" dxfId="1003" priority="95">
      <formula>IF(RIGHT(TEXT(AM25,"0.#"),1)=".",FALSE,TRUE)</formula>
    </cfRule>
    <cfRule type="expression" dxfId="1002" priority="96">
      <formula>IF(RIGHT(TEXT(AM25,"0.#"),1)=".",TRUE,FALSE)</formula>
    </cfRule>
  </conditionalFormatting>
  <conditionalFormatting sqref="AM26">
    <cfRule type="expression" dxfId="1001" priority="93">
      <formula>IF(RIGHT(TEXT(AM26,"0.#"),1)=".",FALSE,TRUE)</formula>
    </cfRule>
    <cfRule type="expression" dxfId="1000" priority="94">
      <formula>IF(RIGHT(TEXT(AM26,"0.#"),1)=".",TRUE,FALSE)</formula>
    </cfRule>
  </conditionalFormatting>
  <conditionalFormatting sqref="AM27">
    <cfRule type="expression" dxfId="999" priority="91">
      <formula>IF(RIGHT(TEXT(AM27,"0.#"),1)=".",FALSE,TRUE)</formula>
    </cfRule>
    <cfRule type="expression" dxfId="998" priority="92">
      <formula>IF(RIGHT(TEXT(AM27,"0.#"),1)=".",TRUE,FALSE)</formula>
    </cfRule>
  </conditionalFormatting>
  <conditionalFormatting sqref="AE32">
    <cfRule type="expression" dxfId="997" priority="89">
      <formula>IF(RIGHT(TEXT(AE32,"0.#"),1)=".",FALSE,TRUE)</formula>
    </cfRule>
    <cfRule type="expression" dxfId="996" priority="90">
      <formula>IF(RIGHT(TEXT(AE32,"0.#"),1)=".",TRUE,FALSE)</formula>
    </cfRule>
  </conditionalFormatting>
  <conditionalFormatting sqref="AE33">
    <cfRule type="expression" dxfId="995" priority="87">
      <formula>IF(RIGHT(TEXT(AE33,"0.#"),1)=".",FALSE,TRUE)</formula>
    </cfRule>
    <cfRule type="expression" dxfId="994" priority="88">
      <formula>IF(RIGHT(TEXT(AE33,"0.#"),1)=".",TRUE,FALSE)</formula>
    </cfRule>
  </conditionalFormatting>
  <conditionalFormatting sqref="AE34">
    <cfRule type="expression" dxfId="993" priority="85">
      <formula>IF(RIGHT(TEXT(AE34,"0.#"),1)=".",FALSE,TRUE)</formula>
    </cfRule>
    <cfRule type="expression" dxfId="992" priority="86">
      <formula>IF(RIGHT(TEXT(AE34,"0.#"),1)=".",TRUE,FALSE)</formula>
    </cfRule>
  </conditionalFormatting>
  <conditionalFormatting sqref="AI34">
    <cfRule type="expression" dxfId="991" priority="83">
      <formula>IF(RIGHT(TEXT(AI34,"0.#"),1)=".",FALSE,TRUE)</formula>
    </cfRule>
    <cfRule type="expression" dxfId="990" priority="84">
      <formula>IF(RIGHT(TEXT(AI34,"0.#"),1)=".",TRUE,FALSE)</formula>
    </cfRule>
  </conditionalFormatting>
  <conditionalFormatting sqref="AI33">
    <cfRule type="expression" dxfId="989" priority="81">
      <formula>IF(RIGHT(TEXT(AI33,"0.#"),1)=".",FALSE,TRUE)</formula>
    </cfRule>
    <cfRule type="expression" dxfId="988" priority="82">
      <formula>IF(RIGHT(TEXT(AI33,"0.#"),1)=".",TRUE,FALSE)</formula>
    </cfRule>
  </conditionalFormatting>
  <conditionalFormatting sqref="AI32">
    <cfRule type="expression" dxfId="987" priority="79">
      <formula>IF(RIGHT(TEXT(AI32,"0.#"),1)=".",FALSE,TRUE)</formula>
    </cfRule>
    <cfRule type="expression" dxfId="986" priority="80">
      <formula>IF(RIGHT(TEXT(AI32,"0.#"),1)=".",TRUE,FALSE)</formula>
    </cfRule>
  </conditionalFormatting>
  <conditionalFormatting sqref="AM32">
    <cfRule type="expression" dxfId="985" priority="77">
      <formula>IF(RIGHT(TEXT(AM32,"0.#"),1)=".",FALSE,TRUE)</formula>
    </cfRule>
    <cfRule type="expression" dxfId="984" priority="78">
      <formula>IF(RIGHT(TEXT(AM32,"0.#"),1)=".",TRUE,FALSE)</formula>
    </cfRule>
  </conditionalFormatting>
  <conditionalFormatting sqref="AM33">
    <cfRule type="expression" dxfId="983" priority="75">
      <formula>IF(RIGHT(TEXT(AM33,"0.#"),1)=".",FALSE,TRUE)</formula>
    </cfRule>
    <cfRule type="expression" dxfId="982" priority="76">
      <formula>IF(RIGHT(TEXT(AM33,"0.#"),1)=".",TRUE,FALSE)</formula>
    </cfRule>
  </conditionalFormatting>
  <conditionalFormatting sqref="AM34">
    <cfRule type="expression" dxfId="981" priority="73">
      <formula>IF(RIGHT(TEXT(AM34,"0.#"),1)=".",FALSE,TRUE)</formula>
    </cfRule>
    <cfRule type="expression" dxfId="980" priority="74">
      <formula>IF(RIGHT(TEXT(AM34,"0.#"),1)=".",TRUE,FALSE)</formula>
    </cfRule>
  </conditionalFormatting>
  <conditionalFormatting sqref="AE39">
    <cfRule type="expression" dxfId="979" priority="71">
      <formula>IF(RIGHT(TEXT(AE39,"0.#"),1)=".",FALSE,TRUE)</formula>
    </cfRule>
    <cfRule type="expression" dxfId="978" priority="72">
      <formula>IF(RIGHT(TEXT(AE39,"0.#"),1)=".",TRUE,FALSE)</formula>
    </cfRule>
  </conditionalFormatting>
  <conditionalFormatting sqref="AE40">
    <cfRule type="expression" dxfId="977" priority="69">
      <formula>IF(RIGHT(TEXT(AE40,"0.#"),1)=".",FALSE,TRUE)</formula>
    </cfRule>
    <cfRule type="expression" dxfId="976" priority="70">
      <formula>IF(RIGHT(TEXT(AE40,"0.#"),1)=".",TRUE,FALSE)</formula>
    </cfRule>
  </conditionalFormatting>
  <conditionalFormatting sqref="AE41">
    <cfRule type="expression" dxfId="975" priority="67">
      <formula>IF(RIGHT(TEXT(AE41,"0.#"),1)=".",FALSE,TRUE)</formula>
    </cfRule>
    <cfRule type="expression" dxfId="974" priority="68">
      <formula>IF(RIGHT(TEXT(AE41,"0.#"),1)=".",TRUE,FALSE)</formula>
    </cfRule>
  </conditionalFormatting>
  <conditionalFormatting sqref="AI41">
    <cfRule type="expression" dxfId="973" priority="65">
      <formula>IF(RIGHT(TEXT(AI41,"0.#"),1)=".",FALSE,TRUE)</formula>
    </cfRule>
    <cfRule type="expression" dxfId="972" priority="66">
      <formula>IF(RIGHT(TEXT(AI41,"0.#"),1)=".",TRUE,FALSE)</formula>
    </cfRule>
  </conditionalFormatting>
  <conditionalFormatting sqref="AI40">
    <cfRule type="expression" dxfId="971" priority="63">
      <formula>IF(RIGHT(TEXT(AI40,"0.#"),1)=".",FALSE,TRUE)</formula>
    </cfRule>
    <cfRule type="expression" dxfId="970" priority="64">
      <formula>IF(RIGHT(TEXT(AI40,"0.#"),1)=".",TRUE,FALSE)</formula>
    </cfRule>
  </conditionalFormatting>
  <conditionalFormatting sqref="AI39">
    <cfRule type="expression" dxfId="969" priority="61">
      <formula>IF(RIGHT(TEXT(AI39,"0.#"),1)=".",FALSE,TRUE)</formula>
    </cfRule>
    <cfRule type="expression" dxfId="968" priority="62">
      <formula>IF(RIGHT(TEXT(AI39,"0.#"),1)=".",TRUE,FALSE)</formula>
    </cfRule>
  </conditionalFormatting>
  <conditionalFormatting sqref="AM39">
    <cfRule type="expression" dxfId="967" priority="59">
      <formula>IF(RIGHT(TEXT(AM39,"0.#"),1)=".",FALSE,TRUE)</formula>
    </cfRule>
    <cfRule type="expression" dxfId="966" priority="60">
      <formula>IF(RIGHT(TEXT(AM39,"0.#"),1)=".",TRUE,FALSE)</formula>
    </cfRule>
  </conditionalFormatting>
  <conditionalFormatting sqref="AM40">
    <cfRule type="expression" dxfId="965" priority="57">
      <formula>IF(RIGHT(TEXT(AM40,"0.#"),1)=".",FALSE,TRUE)</formula>
    </cfRule>
    <cfRule type="expression" dxfId="964" priority="58">
      <formula>IF(RIGHT(TEXT(AM40,"0.#"),1)=".",TRUE,FALSE)</formula>
    </cfRule>
  </conditionalFormatting>
  <conditionalFormatting sqref="AM41">
    <cfRule type="expression" dxfId="963" priority="55">
      <formula>IF(RIGHT(TEXT(AM41,"0.#"),1)=".",FALSE,TRUE)</formula>
    </cfRule>
    <cfRule type="expression" dxfId="962" priority="56">
      <formula>IF(RIGHT(TEXT(AM41,"0.#"),1)=".",TRUE,FALSE)</formula>
    </cfRule>
  </conditionalFormatting>
  <conditionalFormatting sqref="AE46">
    <cfRule type="expression" dxfId="961" priority="53">
      <formula>IF(RIGHT(TEXT(AE46,"0.#"),1)=".",FALSE,TRUE)</formula>
    </cfRule>
    <cfRule type="expression" dxfId="960" priority="54">
      <formula>IF(RIGHT(TEXT(AE46,"0.#"),1)=".",TRUE,FALSE)</formula>
    </cfRule>
  </conditionalFormatting>
  <conditionalFormatting sqref="AE47">
    <cfRule type="expression" dxfId="959" priority="51">
      <formula>IF(RIGHT(TEXT(AE47,"0.#"),1)=".",FALSE,TRUE)</formula>
    </cfRule>
    <cfRule type="expression" dxfId="958" priority="52">
      <formula>IF(RIGHT(TEXT(AE47,"0.#"),1)=".",TRUE,FALSE)</formula>
    </cfRule>
  </conditionalFormatting>
  <conditionalFormatting sqref="AE48">
    <cfRule type="expression" dxfId="957" priority="49">
      <formula>IF(RIGHT(TEXT(AE48,"0.#"),1)=".",FALSE,TRUE)</formula>
    </cfRule>
    <cfRule type="expression" dxfId="956" priority="50">
      <formula>IF(RIGHT(TEXT(AE48,"0.#"),1)=".",TRUE,FALSE)</formula>
    </cfRule>
  </conditionalFormatting>
  <conditionalFormatting sqref="AI48">
    <cfRule type="expression" dxfId="955" priority="47">
      <formula>IF(RIGHT(TEXT(AI48,"0.#"),1)=".",FALSE,TRUE)</formula>
    </cfRule>
    <cfRule type="expression" dxfId="954" priority="48">
      <formula>IF(RIGHT(TEXT(AI48,"0.#"),1)=".",TRUE,FALSE)</formula>
    </cfRule>
  </conditionalFormatting>
  <conditionalFormatting sqref="AI47">
    <cfRule type="expression" dxfId="953" priority="45">
      <formula>IF(RIGHT(TEXT(AI47,"0.#"),1)=".",FALSE,TRUE)</formula>
    </cfRule>
    <cfRule type="expression" dxfId="952" priority="46">
      <formula>IF(RIGHT(TEXT(AI47,"0.#"),1)=".",TRUE,FALSE)</formula>
    </cfRule>
  </conditionalFormatting>
  <conditionalFormatting sqref="AI46">
    <cfRule type="expression" dxfId="951" priority="43">
      <formula>IF(RIGHT(TEXT(AI46,"0.#"),1)=".",FALSE,TRUE)</formula>
    </cfRule>
    <cfRule type="expression" dxfId="950" priority="44">
      <formula>IF(RIGHT(TEXT(AI46,"0.#"),1)=".",TRUE,FALSE)</formula>
    </cfRule>
  </conditionalFormatting>
  <conditionalFormatting sqref="AM46">
    <cfRule type="expression" dxfId="949" priority="41">
      <formula>IF(RIGHT(TEXT(AM46,"0.#"),1)=".",FALSE,TRUE)</formula>
    </cfRule>
    <cfRule type="expression" dxfId="948" priority="42">
      <formula>IF(RIGHT(TEXT(AM46,"0.#"),1)=".",TRUE,FALSE)</formula>
    </cfRule>
  </conditionalFormatting>
  <conditionalFormatting sqref="AM47">
    <cfRule type="expression" dxfId="947" priority="39">
      <formula>IF(RIGHT(TEXT(AM47,"0.#"),1)=".",FALSE,TRUE)</formula>
    </cfRule>
    <cfRule type="expression" dxfId="946" priority="40">
      <formula>IF(RIGHT(TEXT(AM47,"0.#"),1)=".",TRUE,FALSE)</formula>
    </cfRule>
  </conditionalFormatting>
  <conditionalFormatting sqref="AM48">
    <cfRule type="expression" dxfId="945" priority="37">
      <formula>IF(RIGHT(TEXT(AM48,"0.#"),1)=".",FALSE,TRUE)</formula>
    </cfRule>
    <cfRule type="expression" dxfId="944" priority="38">
      <formula>IF(RIGHT(TEXT(AM48,"0.#"),1)=".",TRUE,FALSE)</formula>
    </cfRule>
  </conditionalFormatting>
  <conditionalFormatting sqref="AE53">
    <cfRule type="expression" dxfId="943" priority="35">
      <formula>IF(RIGHT(TEXT(AE53,"0.#"),1)=".",FALSE,TRUE)</formula>
    </cfRule>
    <cfRule type="expression" dxfId="942" priority="36">
      <formula>IF(RIGHT(TEXT(AE53,"0.#"),1)=".",TRUE,FALSE)</formula>
    </cfRule>
  </conditionalFormatting>
  <conditionalFormatting sqref="AE54">
    <cfRule type="expression" dxfId="941" priority="33">
      <formula>IF(RIGHT(TEXT(AE54,"0.#"),1)=".",FALSE,TRUE)</formula>
    </cfRule>
    <cfRule type="expression" dxfId="940" priority="34">
      <formula>IF(RIGHT(TEXT(AE54,"0.#"),1)=".",TRUE,FALSE)</formula>
    </cfRule>
  </conditionalFormatting>
  <conditionalFormatting sqref="AE55">
    <cfRule type="expression" dxfId="939" priority="31">
      <formula>IF(RIGHT(TEXT(AE55,"0.#"),1)=".",FALSE,TRUE)</formula>
    </cfRule>
    <cfRule type="expression" dxfId="938" priority="32">
      <formula>IF(RIGHT(TEXT(AE55,"0.#"),1)=".",TRUE,FALSE)</formula>
    </cfRule>
  </conditionalFormatting>
  <conditionalFormatting sqref="AI55">
    <cfRule type="expression" dxfId="937" priority="29">
      <formula>IF(RIGHT(TEXT(AI55,"0.#"),1)=".",FALSE,TRUE)</formula>
    </cfRule>
    <cfRule type="expression" dxfId="936" priority="30">
      <formula>IF(RIGHT(TEXT(AI55,"0.#"),1)=".",TRUE,FALSE)</formula>
    </cfRule>
  </conditionalFormatting>
  <conditionalFormatting sqref="AI54">
    <cfRule type="expression" dxfId="935" priority="27">
      <formula>IF(RIGHT(TEXT(AI54,"0.#"),1)=".",FALSE,TRUE)</formula>
    </cfRule>
    <cfRule type="expression" dxfId="934" priority="28">
      <formula>IF(RIGHT(TEXT(AI54,"0.#"),1)=".",TRUE,FALSE)</formula>
    </cfRule>
  </conditionalFormatting>
  <conditionalFormatting sqref="AI53">
    <cfRule type="expression" dxfId="933" priority="25">
      <formula>IF(RIGHT(TEXT(AI53,"0.#"),1)=".",FALSE,TRUE)</formula>
    </cfRule>
    <cfRule type="expression" dxfId="932" priority="26">
      <formula>IF(RIGHT(TEXT(AI53,"0.#"),1)=".",TRUE,FALSE)</formula>
    </cfRule>
  </conditionalFormatting>
  <conditionalFormatting sqref="AM53">
    <cfRule type="expression" dxfId="931" priority="23">
      <formula>IF(RIGHT(TEXT(AM53,"0.#"),1)=".",FALSE,TRUE)</formula>
    </cfRule>
    <cfRule type="expression" dxfId="930" priority="24">
      <formula>IF(RIGHT(TEXT(AM53,"0.#"),1)=".",TRUE,FALSE)</formula>
    </cfRule>
  </conditionalFormatting>
  <conditionalFormatting sqref="AM54">
    <cfRule type="expression" dxfId="929" priority="21">
      <formula>IF(RIGHT(TEXT(AM54,"0.#"),1)=".",FALSE,TRUE)</formula>
    </cfRule>
    <cfRule type="expression" dxfId="928" priority="22">
      <formula>IF(RIGHT(TEXT(AM54,"0.#"),1)=".",TRUE,FALSE)</formula>
    </cfRule>
  </conditionalFormatting>
  <conditionalFormatting sqref="AM55">
    <cfRule type="expression" dxfId="927" priority="19">
      <formula>IF(RIGHT(TEXT(AM55,"0.#"),1)=".",FALSE,TRUE)</formula>
    </cfRule>
    <cfRule type="expression" dxfId="926" priority="20">
      <formula>IF(RIGHT(TEXT(AM55,"0.#"),1)=".",TRUE,FALSE)</formula>
    </cfRule>
  </conditionalFormatting>
  <conditionalFormatting sqref="AE60">
    <cfRule type="expression" dxfId="925" priority="17">
      <formula>IF(RIGHT(TEXT(AE60,"0.#"),1)=".",FALSE,TRUE)</formula>
    </cfRule>
    <cfRule type="expression" dxfId="924" priority="18">
      <formula>IF(RIGHT(TEXT(AE60,"0.#"),1)=".",TRUE,FALSE)</formula>
    </cfRule>
  </conditionalFormatting>
  <conditionalFormatting sqref="AE61">
    <cfRule type="expression" dxfId="923" priority="15">
      <formula>IF(RIGHT(TEXT(AE61,"0.#"),1)=".",FALSE,TRUE)</formula>
    </cfRule>
    <cfRule type="expression" dxfId="922" priority="16">
      <formula>IF(RIGHT(TEXT(AE61,"0.#"),1)=".",TRUE,FALSE)</formula>
    </cfRule>
  </conditionalFormatting>
  <conditionalFormatting sqref="AE62">
    <cfRule type="expression" dxfId="921" priority="13">
      <formula>IF(RIGHT(TEXT(AE62,"0.#"),1)=".",FALSE,TRUE)</formula>
    </cfRule>
    <cfRule type="expression" dxfId="920" priority="14">
      <formula>IF(RIGHT(TEXT(AE62,"0.#"),1)=".",TRUE,FALSE)</formula>
    </cfRule>
  </conditionalFormatting>
  <conditionalFormatting sqref="AI62">
    <cfRule type="expression" dxfId="919" priority="11">
      <formula>IF(RIGHT(TEXT(AI62,"0.#"),1)=".",FALSE,TRUE)</formula>
    </cfRule>
    <cfRule type="expression" dxfId="918" priority="12">
      <formula>IF(RIGHT(TEXT(AI62,"0.#"),1)=".",TRUE,FALSE)</formula>
    </cfRule>
  </conditionalFormatting>
  <conditionalFormatting sqref="AI61">
    <cfRule type="expression" dxfId="917" priority="9">
      <formula>IF(RIGHT(TEXT(AI61,"0.#"),1)=".",FALSE,TRUE)</formula>
    </cfRule>
    <cfRule type="expression" dxfId="916" priority="10">
      <formula>IF(RIGHT(TEXT(AI61,"0.#"),1)=".",TRUE,FALSE)</formula>
    </cfRule>
  </conditionalFormatting>
  <conditionalFormatting sqref="AI60">
    <cfRule type="expression" dxfId="915" priority="7">
      <formula>IF(RIGHT(TEXT(AI60,"0.#"),1)=".",FALSE,TRUE)</formula>
    </cfRule>
    <cfRule type="expression" dxfId="914" priority="8">
      <formula>IF(RIGHT(TEXT(AI60,"0.#"),1)=".",TRUE,FALSE)</formula>
    </cfRule>
  </conditionalFormatting>
  <conditionalFormatting sqref="AM60">
    <cfRule type="expression" dxfId="913" priority="5">
      <formula>IF(RIGHT(TEXT(AM60,"0.#"),1)=".",FALSE,TRUE)</formula>
    </cfRule>
    <cfRule type="expression" dxfId="912" priority="6">
      <formula>IF(RIGHT(TEXT(AM60,"0.#"),1)=".",TRUE,FALSE)</formula>
    </cfRule>
  </conditionalFormatting>
  <conditionalFormatting sqref="AM61">
    <cfRule type="expression" dxfId="911" priority="3">
      <formula>IF(RIGHT(TEXT(AM61,"0.#"),1)=".",FALSE,TRUE)</formula>
    </cfRule>
    <cfRule type="expression" dxfId="910" priority="4">
      <formula>IF(RIGHT(TEXT(AM61,"0.#"),1)=".",TRUE,FALSE)</formula>
    </cfRule>
  </conditionalFormatting>
  <conditionalFormatting sqref="AM62">
    <cfRule type="expression" dxfId="909" priority="1">
      <formula>IF(RIGHT(TEXT(AM62,"0.#"),1)=".",FALSE,TRUE)</formula>
    </cfRule>
    <cfRule type="expression" dxfId="9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J27" sqref="BJ2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846" t="s">
        <v>773</v>
      </c>
      <c r="H2" s="847"/>
      <c r="I2" s="847"/>
      <c r="J2" s="847"/>
      <c r="K2" s="847"/>
      <c r="L2" s="847"/>
      <c r="M2" s="847"/>
      <c r="N2" s="847"/>
      <c r="O2" s="847"/>
      <c r="P2" s="847"/>
      <c r="Q2" s="847"/>
      <c r="R2" s="847"/>
      <c r="S2" s="847"/>
      <c r="T2" s="847"/>
      <c r="U2" s="847"/>
      <c r="V2" s="847"/>
      <c r="W2" s="847"/>
      <c r="X2" s="847"/>
      <c r="Y2" s="847"/>
      <c r="Z2" s="847"/>
      <c r="AA2" s="847"/>
      <c r="AB2" s="848"/>
      <c r="AC2" s="846" t="s">
        <v>774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58"/>
      <c r="B3" s="1059"/>
      <c r="C3" s="1059"/>
      <c r="D3" s="1059"/>
      <c r="E3" s="1059"/>
      <c r="F3" s="1060"/>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t="s">
        <v>724</v>
      </c>
      <c r="H4" s="680"/>
      <c r="I4" s="680"/>
      <c r="J4" s="680"/>
      <c r="K4" s="681"/>
      <c r="L4" s="673" t="s">
        <v>775</v>
      </c>
      <c r="M4" s="674"/>
      <c r="N4" s="674"/>
      <c r="O4" s="674"/>
      <c r="P4" s="674"/>
      <c r="Q4" s="674"/>
      <c r="R4" s="674"/>
      <c r="S4" s="674"/>
      <c r="T4" s="674"/>
      <c r="U4" s="674"/>
      <c r="V4" s="674"/>
      <c r="W4" s="674"/>
      <c r="X4" s="675"/>
      <c r="Y4" s="395">
        <v>0.2</v>
      </c>
      <c r="Z4" s="396"/>
      <c r="AA4" s="396"/>
      <c r="AB4" s="814"/>
      <c r="AC4" s="679" t="s">
        <v>734</v>
      </c>
      <c r="AD4" s="680"/>
      <c r="AE4" s="680"/>
      <c r="AF4" s="680"/>
      <c r="AG4" s="681"/>
      <c r="AH4" s="673" t="s">
        <v>776</v>
      </c>
      <c r="AI4" s="674"/>
      <c r="AJ4" s="674"/>
      <c r="AK4" s="674"/>
      <c r="AL4" s="674"/>
      <c r="AM4" s="674"/>
      <c r="AN4" s="674"/>
      <c r="AO4" s="674"/>
      <c r="AP4" s="674"/>
      <c r="AQ4" s="674"/>
      <c r="AR4" s="674"/>
      <c r="AS4" s="674"/>
      <c r="AT4" s="675"/>
      <c r="AU4" s="395">
        <v>1.3</v>
      </c>
      <c r="AV4" s="396"/>
      <c r="AW4" s="396"/>
      <c r="AX4" s="814"/>
    </row>
    <row r="5" spans="1:50" ht="24.75" customHeight="1" x14ac:dyDescent="0.15">
      <c r="A5" s="1058"/>
      <c r="B5" s="1059"/>
      <c r="C5" s="1059"/>
      <c r="D5" s="1059"/>
      <c r="E5" s="1059"/>
      <c r="F5" s="1060"/>
      <c r="G5" s="613" t="s">
        <v>538</v>
      </c>
      <c r="H5" s="614"/>
      <c r="I5" s="614"/>
      <c r="J5" s="614"/>
      <c r="K5" s="615"/>
      <c r="L5" s="605" t="s">
        <v>777</v>
      </c>
      <c r="M5" s="606"/>
      <c r="N5" s="606"/>
      <c r="O5" s="606"/>
      <c r="P5" s="606"/>
      <c r="Q5" s="606"/>
      <c r="R5" s="606"/>
      <c r="S5" s="606"/>
      <c r="T5" s="606"/>
      <c r="U5" s="606"/>
      <c r="V5" s="606"/>
      <c r="W5" s="606"/>
      <c r="X5" s="607"/>
      <c r="Y5" s="608">
        <v>0.1</v>
      </c>
      <c r="Z5" s="609"/>
      <c r="AA5" s="609"/>
      <c r="AB5" s="619"/>
      <c r="AC5" s="613" t="s">
        <v>736</v>
      </c>
      <c r="AD5" s="614"/>
      <c r="AE5" s="614"/>
      <c r="AF5" s="614"/>
      <c r="AG5" s="615"/>
      <c r="AH5" s="605" t="s">
        <v>772</v>
      </c>
      <c r="AI5" s="606"/>
      <c r="AJ5" s="606"/>
      <c r="AK5" s="606"/>
      <c r="AL5" s="606"/>
      <c r="AM5" s="606"/>
      <c r="AN5" s="606"/>
      <c r="AO5" s="606"/>
      <c r="AP5" s="606"/>
      <c r="AQ5" s="606"/>
      <c r="AR5" s="606"/>
      <c r="AS5" s="606"/>
      <c r="AT5" s="607"/>
      <c r="AU5" s="608">
        <v>0.7</v>
      </c>
      <c r="AV5" s="609"/>
      <c r="AW5" s="609"/>
      <c r="AX5" s="619"/>
    </row>
    <row r="6" spans="1:50" ht="24.75" customHeight="1" x14ac:dyDescent="0.15">
      <c r="A6" s="1058"/>
      <c r="B6" s="1059"/>
      <c r="C6" s="1059"/>
      <c r="D6" s="1059"/>
      <c r="E6" s="1059"/>
      <c r="F6" s="1060"/>
      <c r="G6" s="613" t="s">
        <v>727</v>
      </c>
      <c r="H6" s="614"/>
      <c r="I6" s="614"/>
      <c r="J6" s="614"/>
      <c r="K6" s="615"/>
      <c r="L6" s="605" t="s">
        <v>778</v>
      </c>
      <c r="M6" s="606"/>
      <c r="N6" s="606"/>
      <c r="O6" s="606"/>
      <c r="P6" s="606"/>
      <c r="Q6" s="606"/>
      <c r="R6" s="606"/>
      <c r="S6" s="606"/>
      <c r="T6" s="606"/>
      <c r="U6" s="606"/>
      <c r="V6" s="606"/>
      <c r="W6" s="606"/>
      <c r="X6" s="607"/>
      <c r="Y6" s="608">
        <v>0.1</v>
      </c>
      <c r="Z6" s="609"/>
      <c r="AA6" s="609"/>
      <c r="AB6" s="619"/>
      <c r="AC6" s="613" t="s">
        <v>538</v>
      </c>
      <c r="AD6" s="614"/>
      <c r="AE6" s="614"/>
      <c r="AF6" s="614"/>
      <c r="AG6" s="615"/>
      <c r="AH6" s="605" t="s">
        <v>779</v>
      </c>
      <c r="AI6" s="606"/>
      <c r="AJ6" s="606"/>
      <c r="AK6" s="606"/>
      <c r="AL6" s="606"/>
      <c r="AM6" s="606"/>
      <c r="AN6" s="606"/>
      <c r="AO6" s="606"/>
      <c r="AP6" s="606"/>
      <c r="AQ6" s="606"/>
      <c r="AR6" s="606"/>
      <c r="AS6" s="606"/>
      <c r="AT6" s="607"/>
      <c r="AU6" s="608">
        <v>0.3</v>
      </c>
      <c r="AV6" s="609"/>
      <c r="AW6" s="609"/>
      <c r="AX6" s="619"/>
    </row>
    <row r="7" spans="1:50" ht="24.75" customHeight="1" x14ac:dyDescent="0.15">
      <c r="A7" s="1058"/>
      <c r="B7" s="1059"/>
      <c r="C7" s="1059"/>
      <c r="D7" s="1059"/>
      <c r="E7" s="1059"/>
      <c r="F7" s="1060"/>
      <c r="G7" s="613" t="s">
        <v>196</v>
      </c>
      <c r="H7" s="614"/>
      <c r="I7" s="614"/>
      <c r="J7" s="614"/>
      <c r="K7" s="615"/>
      <c r="L7" s="605" t="s">
        <v>780</v>
      </c>
      <c r="M7" s="606"/>
      <c r="N7" s="606"/>
      <c r="O7" s="606"/>
      <c r="P7" s="606"/>
      <c r="Q7" s="606"/>
      <c r="R7" s="606"/>
      <c r="S7" s="606"/>
      <c r="T7" s="606"/>
      <c r="U7" s="606"/>
      <c r="V7" s="606"/>
      <c r="W7" s="606"/>
      <c r="X7" s="607"/>
      <c r="Y7" s="608">
        <v>0.1</v>
      </c>
      <c r="Z7" s="609"/>
      <c r="AA7" s="609"/>
      <c r="AB7" s="619"/>
      <c r="AC7" s="613" t="s">
        <v>196</v>
      </c>
      <c r="AD7" s="614"/>
      <c r="AE7" s="614"/>
      <c r="AF7" s="614"/>
      <c r="AG7" s="615"/>
      <c r="AH7" s="605" t="s">
        <v>781</v>
      </c>
      <c r="AI7" s="606"/>
      <c r="AJ7" s="606"/>
      <c r="AK7" s="606"/>
      <c r="AL7" s="606"/>
      <c r="AM7" s="606"/>
      <c r="AN7" s="606"/>
      <c r="AO7" s="606"/>
      <c r="AP7" s="606"/>
      <c r="AQ7" s="606"/>
      <c r="AR7" s="606"/>
      <c r="AS7" s="606"/>
      <c r="AT7" s="607"/>
      <c r="AU7" s="608">
        <v>0.1</v>
      </c>
      <c r="AV7" s="609"/>
      <c r="AW7" s="609"/>
      <c r="AX7" s="619"/>
    </row>
    <row r="8" spans="1:50" ht="24.75" hidden="1" customHeight="1" x14ac:dyDescent="0.15">
      <c r="A8" s="1058"/>
      <c r="B8" s="1059"/>
      <c r="C8" s="1059"/>
      <c r="D8" s="1059"/>
      <c r="E8" s="1059"/>
      <c r="F8" s="1060"/>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hidden="1" customHeight="1" x14ac:dyDescent="0.15">
      <c r="A9" s="1058"/>
      <c r="B9" s="1059"/>
      <c r="C9" s="1059"/>
      <c r="D9" s="1059"/>
      <c r="E9" s="1059"/>
      <c r="F9" s="1060"/>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hidden="1" customHeight="1" x14ac:dyDescent="0.15">
      <c r="A10" s="1058"/>
      <c r="B10" s="1059"/>
      <c r="C10" s="1059"/>
      <c r="D10" s="1059"/>
      <c r="E10" s="1059"/>
      <c r="F10" s="1060"/>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hidden="1" customHeight="1" x14ac:dyDescent="0.15">
      <c r="A11" s="1058"/>
      <c r="B11" s="1059"/>
      <c r="C11" s="1059"/>
      <c r="D11" s="1059"/>
      <c r="E11" s="1059"/>
      <c r="F11" s="1060"/>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hidden="1" customHeight="1" x14ac:dyDescent="0.15">
      <c r="A12" s="1058"/>
      <c r="B12" s="1059"/>
      <c r="C12" s="1059"/>
      <c r="D12" s="1059"/>
      <c r="E12" s="1059"/>
      <c r="F12" s="1060"/>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hidden="1" customHeight="1" x14ac:dyDescent="0.15">
      <c r="A13" s="1058"/>
      <c r="B13" s="1059"/>
      <c r="C13" s="1059"/>
      <c r="D13" s="1059"/>
      <c r="E13" s="1059"/>
      <c r="F13" s="1060"/>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0.5</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2.4</v>
      </c>
      <c r="AV14" s="841"/>
      <c r="AW14" s="841"/>
      <c r="AX14" s="843"/>
    </row>
    <row r="15" spans="1:50" ht="30" customHeight="1" x14ac:dyDescent="0.15">
      <c r="A15" s="1058"/>
      <c r="B15" s="1059"/>
      <c r="C15" s="1059"/>
      <c r="D15" s="1059"/>
      <c r="E15" s="1059"/>
      <c r="F15" s="1060"/>
      <c r="G15" s="846" t="s">
        <v>782</v>
      </c>
      <c r="H15" s="847"/>
      <c r="I15" s="847"/>
      <c r="J15" s="847"/>
      <c r="K15" s="847"/>
      <c r="L15" s="847"/>
      <c r="M15" s="847"/>
      <c r="N15" s="847"/>
      <c r="O15" s="847"/>
      <c r="P15" s="847"/>
      <c r="Q15" s="847"/>
      <c r="R15" s="847"/>
      <c r="S15" s="847"/>
      <c r="T15" s="847"/>
      <c r="U15" s="847"/>
      <c r="V15" s="847"/>
      <c r="W15" s="847"/>
      <c r="X15" s="847"/>
      <c r="Y15" s="847"/>
      <c r="Z15" s="847"/>
      <c r="AA15" s="847"/>
      <c r="AB15" s="848"/>
      <c r="AC15" s="846" t="s">
        <v>783</v>
      </c>
      <c r="AD15" s="847"/>
      <c r="AE15" s="847"/>
      <c r="AF15" s="847"/>
      <c r="AG15" s="847"/>
      <c r="AH15" s="847"/>
      <c r="AI15" s="847"/>
      <c r="AJ15" s="847"/>
      <c r="AK15" s="847"/>
      <c r="AL15" s="847"/>
      <c r="AM15" s="847"/>
      <c r="AN15" s="847"/>
      <c r="AO15" s="847"/>
      <c r="AP15" s="847"/>
      <c r="AQ15" s="847"/>
      <c r="AR15" s="847"/>
      <c r="AS15" s="847"/>
      <c r="AT15" s="847"/>
      <c r="AU15" s="847"/>
      <c r="AV15" s="847"/>
      <c r="AW15" s="847"/>
      <c r="AX15" s="849"/>
    </row>
    <row r="16" spans="1:50" ht="25.5" customHeight="1" x14ac:dyDescent="0.15">
      <c r="A16" s="1058"/>
      <c r="B16" s="1059"/>
      <c r="C16" s="1059"/>
      <c r="D16" s="1059"/>
      <c r="E16" s="1059"/>
      <c r="F16" s="1060"/>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t="s">
        <v>734</v>
      </c>
      <c r="H17" s="680"/>
      <c r="I17" s="680"/>
      <c r="J17" s="680"/>
      <c r="K17" s="681"/>
      <c r="L17" s="673" t="s">
        <v>784</v>
      </c>
      <c r="M17" s="674"/>
      <c r="N17" s="674"/>
      <c r="O17" s="674"/>
      <c r="P17" s="674"/>
      <c r="Q17" s="674"/>
      <c r="R17" s="674"/>
      <c r="S17" s="674"/>
      <c r="T17" s="674"/>
      <c r="U17" s="674"/>
      <c r="V17" s="674"/>
      <c r="W17" s="674"/>
      <c r="X17" s="675"/>
      <c r="Y17" s="395">
        <v>0.6</v>
      </c>
      <c r="Z17" s="396"/>
      <c r="AA17" s="396"/>
      <c r="AB17" s="814"/>
      <c r="AC17" s="679" t="s">
        <v>731</v>
      </c>
      <c r="AD17" s="680"/>
      <c r="AE17" s="680"/>
      <c r="AF17" s="680"/>
      <c r="AG17" s="681"/>
      <c r="AH17" s="673" t="s">
        <v>785</v>
      </c>
      <c r="AI17" s="674"/>
      <c r="AJ17" s="674"/>
      <c r="AK17" s="674"/>
      <c r="AL17" s="674"/>
      <c r="AM17" s="674"/>
      <c r="AN17" s="674"/>
      <c r="AO17" s="674"/>
      <c r="AP17" s="674"/>
      <c r="AQ17" s="674"/>
      <c r="AR17" s="674"/>
      <c r="AS17" s="674"/>
      <c r="AT17" s="675"/>
      <c r="AU17" s="395">
        <v>0.7</v>
      </c>
      <c r="AV17" s="396"/>
      <c r="AW17" s="396"/>
      <c r="AX17" s="814"/>
    </row>
    <row r="18" spans="1:50" ht="24.75" customHeight="1" x14ac:dyDescent="0.15">
      <c r="A18" s="1058"/>
      <c r="B18" s="1059"/>
      <c r="C18" s="1059"/>
      <c r="D18" s="1059"/>
      <c r="E18" s="1059"/>
      <c r="F18" s="1060"/>
      <c r="G18" s="613" t="s">
        <v>724</v>
      </c>
      <c r="H18" s="614"/>
      <c r="I18" s="614"/>
      <c r="J18" s="614"/>
      <c r="K18" s="615"/>
      <c r="L18" s="605" t="s">
        <v>786</v>
      </c>
      <c r="M18" s="606"/>
      <c r="N18" s="606"/>
      <c r="O18" s="606"/>
      <c r="P18" s="606"/>
      <c r="Q18" s="606"/>
      <c r="R18" s="606"/>
      <c r="S18" s="606"/>
      <c r="T18" s="606"/>
      <c r="U18" s="606"/>
      <c r="V18" s="606"/>
      <c r="W18" s="606"/>
      <c r="X18" s="607"/>
      <c r="Y18" s="608">
        <v>0.5</v>
      </c>
      <c r="Z18" s="609"/>
      <c r="AA18" s="609"/>
      <c r="AB18" s="619"/>
      <c r="AC18" s="613" t="s">
        <v>747</v>
      </c>
      <c r="AD18" s="614"/>
      <c r="AE18" s="614"/>
      <c r="AF18" s="614"/>
      <c r="AG18" s="615"/>
      <c r="AH18" s="605" t="s">
        <v>787</v>
      </c>
      <c r="AI18" s="606"/>
      <c r="AJ18" s="606"/>
      <c r="AK18" s="606"/>
      <c r="AL18" s="606"/>
      <c r="AM18" s="606"/>
      <c r="AN18" s="606"/>
      <c r="AO18" s="606"/>
      <c r="AP18" s="606"/>
      <c r="AQ18" s="606"/>
      <c r="AR18" s="606"/>
      <c r="AS18" s="606"/>
      <c r="AT18" s="607"/>
      <c r="AU18" s="608">
        <v>0.6</v>
      </c>
      <c r="AV18" s="609"/>
      <c r="AW18" s="609"/>
      <c r="AX18" s="619"/>
    </row>
    <row r="19" spans="1:50" ht="24.75" customHeight="1" x14ac:dyDescent="0.15">
      <c r="A19" s="1058"/>
      <c r="B19" s="1059"/>
      <c r="C19" s="1059"/>
      <c r="D19" s="1059"/>
      <c r="E19" s="1059"/>
      <c r="F19" s="1060"/>
      <c r="G19" s="613" t="s">
        <v>747</v>
      </c>
      <c r="H19" s="614"/>
      <c r="I19" s="614"/>
      <c r="J19" s="614"/>
      <c r="K19" s="615"/>
      <c r="L19" s="605" t="s">
        <v>788</v>
      </c>
      <c r="M19" s="606"/>
      <c r="N19" s="606"/>
      <c r="O19" s="606"/>
      <c r="P19" s="606"/>
      <c r="Q19" s="606"/>
      <c r="R19" s="606"/>
      <c r="S19" s="606"/>
      <c r="T19" s="606"/>
      <c r="U19" s="606"/>
      <c r="V19" s="606"/>
      <c r="W19" s="606"/>
      <c r="X19" s="607"/>
      <c r="Y19" s="608">
        <v>0.5</v>
      </c>
      <c r="Z19" s="609"/>
      <c r="AA19" s="609"/>
      <c r="AB19" s="619"/>
      <c r="AC19" s="613" t="s">
        <v>736</v>
      </c>
      <c r="AD19" s="614"/>
      <c r="AE19" s="614"/>
      <c r="AF19" s="614"/>
      <c r="AG19" s="615"/>
      <c r="AH19" s="605" t="s">
        <v>789</v>
      </c>
      <c r="AI19" s="606"/>
      <c r="AJ19" s="606"/>
      <c r="AK19" s="606"/>
      <c r="AL19" s="606"/>
      <c r="AM19" s="606"/>
      <c r="AN19" s="606"/>
      <c r="AO19" s="606"/>
      <c r="AP19" s="606"/>
      <c r="AQ19" s="606"/>
      <c r="AR19" s="606"/>
      <c r="AS19" s="606"/>
      <c r="AT19" s="607"/>
      <c r="AU19" s="608">
        <v>0.5</v>
      </c>
      <c r="AV19" s="609"/>
      <c r="AW19" s="609"/>
      <c r="AX19" s="619"/>
    </row>
    <row r="20" spans="1:50" ht="24.75" customHeight="1" x14ac:dyDescent="0.15">
      <c r="A20" s="1058"/>
      <c r="B20" s="1059"/>
      <c r="C20" s="1059"/>
      <c r="D20" s="1059"/>
      <c r="E20" s="1059"/>
      <c r="F20" s="1060"/>
      <c r="G20" s="613" t="s">
        <v>731</v>
      </c>
      <c r="H20" s="614"/>
      <c r="I20" s="614"/>
      <c r="J20" s="614"/>
      <c r="K20" s="615"/>
      <c r="L20" s="605" t="s">
        <v>769</v>
      </c>
      <c r="M20" s="606"/>
      <c r="N20" s="606"/>
      <c r="O20" s="606"/>
      <c r="P20" s="606"/>
      <c r="Q20" s="606"/>
      <c r="R20" s="606"/>
      <c r="S20" s="606"/>
      <c r="T20" s="606"/>
      <c r="U20" s="606"/>
      <c r="V20" s="606"/>
      <c r="W20" s="606"/>
      <c r="X20" s="607"/>
      <c r="Y20" s="608">
        <v>0.3</v>
      </c>
      <c r="Z20" s="609"/>
      <c r="AA20" s="609"/>
      <c r="AB20" s="619"/>
      <c r="AC20" s="613" t="s">
        <v>196</v>
      </c>
      <c r="AD20" s="614"/>
      <c r="AE20" s="614"/>
      <c r="AF20" s="614"/>
      <c r="AG20" s="615"/>
      <c r="AH20" s="605" t="s">
        <v>790</v>
      </c>
      <c r="AI20" s="606"/>
      <c r="AJ20" s="606"/>
      <c r="AK20" s="606"/>
      <c r="AL20" s="606"/>
      <c r="AM20" s="606"/>
      <c r="AN20" s="606"/>
      <c r="AO20" s="606"/>
      <c r="AP20" s="606"/>
      <c r="AQ20" s="606"/>
      <c r="AR20" s="606"/>
      <c r="AS20" s="606"/>
      <c r="AT20" s="607"/>
      <c r="AU20" s="608">
        <v>0.3</v>
      </c>
      <c r="AV20" s="609"/>
      <c r="AW20" s="609"/>
      <c r="AX20" s="619"/>
    </row>
    <row r="21" spans="1:50" ht="24.75" customHeight="1" x14ac:dyDescent="0.15">
      <c r="A21" s="1058"/>
      <c r="B21" s="1059"/>
      <c r="C21" s="1059"/>
      <c r="D21" s="1059"/>
      <c r="E21" s="1059"/>
      <c r="F21" s="1060"/>
      <c r="G21" s="613" t="s">
        <v>791</v>
      </c>
      <c r="H21" s="614"/>
      <c r="I21" s="614"/>
      <c r="J21" s="614"/>
      <c r="K21" s="615"/>
      <c r="L21" s="605" t="s">
        <v>792</v>
      </c>
      <c r="M21" s="606"/>
      <c r="N21" s="606"/>
      <c r="O21" s="606"/>
      <c r="P21" s="606"/>
      <c r="Q21" s="606"/>
      <c r="R21" s="606"/>
      <c r="S21" s="606"/>
      <c r="T21" s="606"/>
      <c r="U21" s="606"/>
      <c r="V21" s="606"/>
      <c r="W21" s="606"/>
      <c r="X21" s="607"/>
      <c r="Y21" s="608">
        <v>0.2</v>
      </c>
      <c r="Z21" s="609"/>
      <c r="AA21" s="609"/>
      <c r="AB21" s="619"/>
      <c r="AC21" s="613" t="s">
        <v>745</v>
      </c>
      <c r="AD21" s="614"/>
      <c r="AE21" s="614"/>
      <c r="AF21" s="614"/>
      <c r="AG21" s="615"/>
      <c r="AH21" s="605"/>
      <c r="AI21" s="606"/>
      <c r="AJ21" s="606"/>
      <c r="AK21" s="606"/>
      <c r="AL21" s="606"/>
      <c r="AM21" s="606"/>
      <c r="AN21" s="606"/>
      <c r="AO21" s="606"/>
      <c r="AP21" s="606"/>
      <c r="AQ21" s="606"/>
      <c r="AR21" s="606"/>
      <c r="AS21" s="606"/>
      <c r="AT21" s="607"/>
      <c r="AU21" s="608">
        <v>0.2</v>
      </c>
      <c r="AV21" s="609"/>
      <c r="AW21" s="609"/>
      <c r="AX21" s="619"/>
    </row>
    <row r="22" spans="1:50" ht="24.75" customHeight="1" x14ac:dyDescent="0.15">
      <c r="A22" s="1058"/>
      <c r="B22" s="1059"/>
      <c r="C22" s="1059"/>
      <c r="D22" s="1059"/>
      <c r="E22" s="1059"/>
      <c r="F22" s="1060"/>
      <c r="G22" s="613" t="s">
        <v>745</v>
      </c>
      <c r="H22" s="614"/>
      <c r="I22" s="614"/>
      <c r="J22" s="614"/>
      <c r="K22" s="615"/>
      <c r="L22" s="605"/>
      <c r="M22" s="606"/>
      <c r="N22" s="606"/>
      <c r="O22" s="606"/>
      <c r="P22" s="606"/>
      <c r="Q22" s="606"/>
      <c r="R22" s="606"/>
      <c r="S22" s="606"/>
      <c r="T22" s="606"/>
      <c r="U22" s="606"/>
      <c r="V22" s="606"/>
      <c r="W22" s="606"/>
      <c r="X22" s="607"/>
      <c r="Y22" s="608">
        <v>0.2</v>
      </c>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9"/>
    </row>
    <row r="23" spans="1:50" ht="24.75" customHeight="1" x14ac:dyDescent="0.15">
      <c r="A23" s="1058"/>
      <c r="B23" s="1059"/>
      <c r="C23" s="1059"/>
      <c r="D23" s="1059"/>
      <c r="E23" s="1059"/>
      <c r="F23" s="1060"/>
      <c r="G23" s="613" t="s">
        <v>196</v>
      </c>
      <c r="H23" s="614"/>
      <c r="I23" s="614"/>
      <c r="J23" s="614"/>
      <c r="K23" s="615"/>
      <c r="L23" s="605" t="s">
        <v>793</v>
      </c>
      <c r="M23" s="606"/>
      <c r="N23" s="606"/>
      <c r="O23" s="606"/>
      <c r="P23" s="606"/>
      <c r="Q23" s="606"/>
      <c r="R23" s="606"/>
      <c r="S23" s="606"/>
      <c r="T23" s="606"/>
      <c r="U23" s="606"/>
      <c r="V23" s="606"/>
      <c r="W23" s="606"/>
      <c r="X23" s="607"/>
      <c r="Y23" s="608">
        <v>0.2</v>
      </c>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9"/>
    </row>
    <row r="24" spans="1:50" ht="24.75" hidden="1" customHeight="1" x14ac:dyDescent="0.15">
      <c r="A24" s="1058"/>
      <c r="B24" s="1059"/>
      <c r="C24" s="1059"/>
      <c r="D24" s="1059"/>
      <c r="E24" s="1059"/>
      <c r="F24" s="1060"/>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hidden="1" customHeight="1" x14ac:dyDescent="0.15">
      <c r="A25" s="1058"/>
      <c r="B25" s="1059"/>
      <c r="C25" s="1059"/>
      <c r="D25" s="1059"/>
      <c r="E25" s="1059"/>
      <c r="F25" s="1060"/>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hidden="1" customHeight="1" x14ac:dyDescent="0.15">
      <c r="A26" s="1058"/>
      <c r="B26" s="1059"/>
      <c r="C26" s="1059"/>
      <c r="D26" s="1059"/>
      <c r="E26" s="1059"/>
      <c r="F26" s="1060"/>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2.5000000000000004</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2.2999999999999998</v>
      </c>
      <c r="AV27" s="841"/>
      <c r="AW27" s="841"/>
      <c r="AX27" s="843"/>
    </row>
    <row r="28" spans="1:50" ht="30" customHeight="1" x14ac:dyDescent="0.15">
      <c r="A28" s="1058"/>
      <c r="B28" s="1059"/>
      <c r="C28" s="1059"/>
      <c r="D28" s="1059"/>
      <c r="E28" s="1059"/>
      <c r="F28" s="1060"/>
      <c r="G28" s="846" t="s">
        <v>794</v>
      </c>
      <c r="H28" s="847"/>
      <c r="I28" s="847"/>
      <c r="J28" s="847"/>
      <c r="K28" s="847"/>
      <c r="L28" s="847"/>
      <c r="M28" s="847"/>
      <c r="N28" s="847"/>
      <c r="O28" s="847"/>
      <c r="P28" s="847"/>
      <c r="Q28" s="847"/>
      <c r="R28" s="847"/>
      <c r="S28" s="847"/>
      <c r="T28" s="847"/>
      <c r="U28" s="847"/>
      <c r="V28" s="847"/>
      <c r="W28" s="847"/>
      <c r="X28" s="847"/>
      <c r="Y28" s="847"/>
      <c r="Z28" s="847"/>
      <c r="AA28" s="847"/>
      <c r="AB28" s="849"/>
      <c r="AC28" s="846" t="s">
        <v>798</v>
      </c>
      <c r="AD28" s="847"/>
      <c r="AE28" s="847"/>
      <c r="AF28" s="847"/>
      <c r="AG28" s="847"/>
      <c r="AH28" s="847"/>
      <c r="AI28" s="847"/>
      <c r="AJ28" s="847"/>
      <c r="AK28" s="847"/>
      <c r="AL28" s="847"/>
      <c r="AM28" s="847"/>
      <c r="AN28" s="847"/>
      <c r="AO28" s="847"/>
      <c r="AP28" s="847"/>
      <c r="AQ28" s="847"/>
      <c r="AR28" s="847"/>
      <c r="AS28" s="847"/>
      <c r="AT28" s="847"/>
      <c r="AU28" s="847"/>
      <c r="AV28" s="847"/>
      <c r="AW28" s="847"/>
      <c r="AX28" s="848"/>
    </row>
    <row r="29" spans="1:50" ht="24.75" customHeight="1" x14ac:dyDescent="0.15">
      <c r="A29" s="1058"/>
      <c r="B29" s="1059"/>
      <c r="C29" s="1059"/>
      <c r="D29" s="1059"/>
      <c r="E29" s="1059"/>
      <c r="F29" s="1060"/>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t="s">
        <v>795</v>
      </c>
      <c r="H30" s="680"/>
      <c r="I30" s="680"/>
      <c r="J30" s="680"/>
      <c r="K30" s="681"/>
      <c r="L30" s="673" t="s">
        <v>796</v>
      </c>
      <c r="M30" s="674"/>
      <c r="N30" s="674"/>
      <c r="O30" s="674"/>
      <c r="P30" s="674"/>
      <c r="Q30" s="674"/>
      <c r="R30" s="674"/>
      <c r="S30" s="674"/>
      <c r="T30" s="674"/>
      <c r="U30" s="674"/>
      <c r="V30" s="674"/>
      <c r="W30" s="674"/>
      <c r="X30" s="675"/>
      <c r="Y30" s="395">
        <v>3.2</v>
      </c>
      <c r="Z30" s="396"/>
      <c r="AA30" s="396"/>
      <c r="AB30" s="397"/>
      <c r="AC30" s="679" t="s">
        <v>799</v>
      </c>
      <c r="AD30" s="680"/>
      <c r="AE30" s="680"/>
      <c r="AF30" s="680"/>
      <c r="AG30" s="681"/>
      <c r="AH30" s="673" t="s">
        <v>800</v>
      </c>
      <c r="AI30" s="674"/>
      <c r="AJ30" s="674"/>
      <c r="AK30" s="674"/>
      <c r="AL30" s="674"/>
      <c r="AM30" s="674"/>
      <c r="AN30" s="674"/>
      <c r="AO30" s="674"/>
      <c r="AP30" s="674"/>
      <c r="AQ30" s="674"/>
      <c r="AR30" s="674"/>
      <c r="AS30" s="674"/>
      <c r="AT30" s="675"/>
      <c r="AU30" s="395">
        <v>0.6</v>
      </c>
      <c r="AV30" s="396"/>
      <c r="AW30" s="396"/>
      <c r="AX30" s="814"/>
    </row>
    <row r="31" spans="1:50" ht="24.75" customHeight="1" x14ac:dyDescent="0.15">
      <c r="A31" s="1058"/>
      <c r="B31" s="1059"/>
      <c r="C31" s="1059"/>
      <c r="D31" s="1059"/>
      <c r="E31" s="1059"/>
      <c r="F31" s="1060"/>
      <c r="G31" s="613" t="s">
        <v>196</v>
      </c>
      <c r="H31" s="614"/>
      <c r="I31" s="614"/>
      <c r="J31" s="614"/>
      <c r="K31" s="615"/>
      <c r="L31" s="605" t="s">
        <v>797</v>
      </c>
      <c r="M31" s="606"/>
      <c r="N31" s="606"/>
      <c r="O31" s="606"/>
      <c r="P31" s="606"/>
      <c r="Q31" s="606"/>
      <c r="R31" s="606"/>
      <c r="S31" s="606"/>
      <c r="T31" s="606"/>
      <c r="U31" s="606"/>
      <c r="V31" s="606"/>
      <c r="W31" s="606"/>
      <c r="X31" s="607"/>
      <c r="Y31" s="608">
        <v>0.4</v>
      </c>
      <c r="Z31" s="609"/>
      <c r="AA31" s="609"/>
      <c r="AB31" s="610"/>
      <c r="AC31" s="613" t="s">
        <v>801</v>
      </c>
      <c r="AD31" s="614"/>
      <c r="AE31" s="614"/>
      <c r="AF31" s="614"/>
      <c r="AG31" s="615"/>
      <c r="AH31" s="605" t="s">
        <v>802</v>
      </c>
      <c r="AI31" s="606"/>
      <c r="AJ31" s="606"/>
      <c r="AK31" s="606"/>
      <c r="AL31" s="606"/>
      <c r="AM31" s="606"/>
      <c r="AN31" s="606"/>
      <c r="AO31" s="606"/>
      <c r="AP31" s="606"/>
      <c r="AQ31" s="606"/>
      <c r="AR31" s="606"/>
      <c r="AS31" s="606"/>
      <c r="AT31" s="607"/>
      <c r="AU31" s="608">
        <v>0.3</v>
      </c>
      <c r="AV31" s="609"/>
      <c r="AW31" s="609"/>
      <c r="AX31" s="619"/>
    </row>
    <row r="32" spans="1:50" ht="24.75" customHeight="1" x14ac:dyDescent="0.15">
      <c r="A32" s="1058"/>
      <c r="B32" s="1059"/>
      <c r="C32" s="1059"/>
      <c r="D32" s="1059"/>
      <c r="E32" s="1059"/>
      <c r="F32" s="1060"/>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t="s">
        <v>196</v>
      </c>
      <c r="AD32" s="614"/>
      <c r="AE32" s="614"/>
      <c r="AF32" s="614"/>
      <c r="AG32" s="615"/>
      <c r="AH32" s="605" t="s">
        <v>803</v>
      </c>
      <c r="AI32" s="606"/>
      <c r="AJ32" s="606"/>
      <c r="AK32" s="606"/>
      <c r="AL32" s="606"/>
      <c r="AM32" s="606"/>
      <c r="AN32" s="606"/>
      <c r="AO32" s="606"/>
      <c r="AP32" s="606"/>
      <c r="AQ32" s="606"/>
      <c r="AR32" s="606"/>
      <c r="AS32" s="606"/>
      <c r="AT32" s="607"/>
      <c r="AU32" s="608">
        <v>0.1</v>
      </c>
      <c r="AV32" s="609"/>
      <c r="AW32" s="609"/>
      <c r="AX32" s="619"/>
    </row>
    <row r="33" spans="1:50" ht="24.75" hidden="1" customHeight="1" x14ac:dyDescent="0.15">
      <c r="A33" s="1058"/>
      <c r="B33" s="1059"/>
      <c r="C33" s="1059"/>
      <c r="D33" s="1059"/>
      <c r="E33" s="1059"/>
      <c r="F33" s="1060"/>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hidden="1" customHeight="1" x14ac:dyDescent="0.15">
      <c r="A34" s="1058"/>
      <c r="B34" s="1059"/>
      <c r="C34" s="1059"/>
      <c r="D34" s="1059"/>
      <c r="E34" s="1059"/>
      <c r="F34" s="1060"/>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hidden="1" customHeight="1" x14ac:dyDescent="0.15">
      <c r="A35" s="1058"/>
      <c r="B35" s="1059"/>
      <c r="C35" s="1059"/>
      <c r="D35" s="1059"/>
      <c r="E35" s="1059"/>
      <c r="F35" s="1060"/>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hidden="1" customHeight="1" x14ac:dyDescent="0.15">
      <c r="A36" s="1058"/>
      <c r="B36" s="1059"/>
      <c r="C36" s="1059"/>
      <c r="D36" s="1059"/>
      <c r="E36" s="1059"/>
      <c r="F36" s="1060"/>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hidden="1" customHeight="1" x14ac:dyDescent="0.15">
      <c r="A37" s="1058"/>
      <c r="B37" s="1059"/>
      <c r="C37" s="1059"/>
      <c r="D37" s="1059"/>
      <c r="E37" s="1059"/>
      <c r="F37" s="1060"/>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hidden="1" customHeight="1" x14ac:dyDescent="0.15">
      <c r="A38" s="1058"/>
      <c r="B38" s="1059"/>
      <c r="C38" s="1059"/>
      <c r="D38" s="1059"/>
      <c r="E38" s="1059"/>
      <c r="F38" s="1060"/>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hidden="1" customHeight="1" x14ac:dyDescent="0.15">
      <c r="A39" s="1058"/>
      <c r="B39" s="1059"/>
      <c r="C39" s="1059"/>
      <c r="D39" s="1059"/>
      <c r="E39" s="1059"/>
      <c r="F39" s="1060"/>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3.6</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0.99999999999999989</v>
      </c>
      <c r="AV40" s="841"/>
      <c r="AW40" s="841"/>
      <c r="AX40" s="843"/>
    </row>
    <row r="41" spans="1:50" ht="30" customHeight="1" x14ac:dyDescent="0.15">
      <c r="A41" s="1058"/>
      <c r="B41" s="1059"/>
      <c r="C41" s="1059"/>
      <c r="D41" s="1059"/>
      <c r="E41" s="1059"/>
      <c r="F41" s="1060"/>
      <c r="G41" s="846" t="s">
        <v>804</v>
      </c>
      <c r="H41" s="847"/>
      <c r="I41" s="847"/>
      <c r="J41" s="847"/>
      <c r="K41" s="847"/>
      <c r="L41" s="847"/>
      <c r="M41" s="847"/>
      <c r="N41" s="847"/>
      <c r="O41" s="847"/>
      <c r="P41" s="847"/>
      <c r="Q41" s="847"/>
      <c r="R41" s="847"/>
      <c r="S41" s="847"/>
      <c r="T41" s="847"/>
      <c r="U41" s="847"/>
      <c r="V41" s="847"/>
      <c r="W41" s="847"/>
      <c r="X41" s="847"/>
      <c r="Y41" s="847"/>
      <c r="Z41" s="847"/>
      <c r="AA41" s="847"/>
      <c r="AB41" s="848"/>
      <c r="AC41" s="846" t="s">
        <v>816</v>
      </c>
      <c r="AD41" s="847"/>
      <c r="AE41" s="847"/>
      <c r="AF41" s="847"/>
      <c r="AG41" s="847"/>
      <c r="AH41" s="847"/>
      <c r="AI41" s="847"/>
      <c r="AJ41" s="847"/>
      <c r="AK41" s="847"/>
      <c r="AL41" s="847"/>
      <c r="AM41" s="847"/>
      <c r="AN41" s="847"/>
      <c r="AO41" s="847"/>
      <c r="AP41" s="847"/>
      <c r="AQ41" s="847"/>
      <c r="AR41" s="847"/>
      <c r="AS41" s="847"/>
      <c r="AT41" s="847"/>
      <c r="AU41" s="847"/>
      <c r="AV41" s="847"/>
      <c r="AW41" s="847"/>
      <c r="AX41" s="849"/>
    </row>
    <row r="42" spans="1:50" ht="24.75" customHeight="1" x14ac:dyDescent="0.15">
      <c r="A42" s="1058"/>
      <c r="B42" s="1059"/>
      <c r="C42" s="1059"/>
      <c r="D42" s="1059"/>
      <c r="E42" s="1059"/>
      <c r="F42" s="1060"/>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t="s">
        <v>795</v>
      </c>
      <c r="H43" s="680"/>
      <c r="I43" s="680"/>
      <c r="J43" s="680"/>
      <c r="K43" s="681"/>
      <c r="L43" s="673" t="s">
        <v>796</v>
      </c>
      <c r="M43" s="674"/>
      <c r="N43" s="674"/>
      <c r="O43" s="674"/>
      <c r="P43" s="674"/>
      <c r="Q43" s="674"/>
      <c r="R43" s="674"/>
      <c r="S43" s="674"/>
      <c r="T43" s="674"/>
      <c r="U43" s="674"/>
      <c r="V43" s="674"/>
      <c r="W43" s="674"/>
      <c r="X43" s="675"/>
      <c r="Y43" s="395">
        <v>3.1</v>
      </c>
      <c r="Z43" s="396"/>
      <c r="AA43" s="396"/>
      <c r="AB43" s="814"/>
      <c r="AC43" s="679" t="s">
        <v>801</v>
      </c>
      <c r="AD43" s="680"/>
      <c r="AE43" s="680"/>
      <c r="AF43" s="680"/>
      <c r="AG43" s="681"/>
      <c r="AH43" s="673" t="s">
        <v>802</v>
      </c>
      <c r="AI43" s="674"/>
      <c r="AJ43" s="674"/>
      <c r="AK43" s="674"/>
      <c r="AL43" s="674"/>
      <c r="AM43" s="674"/>
      <c r="AN43" s="674"/>
      <c r="AO43" s="674"/>
      <c r="AP43" s="674"/>
      <c r="AQ43" s="674"/>
      <c r="AR43" s="674"/>
      <c r="AS43" s="674"/>
      <c r="AT43" s="675"/>
      <c r="AU43" s="395">
        <v>1.2</v>
      </c>
      <c r="AV43" s="396"/>
      <c r="AW43" s="396"/>
      <c r="AX43" s="397"/>
    </row>
    <row r="44" spans="1:50" ht="24.75" customHeight="1" x14ac:dyDescent="0.15">
      <c r="A44" s="1058"/>
      <c r="B44" s="1059"/>
      <c r="C44" s="1059"/>
      <c r="D44" s="1059"/>
      <c r="E44" s="1059"/>
      <c r="F44" s="1060"/>
      <c r="G44" s="613" t="s">
        <v>805</v>
      </c>
      <c r="H44" s="614"/>
      <c r="I44" s="614"/>
      <c r="J44" s="614"/>
      <c r="K44" s="615"/>
      <c r="L44" s="605" t="s">
        <v>806</v>
      </c>
      <c r="M44" s="606"/>
      <c r="N44" s="606"/>
      <c r="O44" s="606"/>
      <c r="P44" s="606"/>
      <c r="Q44" s="606"/>
      <c r="R44" s="606"/>
      <c r="S44" s="606"/>
      <c r="T44" s="606"/>
      <c r="U44" s="606"/>
      <c r="V44" s="606"/>
      <c r="W44" s="606"/>
      <c r="X44" s="607"/>
      <c r="Y44" s="608">
        <v>1.2</v>
      </c>
      <c r="Z44" s="609"/>
      <c r="AA44" s="609"/>
      <c r="AB44" s="619"/>
      <c r="AC44" s="613" t="s">
        <v>813</v>
      </c>
      <c r="AD44" s="614"/>
      <c r="AE44" s="614"/>
      <c r="AF44" s="614"/>
      <c r="AG44" s="615"/>
      <c r="AH44" s="605" t="s">
        <v>817</v>
      </c>
      <c r="AI44" s="606"/>
      <c r="AJ44" s="606"/>
      <c r="AK44" s="606"/>
      <c r="AL44" s="606"/>
      <c r="AM44" s="606"/>
      <c r="AN44" s="606"/>
      <c r="AO44" s="606"/>
      <c r="AP44" s="606"/>
      <c r="AQ44" s="606"/>
      <c r="AR44" s="606"/>
      <c r="AS44" s="606"/>
      <c r="AT44" s="607"/>
      <c r="AU44" s="608">
        <v>0.5</v>
      </c>
      <c r="AV44" s="609"/>
      <c r="AW44" s="609"/>
      <c r="AX44" s="610"/>
    </row>
    <row r="45" spans="1:50" ht="24.75" customHeight="1" x14ac:dyDescent="0.15">
      <c r="A45" s="1058"/>
      <c r="B45" s="1059"/>
      <c r="C45" s="1059"/>
      <c r="D45" s="1059"/>
      <c r="E45" s="1059"/>
      <c r="F45" s="1060"/>
      <c r="G45" s="613" t="s">
        <v>807</v>
      </c>
      <c r="H45" s="614"/>
      <c r="I45" s="614"/>
      <c r="J45" s="614"/>
      <c r="K45" s="615"/>
      <c r="L45" s="605" t="s">
        <v>808</v>
      </c>
      <c r="M45" s="606"/>
      <c r="N45" s="606"/>
      <c r="O45" s="606"/>
      <c r="P45" s="606"/>
      <c r="Q45" s="606"/>
      <c r="R45" s="606"/>
      <c r="S45" s="606"/>
      <c r="T45" s="606"/>
      <c r="U45" s="606"/>
      <c r="V45" s="606"/>
      <c r="W45" s="606"/>
      <c r="X45" s="607"/>
      <c r="Y45" s="608">
        <v>0.6</v>
      </c>
      <c r="Z45" s="609"/>
      <c r="AA45" s="609"/>
      <c r="AB45" s="619"/>
      <c r="AC45" s="613" t="s">
        <v>818</v>
      </c>
      <c r="AD45" s="614"/>
      <c r="AE45" s="614"/>
      <c r="AF45" s="614"/>
      <c r="AG45" s="615"/>
      <c r="AH45" s="605" t="s">
        <v>819</v>
      </c>
      <c r="AI45" s="606"/>
      <c r="AJ45" s="606"/>
      <c r="AK45" s="606"/>
      <c r="AL45" s="606"/>
      <c r="AM45" s="606"/>
      <c r="AN45" s="606"/>
      <c r="AO45" s="606"/>
      <c r="AP45" s="606"/>
      <c r="AQ45" s="606"/>
      <c r="AR45" s="606"/>
      <c r="AS45" s="606"/>
      <c r="AT45" s="607"/>
      <c r="AU45" s="608">
        <v>0.3</v>
      </c>
      <c r="AV45" s="609"/>
      <c r="AW45" s="609"/>
      <c r="AX45" s="610"/>
    </row>
    <row r="46" spans="1:50" ht="24.75" customHeight="1" x14ac:dyDescent="0.15">
      <c r="A46" s="1058"/>
      <c r="B46" s="1059"/>
      <c r="C46" s="1059"/>
      <c r="D46" s="1059"/>
      <c r="E46" s="1059"/>
      <c r="F46" s="1060"/>
      <c r="G46" s="613" t="s">
        <v>799</v>
      </c>
      <c r="H46" s="614"/>
      <c r="I46" s="614"/>
      <c r="J46" s="614"/>
      <c r="K46" s="615"/>
      <c r="L46" s="605" t="s">
        <v>809</v>
      </c>
      <c r="M46" s="606"/>
      <c r="N46" s="606"/>
      <c r="O46" s="606"/>
      <c r="P46" s="606"/>
      <c r="Q46" s="606"/>
      <c r="R46" s="606"/>
      <c r="S46" s="606"/>
      <c r="T46" s="606"/>
      <c r="U46" s="606"/>
      <c r="V46" s="606"/>
      <c r="W46" s="606"/>
      <c r="X46" s="607"/>
      <c r="Y46" s="608">
        <v>0.5</v>
      </c>
      <c r="Z46" s="609"/>
      <c r="AA46" s="609"/>
      <c r="AB46" s="619"/>
      <c r="AC46" s="613" t="s">
        <v>820</v>
      </c>
      <c r="AD46" s="614"/>
      <c r="AE46" s="614"/>
      <c r="AF46" s="614"/>
      <c r="AG46" s="615"/>
      <c r="AH46" s="605" t="s">
        <v>821</v>
      </c>
      <c r="AI46" s="606"/>
      <c r="AJ46" s="606"/>
      <c r="AK46" s="606"/>
      <c r="AL46" s="606"/>
      <c r="AM46" s="606"/>
      <c r="AN46" s="606"/>
      <c r="AO46" s="606"/>
      <c r="AP46" s="606"/>
      <c r="AQ46" s="606"/>
      <c r="AR46" s="606"/>
      <c r="AS46" s="606"/>
      <c r="AT46" s="607"/>
      <c r="AU46" s="608">
        <v>0.2</v>
      </c>
      <c r="AV46" s="609"/>
      <c r="AW46" s="609"/>
      <c r="AX46" s="610"/>
    </row>
    <row r="47" spans="1:50" ht="24.75" customHeight="1" x14ac:dyDescent="0.15">
      <c r="A47" s="1058"/>
      <c r="B47" s="1059"/>
      <c r="C47" s="1059"/>
      <c r="D47" s="1059"/>
      <c r="E47" s="1059"/>
      <c r="F47" s="1060"/>
      <c r="G47" s="613" t="s">
        <v>810</v>
      </c>
      <c r="H47" s="614"/>
      <c r="I47" s="614"/>
      <c r="J47" s="614"/>
      <c r="K47" s="615"/>
      <c r="L47" s="605" t="s">
        <v>811</v>
      </c>
      <c r="M47" s="606"/>
      <c r="N47" s="606"/>
      <c r="O47" s="606"/>
      <c r="P47" s="606"/>
      <c r="Q47" s="606"/>
      <c r="R47" s="606"/>
      <c r="S47" s="606"/>
      <c r="T47" s="606"/>
      <c r="U47" s="606"/>
      <c r="V47" s="606"/>
      <c r="W47" s="606"/>
      <c r="X47" s="607"/>
      <c r="Y47" s="608">
        <v>0.3</v>
      </c>
      <c r="Z47" s="609"/>
      <c r="AA47" s="609"/>
      <c r="AB47" s="619"/>
      <c r="AC47" s="613" t="s">
        <v>805</v>
      </c>
      <c r="AD47" s="633"/>
      <c r="AE47" s="633"/>
      <c r="AF47" s="633"/>
      <c r="AG47" s="634"/>
      <c r="AH47" s="605" t="s">
        <v>822</v>
      </c>
      <c r="AI47" s="1067"/>
      <c r="AJ47" s="1067"/>
      <c r="AK47" s="1067"/>
      <c r="AL47" s="1067"/>
      <c r="AM47" s="1067"/>
      <c r="AN47" s="1067"/>
      <c r="AO47" s="1067"/>
      <c r="AP47" s="1067"/>
      <c r="AQ47" s="1067"/>
      <c r="AR47" s="1067"/>
      <c r="AS47" s="1067"/>
      <c r="AT47" s="1068"/>
      <c r="AU47" s="608">
        <v>0.2</v>
      </c>
      <c r="AV47" s="609"/>
      <c r="AW47" s="609"/>
      <c r="AX47" s="610"/>
    </row>
    <row r="48" spans="1:50" ht="24.75" customHeight="1" x14ac:dyDescent="0.15">
      <c r="A48" s="1058"/>
      <c r="B48" s="1059"/>
      <c r="C48" s="1059"/>
      <c r="D48" s="1059"/>
      <c r="E48" s="1059"/>
      <c r="F48" s="1060"/>
      <c r="G48" s="613" t="s">
        <v>812</v>
      </c>
      <c r="H48" s="633"/>
      <c r="I48" s="633"/>
      <c r="J48" s="633"/>
      <c r="K48" s="634"/>
      <c r="L48" s="605"/>
      <c r="M48" s="1067"/>
      <c r="N48" s="1067"/>
      <c r="O48" s="1067"/>
      <c r="P48" s="1067"/>
      <c r="Q48" s="1067"/>
      <c r="R48" s="1067"/>
      <c r="S48" s="1067"/>
      <c r="T48" s="1067"/>
      <c r="U48" s="1067"/>
      <c r="V48" s="1067"/>
      <c r="W48" s="1067"/>
      <c r="X48" s="1068"/>
      <c r="Y48" s="608">
        <v>0.2</v>
      </c>
      <c r="Z48" s="609"/>
      <c r="AA48" s="609"/>
      <c r="AB48" s="619"/>
      <c r="AC48" s="613" t="s">
        <v>799</v>
      </c>
      <c r="AD48" s="633"/>
      <c r="AE48" s="633"/>
      <c r="AF48" s="633"/>
      <c r="AG48" s="634"/>
      <c r="AH48" s="605" t="s">
        <v>823</v>
      </c>
      <c r="AI48" s="1067"/>
      <c r="AJ48" s="1067"/>
      <c r="AK48" s="1067"/>
      <c r="AL48" s="1067"/>
      <c r="AM48" s="1067"/>
      <c r="AN48" s="1067"/>
      <c r="AO48" s="1067"/>
      <c r="AP48" s="1067"/>
      <c r="AQ48" s="1067"/>
      <c r="AR48" s="1067"/>
      <c r="AS48" s="1067"/>
      <c r="AT48" s="1068"/>
      <c r="AU48" s="608">
        <v>0.1</v>
      </c>
      <c r="AV48" s="609"/>
      <c r="AW48" s="609"/>
      <c r="AX48" s="610"/>
    </row>
    <row r="49" spans="1:50" ht="24.75" customHeight="1" x14ac:dyDescent="0.15">
      <c r="A49" s="1058"/>
      <c r="B49" s="1059"/>
      <c r="C49" s="1059"/>
      <c r="D49" s="1059"/>
      <c r="E49" s="1059"/>
      <c r="F49" s="1060"/>
      <c r="G49" s="613" t="s">
        <v>813</v>
      </c>
      <c r="H49" s="633"/>
      <c r="I49" s="633"/>
      <c r="J49" s="633"/>
      <c r="K49" s="634"/>
      <c r="L49" s="605" t="s">
        <v>814</v>
      </c>
      <c r="M49" s="1067"/>
      <c r="N49" s="1067"/>
      <c r="O49" s="1067"/>
      <c r="P49" s="1067"/>
      <c r="Q49" s="1067"/>
      <c r="R49" s="1067"/>
      <c r="S49" s="1067"/>
      <c r="T49" s="1067"/>
      <c r="U49" s="1067"/>
      <c r="V49" s="1067"/>
      <c r="W49" s="1067"/>
      <c r="X49" s="1068"/>
      <c r="Y49" s="608">
        <v>0.1</v>
      </c>
      <c r="Z49" s="609"/>
      <c r="AA49" s="609"/>
      <c r="AB49" s="619"/>
      <c r="AC49" s="613" t="s">
        <v>196</v>
      </c>
      <c r="AD49" s="614"/>
      <c r="AE49" s="614"/>
      <c r="AF49" s="614"/>
      <c r="AG49" s="615"/>
      <c r="AH49" s="605" t="s">
        <v>824</v>
      </c>
      <c r="AI49" s="606"/>
      <c r="AJ49" s="606"/>
      <c r="AK49" s="606"/>
      <c r="AL49" s="606"/>
      <c r="AM49" s="606"/>
      <c r="AN49" s="606"/>
      <c r="AO49" s="606"/>
      <c r="AP49" s="606"/>
      <c r="AQ49" s="606"/>
      <c r="AR49" s="606"/>
      <c r="AS49" s="606"/>
      <c r="AT49" s="607"/>
      <c r="AU49" s="608">
        <v>0.2</v>
      </c>
      <c r="AV49" s="609"/>
      <c r="AW49" s="609"/>
      <c r="AX49" s="610"/>
    </row>
    <row r="50" spans="1:50" ht="24.75" customHeight="1" x14ac:dyDescent="0.15">
      <c r="A50" s="1058"/>
      <c r="B50" s="1059"/>
      <c r="C50" s="1059"/>
      <c r="D50" s="1059"/>
      <c r="E50" s="1059"/>
      <c r="F50" s="1060"/>
      <c r="G50" s="613" t="s">
        <v>801</v>
      </c>
      <c r="H50" s="633"/>
      <c r="I50" s="633"/>
      <c r="J50" s="633"/>
      <c r="K50" s="634"/>
      <c r="L50" s="605" t="s">
        <v>815</v>
      </c>
      <c r="M50" s="1067"/>
      <c r="N50" s="1067"/>
      <c r="O50" s="1067"/>
      <c r="P50" s="1067"/>
      <c r="Q50" s="1067"/>
      <c r="R50" s="1067"/>
      <c r="S50" s="1067"/>
      <c r="T50" s="1067"/>
      <c r="U50" s="1067"/>
      <c r="V50" s="1067"/>
      <c r="W50" s="1067"/>
      <c r="X50" s="1068"/>
      <c r="Y50" s="608">
        <v>0.1</v>
      </c>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hidden="1" customHeight="1" x14ac:dyDescent="0.15">
      <c r="A51" s="1058"/>
      <c r="B51" s="1059"/>
      <c r="C51" s="1059"/>
      <c r="D51" s="1059"/>
      <c r="E51" s="1059"/>
      <c r="F51" s="1060"/>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hidden="1" customHeight="1" x14ac:dyDescent="0.15">
      <c r="A52" s="1058"/>
      <c r="B52" s="1059"/>
      <c r="C52" s="1059"/>
      <c r="D52" s="1059"/>
      <c r="E52" s="1059"/>
      <c r="F52" s="1060"/>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6.0999999999999988</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2.7000000000000006</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846" t="s">
        <v>825</v>
      </c>
      <c r="H55" s="847"/>
      <c r="I55" s="847"/>
      <c r="J55" s="847"/>
      <c r="K55" s="847"/>
      <c r="L55" s="847"/>
      <c r="M55" s="847"/>
      <c r="N55" s="847"/>
      <c r="O55" s="847"/>
      <c r="P55" s="847"/>
      <c r="Q55" s="847"/>
      <c r="R55" s="847"/>
      <c r="S55" s="847"/>
      <c r="T55" s="847"/>
      <c r="U55" s="847"/>
      <c r="V55" s="847"/>
      <c r="W55" s="847"/>
      <c r="X55" s="847"/>
      <c r="Y55" s="847"/>
      <c r="Z55" s="847"/>
      <c r="AA55" s="847"/>
      <c r="AB55" s="848"/>
      <c r="AC55" s="846" t="s">
        <v>833</v>
      </c>
      <c r="AD55" s="847"/>
      <c r="AE55" s="847"/>
      <c r="AF55" s="847"/>
      <c r="AG55" s="847"/>
      <c r="AH55" s="847"/>
      <c r="AI55" s="847"/>
      <c r="AJ55" s="847"/>
      <c r="AK55" s="847"/>
      <c r="AL55" s="847"/>
      <c r="AM55" s="847"/>
      <c r="AN55" s="847"/>
      <c r="AO55" s="847"/>
      <c r="AP55" s="847"/>
      <c r="AQ55" s="847"/>
      <c r="AR55" s="847"/>
      <c r="AS55" s="847"/>
      <c r="AT55" s="847"/>
      <c r="AU55" s="847"/>
      <c r="AV55" s="847"/>
      <c r="AW55" s="847"/>
      <c r="AX55" s="848"/>
    </row>
    <row r="56" spans="1:50" ht="24.75" customHeight="1" x14ac:dyDescent="0.15">
      <c r="A56" s="1058"/>
      <c r="B56" s="1059"/>
      <c r="C56" s="1059"/>
      <c r="D56" s="1059"/>
      <c r="E56" s="1059"/>
      <c r="F56" s="1060"/>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t="s">
        <v>818</v>
      </c>
      <c r="H57" s="680"/>
      <c r="I57" s="680"/>
      <c r="J57" s="680"/>
      <c r="K57" s="681"/>
      <c r="L57" s="673" t="s">
        <v>826</v>
      </c>
      <c r="M57" s="674"/>
      <c r="N57" s="674"/>
      <c r="O57" s="674"/>
      <c r="P57" s="674"/>
      <c r="Q57" s="674"/>
      <c r="R57" s="674"/>
      <c r="S57" s="674"/>
      <c r="T57" s="674"/>
      <c r="U57" s="674"/>
      <c r="V57" s="674"/>
      <c r="W57" s="674"/>
      <c r="X57" s="675"/>
      <c r="Y57" s="395">
        <v>1.5</v>
      </c>
      <c r="Z57" s="396"/>
      <c r="AA57" s="396"/>
      <c r="AB57" s="814"/>
      <c r="AC57" s="679" t="s">
        <v>801</v>
      </c>
      <c r="AD57" s="680"/>
      <c r="AE57" s="680"/>
      <c r="AF57" s="680"/>
      <c r="AG57" s="681"/>
      <c r="AH57" s="673" t="s">
        <v>834</v>
      </c>
      <c r="AI57" s="674"/>
      <c r="AJ57" s="674"/>
      <c r="AK57" s="674"/>
      <c r="AL57" s="674"/>
      <c r="AM57" s="674"/>
      <c r="AN57" s="674"/>
      <c r="AO57" s="674"/>
      <c r="AP57" s="674"/>
      <c r="AQ57" s="674"/>
      <c r="AR57" s="674"/>
      <c r="AS57" s="674"/>
      <c r="AT57" s="675"/>
      <c r="AU57" s="395">
        <v>2.5</v>
      </c>
      <c r="AV57" s="396"/>
      <c r="AW57" s="396"/>
      <c r="AX57" s="814"/>
    </row>
    <row r="58" spans="1:50" ht="24.75" customHeight="1" x14ac:dyDescent="0.15">
      <c r="A58" s="1058"/>
      <c r="B58" s="1059"/>
      <c r="C58" s="1059"/>
      <c r="D58" s="1059"/>
      <c r="E58" s="1059"/>
      <c r="F58" s="1060"/>
      <c r="G58" s="613" t="s">
        <v>827</v>
      </c>
      <c r="H58" s="614"/>
      <c r="I58" s="614"/>
      <c r="J58" s="614"/>
      <c r="K58" s="615"/>
      <c r="L58" s="605" t="s">
        <v>828</v>
      </c>
      <c r="M58" s="606"/>
      <c r="N58" s="606"/>
      <c r="O58" s="606"/>
      <c r="P58" s="606"/>
      <c r="Q58" s="606"/>
      <c r="R58" s="606"/>
      <c r="S58" s="606"/>
      <c r="T58" s="606"/>
      <c r="U58" s="606"/>
      <c r="V58" s="606"/>
      <c r="W58" s="606"/>
      <c r="X58" s="607"/>
      <c r="Y58" s="608">
        <v>0.4</v>
      </c>
      <c r="Z58" s="609"/>
      <c r="AA58" s="609"/>
      <c r="AB58" s="619"/>
      <c r="AC58" s="613" t="s">
        <v>799</v>
      </c>
      <c r="AD58" s="614"/>
      <c r="AE58" s="614"/>
      <c r="AF58" s="614"/>
      <c r="AG58" s="615"/>
      <c r="AH58" s="605" t="s">
        <v>835</v>
      </c>
      <c r="AI58" s="606"/>
      <c r="AJ58" s="606"/>
      <c r="AK58" s="606"/>
      <c r="AL58" s="606"/>
      <c r="AM58" s="606"/>
      <c r="AN58" s="606"/>
      <c r="AO58" s="606"/>
      <c r="AP58" s="606"/>
      <c r="AQ58" s="606"/>
      <c r="AR58" s="606"/>
      <c r="AS58" s="606"/>
      <c r="AT58" s="607"/>
      <c r="AU58" s="608">
        <v>1.2</v>
      </c>
      <c r="AV58" s="609"/>
      <c r="AW58" s="609"/>
      <c r="AX58" s="619"/>
    </row>
    <row r="59" spans="1:50" ht="24.75" customHeight="1" x14ac:dyDescent="0.15">
      <c r="A59" s="1058"/>
      <c r="B59" s="1059"/>
      <c r="C59" s="1059"/>
      <c r="D59" s="1059"/>
      <c r="E59" s="1059"/>
      <c r="F59" s="1060"/>
      <c r="G59" s="613" t="s">
        <v>813</v>
      </c>
      <c r="H59" s="614"/>
      <c r="I59" s="614"/>
      <c r="J59" s="614"/>
      <c r="K59" s="615"/>
      <c r="L59" s="605" t="s">
        <v>829</v>
      </c>
      <c r="M59" s="606"/>
      <c r="N59" s="606"/>
      <c r="O59" s="606"/>
      <c r="P59" s="606"/>
      <c r="Q59" s="606"/>
      <c r="R59" s="606"/>
      <c r="S59" s="606"/>
      <c r="T59" s="606"/>
      <c r="U59" s="606"/>
      <c r="V59" s="606"/>
      <c r="W59" s="606"/>
      <c r="X59" s="607"/>
      <c r="Y59" s="608">
        <v>0.1</v>
      </c>
      <c r="Z59" s="609"/>
      <c r="AA59" s="609"/>
      <c r="AB59" s="619"/>
      <c r="AC59" s="613" t="s">
        <v>836</v>
      </c>
      <c r="AD59" s="614"/>
      <c r="AE59" s="614"/>
      <c r="AF59" s="614"/>
      <c r="AG59" s="615"/>
      <c r="AH59" s="605" t="s">
        <v>837</v>
      </c>
      <c r="AI59" s="606"/>
      <c r="AJ59" s="606"/>
      <c r="AK59" s="606"/>
      <c r="AL59" s="606"/>
      <c r="AM59" s="606"/>
      <c r="AN59" s="606"/>
      <c r="AO59" s="606"/>
      <c r="AP59" s="606"/>
      <c r="AQ59" s="606"/>
      <c r="AR59" s="606"/>
      <c r="AS59" s="606"/>
      <c r="AT59" s="607"/>
      <c r="AU59" s="608">
        <v>1</v>
      </c>
      <c r="AV59" s="609"/>
      <c r="AW59" s="609"/>
      <c r="AX59" s="619"/>
    </row>
    <row r="60" spans="1:50" ht="24.75" customHeight="1" x14ac:dyDescent="0.15">
      <c r="A60" s="1058"/>
      <c r="B60" s="1059"/>
      <c r="C60" s="1059"/>
      <c r="D60" s="1059"/>
      <c r="E60" s="1059"/>
      <c r="F60" s="1060"/>
      <c r="G60" s="613" t="s">
        <v>830</v>
      </c>
      <c r="H60" s="614"/>
      <c r="I60" s="614"/>
      <c r="J60" s="614"/>
      <c r="K60" s="615"/>
      <c r="L60" s="605" t="s">
        <v>831</v>
      </c>
      <c r="M60" s="606"/>
      <c r="N60" s="606"/>
      <c r="O60" s="606"/>
      <c r="P60" s="606"/>
      <c r="Q60" s="606"/>
      <c r="R60" s="606"/>
      <c r="S60" s="606"/>
      <c r="T60" s="606"/>
      <c r="U60" s="606"/>
      <c r="V60" s="606"/>
      <c r="W60" s="606"/>
      <c r="X60" s="607"/>
      <c r="Y60" s="608">
        <v>0.1</v>
      </c>
      <c r="Z60" s="609"/>
      <c r="AA60" s="609"/>
      <c r="AB60" s="619"/>
      <c r="AC60" s="613" t="s">
        <v>838</v>
      </c>
      <c r="AD60" s="614"/>
      <c r="AE60" s="614"/>
      <c r="AF60" s="614"/>
      <c r="AG60" s="615"/>
      <c r="AH60" s="605" t="s">
        <v>839</v>
      </c>
      <c r="AI60" s="606"/>
      <c r="AJ60" s="606"/>
      <c r="AK60" s="606"/>
      <c r="AL60" s="606"/>
      <c r="AM60" s="606"/>
      <c r="AN60" s="606"/>
      <c r="AO60" s="606"/>
      <c r="AP60" s="606"/>
      <c r="AQ60" s="606"/>
      <c r="AR60" s="606"/>
      <c r="AS60" s="606"/>
      <c r="AT60" s="607"/>
      <c r="AU60" s="608">
        <v>0.9</v>
      </c>
      <c r="AV60" s="609"/>
      <c r="AW60" s="609"/>
      <c r="AX60" s="619"/>
    </row>
    <row r="61" spans="1:50" ht="24.75" customHeight="1" x14ac:dyDescent="0.15">
      <c r="A61" s="1058"/>
      <c r="B61" s="1059"/>
      <c r="C61" s="1059"/>
      <c r="D61" s="1059"/>
      <c r="E61" s="1059"/>
      <c r="F61" s="1060"/>
      <c r="G61" s="613" t="s">
        <v>196</v>
      </c>
      <c r="H61" s="614"/>
      <c r="I61" s="614"/>
      <c r="J61" s="614"/>
      <c r="K61" s="615"/>
      <c r="L61" s="605" t="s">
        <v>832</v>
      </c>
      <c r="M61" s="606"/>
      <c r="N61" s="606"/>
      <c r="O61" s="606"/>
      <c r="P61" s="606"/>
      <c r="Q61" s="606"/>
      <c r="R61" s="606"/>
      <c r="S61" s="606"/>
      <c r="T61" s="606"/>
      <c r="U61" s="606"/>
      <c r="V61" s="606"/>
      <c r="W61" s="606"/>
      <c r="X61" s="607"/>
      <c r="Y61" s="608">
        <v>0.1</v>
      </c>
      <c r="Z61" s="609"/>
      <c r="AA61" s="609"/>
      <c r="AB61" s="619"/>
      <c r="AC61" s="613" t="s">
        <v>813</v>
      </c>
      <c r="AD61" s="614"/>
      <c r="AE61" s="614"/>
      <c r="AF61" s="614"/>
      <c r="AG61" s="615"/>
      <c r="AH61" s="605" t="s">
        <v>840</v>
      </c>
      <c r="AI61" s="606"/>
      <c r="AJ61" s="606"/>
      <c r="AK61" s="606"/>
      <c r="AL61" s="606"/>
      <c r="AM61" s="606"/>
      <c r="AN61" s="606"/>
      <c r="AO61" s="606"/>
      <c r="AP61" s="606"/>
      <c r="AQ61" s="606"/>
      <c r="AR61" s="606"/>
      <c r="AS61" s="606"/>
      <c r="AT61" s="607"/>
      <c r="AU61" s="608">
        <v>0.5</v>
      </c>
      <c r="AV61" s="609"/>
      <c r="AW61" s="609"/>
      <c r="AX61" s="619"/>
    </row>
    <row r="62" spans="1:50" ht="24.75" customHeight="1" x14ac:dyDescent="0.15">
      <c r="A62" s="1058"/>
      <c r="B62" s="1059"/>
      <c r="C62" s="1059"/>
      <c r="D62" s="1059"/>
      <c r="E62" s="1059"/>
      <c r="F62" s="1060"/>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t="s">
        <v>807</v>
      </c>
      <c r="AD62" s="614"/>
      <c r="AE62" s="614"/>
      <c r="AF62" s="614"/>
      <c r="AG62" s="615"/>
      <c r="AH62" s="605"/>
      <c r="AI62" s="606"/>
      <c r="AJ62" s="606"/>
      <c r="AK62" s="606"/>
      <c r="AL62" s="606"/>
      <c r="AM62" s="606"/>
      <c r="AN62" s="606"/>
      <c r="AO62" s="606"/>
      <c r="AP62" s="606"/>
      <c r="AQ62" s="606"/>
      <c r="AR62" s="606"/>
      <c r="AS62" s="606"/>
      <c r="AT62" s="607"/>
      <c r="AU62" s="608">
        <v>0.2</v>
      </c>
      <c r="AV62" s="609"/>
      <c r="AW62" s="609"/>
      <c r="AX62" s="619"/>
    </row>
    <row r="63" spans="1:50" ht="24.75" customHeight="1" x14ac:dyDescent="0.15">
      <c r="A63" s="1058"/>
      <c r="B63" s="1059"/>
      <c r="C63" s="1059"/>
      <c r="D63" s="1059"/>
      <c r="E63" s="1059"/>
      <c r="F63" s="1060"/>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t="s">
        <v>827</v>
      </c>
      <c r="AD63" s="614"/>
      <c r="AE63" s="614"/>
      <c r="AF63" s="614"/>
      <c r="AG63" s="615"/>
      <c r="AH63" s="605" t="s">
        <v>841</v>
      </c>
      <c r="AI63" s="606"/>
      <c r="AJ63" s="606"/>
      <c r="AK63" s="606"/>
      <c r="AL63" s="606"/>
      <c r="AM63" s="606"/>
      <c r="AN63" s="606"/>
      <c r="AO63" s="606"/>
      <c r="AP63" s="606"/>
      <c r="AQ63" s="606"/>
      <c r="AR63" s="606"/>
      <c r="AS63" s="606"/>
      <c r="AT63" s="607"/>
      <c r="AU63" s="608">
        <v>0.1</v>
      </c>
      <c r="AV63" s="609"/>
      <c r="AW63" s="609"/>
      <c r="AX63" s="619"/>
    </row>
    <row r="64" spans="1:50" ht="24.75" customHeight="1" x14ac:dyDescent="0.15">
      <c r="A64" s="1058"/>
      <c r="B64" s="1059"/>
      <c r="C64" s="1059"/>
      <c r="D64" s="1059"/>
      <c r="E64" s="1059"/>
      <c r="F64" s="1060"/>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t="s">
        <v>842</v>
      </c>
      <c r="AD64" s="614"/>
      <c r="AE64" s="614"/>
      <c r="AF64" s="614"/>
      <c r="AG64" s="615"/>
      <c r="AH64" s="605" t="s">
        <v>843</v>
      </c>
      <c r="AI64" s="606"/>
      <c r="AJ64" s="606"/>
      <c r="AK64" s="606"/>
      <c r="AL64" s="606"/>
      <c r="AM64" s="606"/>
      <c r="AN64" s="606"/>
      <c r="AO64" s="606"/>
      <c r="AP64" s="606"/>
      <c r="AQ64" s="606"/>
      <c r="AR64" s="606"/>
      <c r="AS64" s="606"/>
      <c r="AT64" s="607"/>
      <c r="AU64" s="608">
        <v>0.1</v>
      </c>
      <c r="AV64" s="609"/>
      <c r="AW64" s="609"/>
      <c r="AX64" s="619"/>
    </row>
    <row r="65" spans="1:50" ht="24.75" customHeight="1" x14ac:dyDescent="0.15">
      <c r="A65" s="1058"/>
      <c r="B65" s="1059"/>
      <c r="C65" s="1059"/>
      <c r="D65" s="1059"/>
      <c r="E65" s="1059"/>
      <c r="F65" s="1060"/>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t="s">
        <v>844</v>
      </c>
      <c r="AD65" s="614"/>
      <c r="AE65" s="614"/>
      <c r="AF65" s="614"/>
      <c r="AG65" s="615"/>
      <c r="AH65" s="605" t="s">
        <v>845</v>
      </c>
      <c r="AI65" s="606"/>
      <c r="AJ65" s="606"/>
      <c r="AK65" s="606"/>
      <c r="AL65" s="606"/>
      <c r="AM65" s="606"/>
      <c r="AN65" s="606"/>
      <c r="AO65" s="606"/>
      <c r="AP65" s="606"/>
      <c r="AQ65" s="606"/>
      <c r="AR65" s="606"/>
      <c r="AS65" s="606"/>
      <c r="AT65" s="607"/>
      <c r="AU65" s="608">
        <v>0</v>
      </c>
      <c r="AV65" s="609"/>
      <c r="AW65" s="609"/>
      <c r="AX65" s="619"/>
    </row>
    <row r="66" spans="1:50" ht="24.75" customHeight="1" x14ac:dyDescent="0.15">
      <c r="A66" s="1058"/>
      <c r="B66" s="1059"/>
      <c r="C66" s="1059"/>
      <c r="D66" s="1059"/>
      <c r="E66" s="1059"/>
      <c r="F66" s="1060"/>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t="s">
        <v>812</v>
      </c>
      <c r="AD66" s="614"/>
      <c r="AE66" s="614"/>
      <c r="AF66" s="614"/>
      <c r="AG66" s="615"/>
      <c r="AH66" s="605"/>
      <c r="AI66" s="606"/>
      <c r="AJ66" s="606"/>
      <c r="AK66" s="606"/>
      <c r="AL66" s="606"/>
      <c r="AM66" s="606"/>
      <c r="AN66" s="606"/>
      <c r="AO66" s="606"/>
      <c r="AP66" s="606"/>
      <c r="AQ66" s="606"/>
      <c r="AR66" s="606"/>
      <c r="AS66" s="606"/>
      <c r="AT66" s="607"/>
      <c r="AU66" s="608">
        <v>0</v>
      </c>
      <c r="AV66" s="609"/>
      <c r="AW66" s="609"/>
      <c r="AX66" s="619"/>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2.2000000000000002</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6.5</v>
      </c>
      <c r="AV67" s="841"/>
      <c r="AW67" s="841"/>
      <c r="AX67" s="843"/>
    </row>
    <row r="68" spans="1:50" ht="30" customHeight="1" x14ac:dyDescent="0.15">
      <c r="A68" s="1058"/>
      <c r="B68" s="1059"/>
      <c r="C68" s="1059"/>
      <c r="D68" s="1059"/>
      <c r="E68" s="1059"/>
      <c r="F68" s="1060"/>
      <c r="G68" s="846" t="s">
        <v>846</v>
      </c>
      <c r="H68" s="847"/>
      <c r="I68" s="847"/>
      <c r="J68" s="847"/>
      <c r="K68" s="847"/>
      <c r="L68" s="847"/>
      <c r="M68" s="847"/>
      <c r="N68" s="847"/>
      <c r="O68" s="847"/>
      <c r="P68" s="847"/>
      <c r="Q68" s="847"/>
      <c r="R68" s="847"/>
      <c r="S68" s="847"/>
      <c r="T68" s="847"/>
      <c r="U68" s="847"/>
      <c r="V68" s="847"/>
      <c r="W68" s="847"/>
      <c r="X68" s="847"/>
      <c r="Y68" s="847"/>
      <c r="Z68" s="847"/>
      <c r="AA68" s="847"/>
      <c r="AB68" s="848"/>
      <c r="AC68" s="846" t="s">
        <v>866</v>
      </c>
      <c r="AD68" s="847"/>
      <c r="AE68" s="847"/>
      <c r="AF68" s="847"/>
      <c r="AG68" s="847"/>
      <c r="AH68" s="847"/>
      <c r="AI68" s="847"/>
      <c r="AJ68" s="847"/>
      <c r="AK68" s="847"/>
      <c r="AL68" s="847"/>
      <c r="AM68" s="847"/>
      <c r="AN68" s="847"/>
      <c r="AO68" s="847"/>
      <c r="AP68" s="847"/>
      <c r="AQ68" s="847"/>
      <c r="AR68" s="847"/>
      <c r="AS68" s="847"/>
      <c r="AT68" s="847"/>
      <c r="AU68" s="847"/>
      <c r="AV68" s="847"/>
      <c r="AW68" s="847"/>
      <c r="AX68" s="849"/>
    </row>
    <row r="69" spans="1:50" ht="25.5" customHeight="1" x14ac:dyDescent="0.15">
      <c r="A69" s="1058"/>
      <c r="B69" s="1059"/>
      <c r="C69" s="1059"/>
      <c r="D69" s="1059"/>
      <c r="E69" s="1059"/>
      <c r="F69" s="1060"/>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t="s">
        <v>801</v>
      </c>
      <c r="H70" s="680"/>
      <c r="I70" s="680"/>
      <c r="J70" s="680"/>
      <c r="K70" s="681"/>
      <c r="L70" s="673" t="s">
        <v>847</v>
      </c>
      <c r="M70" s="674"/>
      <c r="N70" s="674"/>
      <c r="O70" s="674"/>
      <c r="P70" s="674"/>
      <c r="Q70" s="674"/>
      <c r="R70" s="674"/>
      <c r="S70" s="674"/>
      <c r="T70" s="674"/>
      <c r="U70" s="674"/>
      <c r="V70" s="674"/>
      <c r="W70" s="674"/>
      <c r="X70" s="675"/>
      <c r="Y70" s="395">
        <v>3.62</v>
      </c>
      <c r="Z70" s="396"/>
      <c r="AA70" s="396"/>
      <c r="AB70" s="814"/>
      <c r="AC70" s="679" t="s">
        <v>858</v>
      </c>
      <c r="AD70" s="680"/>
      <c r="AE70" s="680"/>
      <c r="AF70" s="680"/>
      <c r="AG70" s="681"/>
      <c r="AH70" s="673" t="s">
        <v>859</v>
      </c>
      <c r="AI70" s="674"/>
      <c r="AJ70" s="674"/>
      <c r="AK70" s="674"/>
      <c r="AL70" s="674"/>
      <c r="AM70" s="674"/>
      <c r="AN70" s="674"/>
      <c r="AO70" s="674"/>
      <c r="AP70" s="674"/>
      <c r="AQ70" s="674"/>
      <c r="AR70" s="674"/>
      <c r="AS70" s="674"/>
      <c r="AT70" s="675"/>
      <c r="AU70" s="395">
        <v>0.8</v>
      </c>
      <c r="AV70" s="396"/>
      <c r="AW70" s="396"/>
      <c r="AX70" s="397"/>
    </row>
    <row r="71" spans="1:50" ht="24.75" customHeight="1" x14ac:dyDescent="0.15">
      <c r="A71" s="1058"/>
      <c r="B71" s="1059"/>
      <c r="C71" s="1059"/>
      <c r="D71" s="1059"/>
      <c r="E71" s="1059"/>
      <c r="F71" s="1060"/>
      <c r="G71" s="613" t="s">
        <v>848</v>
      </c>
      <c r="H71" s="614"/>
      <c r="I71" s="614"/>
      <c r="J71" s="614"/>
      <c r="K71" s="615"/>
      <c r="L71" s="605" t="s">
        <v>849</v>
      </c>
      <c r="M71" s="606"/>
      <c r="N71" s="606"/>
      <c r="O71" s="606"/>
      <c r="P71" s="606"/>
      <c r="Q71" s="606"/>
      <c r="R71" s="606"/>
      <c r="S71" s="606"/>
      <c r="T71" s="606"/>
      <c r="U71" s="606"/>
      <c r="V71" s="606"/>
      <c r="W71" s="606"/>
      <c r="X71" s="607"/>
      <c r="Y71" s="608">
        <v>2.35</v>
      </c>
      <c r="Z71" s="609"/>
      <c r="AA71" s="609"/>
      <c r="AB71" s="619"/>
      <c r="AC71" s="613" t="s">
        <v>813</v>
      </c>
      <c r="AD71" s="614"/>
      <c r="AE71" s="614"/>
      <c r="AF71" s="614"/>
      <c r="AG71" s="615"/>
      <c r="AH71" s="605" t="s">
        <v>860</v>
      </c>
      <c r="AI71" s="606"/>
      <c r="AJ71" s="606"/>
      <c r="AK71" s="606"/>
      <c r="AL71" s="606"/>
      <c r="AM71" s="606"/>
      <c r="AN71" s="606"/>
      <c r="AO71" s="606"/>
      <c r="AP71" s="606"/>
      <c r="AQ71" s="606"/>
      <c r="AR71" s="606"/>
      <c r="AS71" s="606"/>
      <c r="AT71" s="607"/>
      <c r="AU71" s="608">
        <v>0.6</v>
      </c>
      <c r="AV71" s="609"/>
      <c r="AW71" s="609"/>
      <c r="AX71" s="610"/>
    </row>
    <row r="72" spans="1:50" ht="24.75" customHeight="1" x14ac:dyDescent="0.15">
      <c r="A72" s="1058"/>
      <c r="B72" s="1059"/>
      <c r="C72" s="1059"/>
      <c r="D72" s="1059"/>
      <c r="E72" s="1059"/>
      <c r="F72" s="1060"/>
      <c r="G72" s="613" t="s">
        <v>818</v>
      </c>
      <c r="H72" s="614"/>
      <c r="I72" s="614"/>
      <c r="J72" s="614"/>
      <c r="K72" s="615"/>
      <c r="L72" s="605" t="s">
        <v>850</v>
      </c>
      <c r="M72" s="606"/>
      <c r="N72" s="606"/>
      <c r="O72" s="606"/>
      <c r="P72" s="606"/>
      <c r="Q72" s="606"/>
      <c r="R72" s="606"/>
      <c r="S72" s="606"/>
      <c r="T72" s="606"/>
      <c r="U72" s="606"/>
      <c r="V72" s="606"/>
      <c r="W72" s="606"/>
      <c r="X72" s="607"/>
      <c r="Y72" s="608">
        <v>0.32</v>
      </c>
      <c r="Z72" s="609"/>
      <c r="AA72" s="609"/>
      <c r="AB72" s="619"/>
      <c r="AC72" s="613" t="s">
        <v>799</v>
      </c>
      <c r="AD72" s="614"/>
      <c r="AE72" s="614"/>
      <c r="AF72" s="614"/>
      <c r="AG72" s="615"/>
      <c r="AH72" s="605" t="s">
        <v>861</v>
      </c>
      <c r="AI72" s="606"/>
      <c r="AJ72" s="606"/>
      <c r="AK72" s="606"/>
      <c r="AL72" s="606"/>
      <c r="AM72" s="606"/>
      <c r="AN72" s="606"/>
      <c r="AO72" s="606"/>
      <c r="AP72" s="606"/>
      <c r="AQ72" s="606"/>
      <c r="AR72" s="606"/>
      <c r="AS72" s="606"/>
      <c r="AT72" s="607"/>
      <c r="AU72" s="608">
        <v>0.4</v>
      </c>
      <c r="AV72" s="609"/>
      <c r="AW72" s="609"/>
      <c r="AX72" s="610"/>
    </row>
    <row r="73" spans="1:50" ht="24.75" customHeight="1" x14ac:dyDescent="0.15">
      <c r="A73" s="1058"/>
      <c r="B73" s="1059"/>
      <c r="C73" s="1059"/>
      <c r="D73" s="1059"/>
      <c r="E73" s="1059"/>
      <c r="F73" s="1060"/>
      <c r="G73" s="613" t="s">
        <v>851</v>
      </c>
      <c r="H73" s="614"/>
      <c r="I73" s="614"/>
      <c r="J73" s="614"/>
      <c r="K73" s="615"/>
      <c r="L73" s="605" t="s">
        <v>852</v>
      </c>
      <c r="M73" s="606"/>
      <c r="N73" s="606"/>
      <c r="O73" s="606"/>
      <c r="P73" s="606"/>
      <c r="Q73" s="606"/>
      <c r="R73" s="606"/>
      <c r="S73" s="606"/>
      <c r="T73" s="606"/>
      <c r="U73" s="606"/>
      <c r="V73" s="606"/>
      <c r="W73" s="606"/>
      <c r="X73" s="607"/>
      <c r="Y73" s="608">
        <v>0.25</v>
      </c>
      <c r="Z73" s="609"/>
      <c r="AA73" s="609"/>
      <c r="AB73" s="619"/>
      <c r="AC73" s="613" t="s">
        <v>818</v>
      </c>
      <c r="AD73" s="614"/>
      <c r="AE73" s="614"/>
      <c r="AF73" s="614"/>
      <c r="AG73" s="615"/>
      <c r="AH73" s="605" t="s">
        <v>862</v>
      </c>
      <c r="AI73" s="606"/>
      <c r="AJ73" s="606"/>
      <c r="AK73" s="606"/>
      <c r="AL73" s="606"/>
      <c r="AM73" s="606"/>
      <c r="AN73" s="606"/>
      <c r="AO73" s="606"/>
      <c r="AP73" s="606"/>
      <c r="AQ73" s="606"/>
      <c r="AR73" s="606"/>
      <c r="AS73" s="606"/>
      <c r="AT73" s="607"/>
      <c r="AU73" s="608">
        <v>0.4</v>
      </c>
      <c r="AV73" s="609"/>
      <c r="AW73" s="609"/>
      <c r="AX73" s="610"/>
    </row>
    <row r="74" spans="1:50" ht="24.75" customHeight="1" x14ac:dyDescent="0.15">
      <c r="A74" s="1058"/>
      <c r="B74" s="1059"/>
      <c r="C74" s="1059"/>
      <c r="D74" s="1059"/>
      <c r="E74" s="1059"/>
      <c r="F74" s="1060"/>
      <c r="G74" s="613" t="s">
        <v>799</v>
      </c>
      <c r="H74" s="614"/>
      <c r="I74" s="614"/>
      <c r="J74" s="614"/>
      <c r="K74" s="615"/>
      <c r="L74" s="605" t="s">
        <v>853</v>
      </c>
      <c r="M74" s="606"/>
      <c r="N74" s="606"/>
      <c r="O74" s="606"/>
      <c r="P74" s="606"/>
      <c r="Q74" s="606"/>
      <c r="R74" s="606"/>
      <c r="S74" s="606"/>
      <c r="T74" s="606"/>
      <c r="U74" s="606"/>
      <c r="V74" s="606"/>
      <c r="W74" s="606"/>
      <c r="X74" s="607"/>
      <c r="Y74" s="608">
        <v>0.04</v>
      </c>
      <c r="Z74" s="609"/>
      <c r="AA74" s="609"/>
      <c r="AB74" s="619"/>
      <c r="AC74" s="613" t="s">
        <v>801</v>
      </c>
      <c r="AD74" s="614"/>
      <c r="AE74" s="614"/>
      <c r="AF74" s="614"/>
      <c r="AG74" s="615"/>
      <c r="AH74" s="605" t="s">
        <v>855</v>
      </c>
      <c r="AI74" s="606"/>
      <c r="AJ74" s="606"/>
      <c r="AK74" s="606"/>
      <c r="AL74" s="606"/>
      <c r="AM74" s="606"/>
      <c r="AN74" s="606"/>
      <c r="AO74" s="606"/>
      <c r="AP74" s="606"/>
      <c r="AQ74" s="606"/>
      <c r="AR74" s="606"/>
      <c r="AS74" s="606"/>
      <c r="AT74" s="607"/>
      <c r="AU74" s="608">
        <v>0.2</v>
      </c>
      <c r="AV74" s="609"/>
      <c r="AW74" s="609"/>
      <c r="AX74" s="610"/>
    </row>
    <row r="75" spans="1:50" ht="24.75" customHeight="1" x14ac:dyDescent="0.15">
      <c r="A75" s="1058"/>
      <c r="B75" s="1059"/>
      <c r="C75" s="1059"/>
      <c r="D75" s="1059"/>
      <c r="E75" s="1059"/>
      <c r="F75" s="1060"/>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t="s">
        <v>827</v>
      </c>
      <c r="AD75" s="614"/>
      <c r="AE75" s="614"/>
      <c r="AF75" s="614"/>
      <c r="AG75" s="615"/>
      <c r="AH75" s="605" t="s">
        <v>863</v>
      </c>
      <c r="AI75" s="606"/>
      <c r="AJ75" s="606"/>
      <c r="AK75" s="606"/>
      <c r="AL75" s="606"/>
      <c r="AM75" s="606"/>
      <c r="AN75" s="606"/>
      <c r="AO75" s="606"/>
      <c r="AP75" s="606"/>
      <c r="AQ75" s="606"/>
      <c r="AR75" s="606"/>
      <c r="AS75" s="606"/>
      <c r="AT75" s="607"/>
      <c r="AU75" s="608">
        <v>0.1</v>
      </c>
      <c r="AV75" s="609"/>
      <c r="AW75" s="609"/>
      <c r="AX75" s="610"/>
    </row>
    <row r="76" spans="1:50" ht="24.75" customHeight="1" x14ac:dyDescent="0.15">
      <c r="A76" s="1058"/>
      <c r="B76" s="1059"/>
      <c r="C76" s="1059"/>
      <c r="D76" s="1059"/>
      <c r="E76" s="1059"/>
      <c r="F76" s="1060"/>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t="s">
        <v>805</v>
      </c>
      <c r="AD76" s="614"/>
      <c r="AE76" s="614"/>
      <c r="AF76" s="614"/>
      <c r="AG76" s="615"/>
      <c r="AH76" s="605" t="s">
        <v>864</v>
      </c>
      <c r="AI76" s="606"/>
      <c r="AJ76" s="606"/>
      <c r="AK76" s="606"/>
      <c r="AL76" s="606"/>
      <c r="AM76" s="606"/>
      <c r="AN76" s="606"/>
      <c r="AO76" s="606"/>
      <c r="AP76" s="606"/>
      <c r="AQ76" s="606"/>
      <c r="AR76" s="606"/>
      <c r="AS76" s="606"/>
      <c r="AT76" s="607"/>
      <c r="AU76" s="608">
        <v>0</v>
      </c>
      <c r="AV76" s="609"/>
      <c r="AW76" s="609"/>
      <c r="AX76" s="610"/>
    </row>
    <row r="77" spans="1:50" ht="24.75" customHeight="1" x14ac:dyDescent="0.15">
      <c r="A77" s="1058"/>
      <c r="B77" s="1059"/>
      <c r="C77" s="1059"/>
      <c r="D77" s="1059"/>
      <c r="E77" s="1059"/>
      <c r="F77" s="1060"/>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t="s">
        <v>820</v>
      </c>
      <c r="AD77" s="614"/>
      <c r="AE77" s="614"/>
      <c r="AF77" s="614"/>
      <c r="AG77" s="615"/>
      <c r="AH77" s="605" t="s">
        <v>865</v>
      </c>
      <c r="AI77" s="606"/>
      <c r="AJ77" s="606"/>
      <c r="AK77" s="606"/>
      <c r="AL77" s="606"/>
      <c r="AM77" s="606"/>
      <c r="AN77" s="606"/>
      <c r="AO77" s="606"/>
      <c r="AP77" s="606"/>
      <c r="AQ77" s="606"/>
      <c r="AR77" s="606"/>
      <c r="AS77" s="606"/>
      <c r="AT77" s="607"/>
      <c r="AU77" s="608">
        <v>0</v>
      </c>
      <c r="AV77" s="609"/>
      <c r="AW77" s="609"/>
      <c r="AX77" s="610"/>
    </row>
    <row r="78" spans="1:50" ht="24.75" hidden="1" customHeight="1" x14ac:dyDescent="0.15">
      <c r="A78" s="1058"/>
      <c r="B78" s="1059"/>
      <c r="C78" s="1059"/>
      <c r="D78" s="1059"/>
      <c r="E78" s="1059"/>
      <c r="F78" s="1060"/>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hidden="1" customHeight="1" x14ac:dyDescent="0.15">
      <c r="A79" s="1058"/>
      <c r="B79" s="1059"/>
      <c r="C79" s="1059"/>
      <c r="D79" s="1059"/>
      <c r="E79" s="1059"/>
      <c r="F79" s="1060"/>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6.580000000000001</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2.5</v>
      </c>
      <c r="AV80" s="841"/>
      <c r="AW80" s="841"/>
      <c r="AX80" s="843"/>
    </row>
    <row r="81" spans="1:50" ht="30" customHeight="1" x14ac:dyDescent="0.15">
      <c r="A81" s="1058"/>
      <c r="B81" s="1059"/>
      <c r="C81" s="1059"/>
      <c r="D81" s="1059"/>
      <c r="E81" s="1059"/>
      <c r="F81" s="1060"/>
      <c r="G81" s="846" t="s">
        <v>867</v>
      </c>
      <c r="H81" s="847"/>
      <c r="I81" s="847"/>
      <c r="J81" s="847"/>
      <c r="K81" s="847"/>
      <c r="L81" s="847"/>
      <c r="M81" s="847"/>
      <c r="N81" s="847"/>
      <c r="O81" s="847"/>
      <c r="P81" s="847"/>
      <c r="Q81" s="847"/>
      <c r="R81" s="847"/>
      <c r="S81" s="847"/>
      <c r="T81" s="847"/>
      <c r="U81" s="847"/>
      <c r="V81" s="847"/>
      <c r="W81" s="847"/>
      <c r="X81" s="847"/>
      <c r="Y81" s="847"/>
      <c r="Z81" s="847"/>
      <c r="AA81" s="847"/>
      <c r="AB81" s="848"/>
      <c r="AC81" s="846"/>
      <c r="AD81" s="847"/>
      <c r="AE81" s="847"/>
      <c r="AF81" s="847"/>
      <c r="AG81" s="847"/>
      <c r="AH81" s="847"/>
      <c r="AI81" s="847"/>
      <c r="AJ81" s="847"/>
      <c r="AK81" s="847"/>
      <c r="AL81" s="847"/>
      <c r="AM81" s="847"/>
      <c r="AN81" s="847"/>
      <c r="AO81" s="847"/>
      <c r="AP81" s="847"/>
      <c r="AQ81" s="847"/>
      <c r="AR81" s="847"/>
      <c r="AS81" s="847"/>
      <c r="AT81" s="847"/>
      <c r="AU81" s="847"/>
      <c r="AV81" s="847"/>
      <c r="AW81" s="847"/>
      <c r="AX81" s="848"/>
    </row>
    <row r="82" spans="1:50" ht="24.75" customHeight="1" x14ac:dyDescent="0.15">
      <c r="A82" s="1058"/>
      <c r="B82" s="1059"/>
      <c r="C82" s="1059"/>
      <c r="D82" s="1059"/>
      <c r="E82" s="1059"/>
      <c r="F82" s="1060"/>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t="s">
        <v>813</v>
      </c>
      <c r="H83" s="680"/>
      <c r="I83" s="680"/>
      <c r="J83" s="680"/>
      <c r="K83" s="681"/>
      <c r="L83" s="673" t="s">
        <v>854</v>
      </c>
      <c r="M83" s="674"/>
      <c r="N83" s="674"/>
      <c r="O83" s="674"/>
      <c r="P83" s="674"/>
      <c r="Q83" s="674"/>
      <c r="R83" s="674"/>
      <c r="S83" s="674"/>
      <c r="T83" s="674"/>
      <c r="U83" s="674"/>
      <c r="V83" s="674"/>
      <c r="W83" s="674"/>
      <c r="X83" s="675"/>
      <c r="Y83" s="395">
        <v>1.3</v>
      </c>
      <c r="Z83" s="396"/>
      <c r="AA83" s="396"/>
      <c r="AB83" s="814"/>
      <c r="AC83" s="679"/>
      <c r="AD83" s="680"/>
      <c r="AE83" s="680"/>
      <c r="AF83" s="680"/>
      <c r="AG83" s="681"/>
      <c r="AH83" s="673"/>
      <c r="AI83" s="674"/>
      <c r="AJ83" s="674"/>
      <c r="AK83" s="674"/>
      <c r="AL83" s="674"/>
      <c r="AM83" s="674"/>
      <c r="AN83" s="674"/>
      <c r="AO83" s="674"/>
      <c r="AP83" s="674"/>
      <c r="AQ83" s="674"/>
      <c r="AR83" s="674"/>
      <c r="AS83" s="674"/>
      <c r="AT83" s="675"/>
      <c r="AU83" s="395"/>
      <c r="AV83" s="396"/>
      <c r="AW83" s="396"/>
      <c r="AX83" s="814"/>
    </row>
    <row r="84" spans="1:50" ht="24.75" customHeight="1" x14ac:dyDescent="0.15">
      <c r="A84" s="1058"/>
      <c r="B84" s="1059"/>
      <c r="C84" s="1059"/>
      <c r="D84" s="1059"/>
      <c r="E84" s="1059"/>
      <c r="F84" s="1060"/>
      <c r="G84" s="613" t="s">
        <v>801</v>
      </c>
      <c r="H84" s="614"/>
      <c r="I84" s="614"/>
      <c r="J84" s="614"/>
      <c r="K84" s="615"/>
      <c r="L84" s="605" t="s">
        <v>855</v>
      </c>
      <c r="M84" s="606"/>
      <c r="N84" s="606"/>
      <c r="O84" s="606"/>
      <c r="P84" s="606"/>
      <c r="Q84" s="606"/>
      <c r="R84" s="606"/>
      <c r="S84" s="606"/>
      <c r="T84" s="606"/>
      <c r="U84" s="606"/>
      <c r="V84" s="606"/>
      <c r="W84" s="606"/>
      <c r="X84" s="607"/>
      <c r="Y84" s="608">
        <v>0.9</v>
      </c>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9"/>
    </row>
    <row r="85" spans="1:50" ht="24.75" customHeight="1" x14ac:dyDescent="0.15">
      <c r="A85" s="1058"/>
      <c r="B85" s="1059"/>
      <c r="C85" s="1059"/>
      <c r="D85" s="1059"/>
      <c r="E85" s="1059"/>
      <c r="F85" s="1060"/>
      <c r="G85" s="613" t="s">
        <v>799</v>
      </c>
      <c r="H85" s="614"/>
      <c r="I85" s="614"/>
      <c r="J85" s="614"/>
      <c r="K85" s="615"/>
      <c r="L85" s="605" t="s">
        <v>856</v>
      </c>
      <c r="M85" s="606"/>
      <c r="N85" s="606"/>
      <c r="O85" s="606"/>
      <c r="P85" s="606"/>
      <c r="Q85" s="606"/>
      <c r="R85" s="606"/>
      <c r="S85" s="606"/>
      <c r="T85" s="606"/>
      <c r="U85" s="606"/>
      <c r="V85" s="606"/>
      <c r="W85" s="606"/>
      <c r="X85" s="607"/>
      <c r="Y85" s="608">
        <v>0.4</v>
      </c>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9"/>
    </row>
    <row r="86" spans="1:50" ht="24.75" customHeight="1" x14ac:dyDescent="0.15">
      <c r="A86" s="1058"/>
      <c r="B86" s="1059"/>
      <c r="C86" s="1059"/>
      <c r="D86" s="1059"/>
      <c r="E86" s="1059"/>
      <c r="F86" s="1060"/>
      <c r="G86" s="613" t="s">
        <v>818</v>
      </c>
      <c r="H86" s="614"/>
      <c r="I86" s="614"/>
      <c r="J86" s="614"/>
      <c r="K86" s="615"/>
      <c r="L86" s="605" t="s">
        <v>857</v>
      </c>
      <c r="M86" s="606"/>
      <c r="N86" s="606"/>
      <c r="O86" s="606"/>
      <c r="P86" s="606"/>
      <c r="Q86" s="606"/>
      <c r="R86" s="606"/>
      <c r="S86" s="606"/>
      <c r="T86" s="606"/>
      <c r="U86" s="606"/>
      <c r="V86" s="606"/>
      <c r="W86" s="606"/>
      <c r="X86" s="607"/>
      <c r="Y86" s="608">
        <v>0.1</v>
      </c>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9"/>
    </row>
    <row r="87" spans="1:50" ht="24.75" customHeight="1" x14ac:dyDescent="0.15">
      <c r="A87" s="1058"/>
      <c r="B87" s="1059"/>
      <c r="C87" s="1059"/>
      <c r="D87" s="1059"/>
      <c r="E87" s="1059"/>
      <c r="F87" s="1060"/>
      <c r="G87" s="613" t="s">
        <v>842</v>
      </c>
      <c r="H87" s="614"/>
      <c r="I87" s="614"/>
      <c r="J87" s="614"/>
      <c r="K87" s="615"/>
      <c r="L87" s="605" t="s">
        <v>843</v>
      </c>
      <c r="M87" s="606"/>
      <c r="N87" s="606"/>
      <c r="O87" s="606"/>
      <c r="P87" s="606"/>
      <c r="Q87" s="606"/>
      <c r="R87" s="606"/>
      <c r="S87" s="606"/>
      <c r="T87" s="606"/>
      <c r="U87" s="606"/>
      <c r="V87" s="606"/>
      <c r="W87" s="606"/>
      <c r="X87" s="607"/>
      <c r="Y87" s="608">
        <v>0</v>
      </c>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9"/>
    </row>
    <row r="88" spans="1:50" ht="24.75" hidden="1" customHeight="1" x14ac:dyDescent="0.15">
      <c r="A88" s="1058"/>
      <c r="B88" s="1059"/>
      <c r="C88" s="1059"/>
      <c r="D88" s="1059"/>
      <c r="E88" s="1059"/>
      <c r="F88" s="1060"/>
      <c r="G88" s="613"/>
      <c r="H88" s="614"/>
      <c r="I88" s="614"/>
      <c r="J88" s="614"/>
      <c r="K88" s="615"/>
      <c r="L88" s="605"/>
      <c r="M88" s="606"/>
      <c r="N88" s="606"/>
      <c r="O88" s="606"/>
      <c r="P88" s="606"/>
      <c r="Q88" s="606"/>
      <c r="R88" s="606"/>
      <c r="S88" s="606"/>
      <c r="T88" s="606"/>
      <c r="U88" s="606"/>
      <c r="V88" s="606"/>
      <c r="W88" s="606"/>
      <c r="X88" s="607"/>
      <c r="Y88" s="608"/>
      <c r="Z88" s="609"/>
      <c r="AA88" s="609"/>
      <c r="AB88" s="610"/>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hidden="1" customHeight="1" x14ac:dyDescent="0.15">
      <c r="A89" s="1058"/>
      <c r="B89" s="1059"/>
      <c r="C89" s="1059"/>
      <c r="D89" s="1059"/>
      <c r="E89" s="1059"/>
      <c r="F89" s="1060"/>
      <c r="G89" s="613"/>
      <c r="H89" s="614"/>
      <c r="I89" s="614"/>
      <c r="J89" s="614"/>
      <c r="K89" s="615"/>
      <c r="L89" s="605"/>
      <c r="M89" s="606"/>
      <c r="N89" s="606"/>
      <c r="O89" s="606"/>
      <c r="P89" s="606"/>
      <c r="Q89" s="606"/>
      <c r="R89" s="606"/>
      <c r="S89" s="606"/>
      <c r="T89" s="606"/>
      <c r="U89" s="606"/>
      <c r="V89" s="606"/>
      <c r="W89" s="606"/>
      <c r="X89" s="607"/>
      <c r="Y89" s="608"/>
      <c r="Z89" s="609"/>
      <c r="AA89" s="609"/>
      <c r="AB89" s="610"/>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hidden="1" customHeight="1" x14ac:dyDescent="0.15">
      <c r="A90" s="1058"/>
      <c r="B90" s="1059"/>
      <c r="C90" s="1059"/>
      <c r="D90" s="1059"/>
      <c r="E90" s="1059"/>
      <c r="F90" s="1060"/>
      <c r="G90" s="613"/>
      <c r="H90" s="614"/>
      <c r="I90" s="614"/>
      <c r="J90" s="614"/>
      <c r="K90" s="615"/>
      <c r="L90" s="605"/>
      <c r="M90" s="606"/>
      <c r="N90" s="606"/>
      <c r="O90" s="606"/>
      <c r="P90" s="606"/>
      <c r="Q90" s="606"/>
      <c r="R90" s="606"/>
      <c r="S90" s="606"/>
      <c r="T90" s="606"/>
      <c r="U90" s="606"/>
      <c r="V90" s="606"/>
      <c r="W90" s="606"/>
      <c r="X90" s="607"/>
      <c r="Y90" s="608"/>
      <c r="Z90" s="609"/>
      <c r="AA90" s="609"/>
      <c r="AB90" s="610"/>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hidden="1" customHeight="1" x14ac:dyDescent="0.15">
      <c r="A91" s="1058"/>
      <c r="B91" s="1059"/>
      <c r="C91" s="1059"/>
      <c r="D91" s="1059"/>
      <c r="E91" s="1059"/>
      <c r="F91" s="1060"/>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hidden="1" customHeight="1" x14ac:dyDescent="0.15">
      <c r="A92" s="1058"/>
      <c r="B92" s="1059"/>
      <c r="C92" s="1059"/>
      <c r="D92" s="1059"/>
      <c r="E92" s="1059"/>
      <c r="F92" s="1060"/>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x14ac:dyDescent="0.15">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2.7</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hidden="1" customHeight="1" x14ac:dyDescent="0.15">
      <c r="A94" s="1058"/>
      <c r="B94" s="1059"/>
      <c r="C94" s="1059"/>
      <c r="D94" s="1059"/>
      <c r="E94" s="1059"/>
      <c r="F94" s="1060"/>
      <c r="G94" s="846" t="s">
        <v>362</v>
      </c>
      <c r="H94" s="847"/>
      <c r="I94" s="847"/>
      <c r="J94" s="847"/>
      <c r="K94" s="847"/>
      <c r="L94" s="847"/>
      <c r="M94" s="847"/>
      <c r="N94" s="847"/>
      <c r="O94" s="847"/>
      <c r="P94" s="847"/>
      <c r="Q94" s="847"/>
      <c r="R94" s="847"/>
      <c r="S94" s="847"/>
      <c r="T94" s="847"/>
      <c r="U94" s="847"/>
      <c r="V94" s="847"/>
      <c r="W94" s="847"/>
      <c r="X94" s="847"/>
      <c r="Y94" s="847"/>
      <c r="Z94" s="847"/>
      <c r="AA94" s="847"/>
      <c r="AB94" s="848"/>
      <c r="AC94" s="846" t="s">
        <v>302</v>
      </c>
      <c r="AD94" s="847"/>
      <c r="AE94" s="847"/>
      <c r="AF94" s="847"/>
      <c r="AG94" s="847"/>
      <c r="AH94" s="847"/>
      <c r="AI94" s="847"/>
      <c r="AJ94" s="847"/>
      <c r="AK94" s="847"/>
      <c r="AL94" s="847"/>
      <c r="AM94" s="847"/>
      <c r="AN94" s="847"/>
      <c r="AO94" s="847"/>
      <c r="AP94" s="847"/>
      <c r="AQ94" s="847"/>
      <c r="AR94" s="847"/>
      <c r="AS94" s="847"/>
      <c r="AT94" s="847"/>
      <c r="AU94" s="847"/>
      <c r="AV94" s="847"/>
      <c r="AW94" s="847"/>
      <c r="AX94" s="849"/>
    </row>
    <row r="95" spans="1:50" ht="24.75" hidden="1" customHeight="1" x14ac:dyDescent="0.15">
      <c r="A95" s="1058"/>
      <c r="B95" s="1059"/>
      <c r="C95" s="1059"/>
      <c r="D95" s="1059"/>
      <c r="E95" s="1059"/>
      <c r="F95" s="1060"/>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hidden="1"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95"/>
      <c r="Z96" s="396"/>
      <c r="AA96" s="396"/>
      <c r="AB96" s="814"/>
      <c r="AC96" s="679"/>
      <c r="AD96" s="680"/>
      <c r="AE96" s="680"/>
      <c r="AF96" s="680"/>
      <c r="AG96" s="681"/>
      <c r="AH96" s="673"/>
      <c r="AI96" s="674"/>
      <c r="AJ96" s="674"/>
      <c r="AK96" s="674"/>
      <c r="AL96" s="674"/>
      <c r="AM96" s="674"/>
      <c r="AN96" s="674"/>
      <c r="AO96" s="674"/>
      <c r="AP96" s="674"/>
      <c r="AQ96" s="674"/>
      <c r="AR96" s="674"/>
      <c r="AS96" s="674"/>
      <c r="AT96" s="675"/>
      <c r="AU96" s="395"/>
      <c r="AV96" s="396"/>
      <c r="AW96" s="396"/>
      <c r="AX96" s="397"/>
    </row>
    <row r="97" spans="1:50" ht="24.75" hidden="1" customHeight="1" x14ac:dyDescent="0.15">
      <c r="A97" s="1058"/>
      <c r="B97" s="1059"/>
      <c r="C97" s="1059"/>
      <c r="D97" s="1059"/>
      <c r="E97" s="1059"/>
      <c r="F97" s="1060"/>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hidden="1" customHeight="1" x14ac:dyDescent="0.15">
      <c r="A98" s="1058"/>
      <c r="B98" s="1059"/>
      <c r="C98" s="1059"/>
      <c r="D98" s="1059"/>
      <c r="E98" s="1059"/>
      <c r="F98" s="1060"/>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hidden="1" customHeight="1" x14ac:dyDescent="0.15">
      <c r="A99" s="1058"/>
      <c r="B99" s="1059"/>
      <c r="C99" s="1059"/>
      <c r="D99" s="1059"/>
      <c r="E99" s="1059"/>
      <c r="F99" s="1060"/>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hidden="1" customHeight="1" x14ac:dyDescent="0.15">
      <c r="A100" s="1058"/>
      <c r="B100" s="1059"/>
      <c r="C100" s="1059"/>
      <c r="D100" s="1059"/>
      <c r="E100" s="1059"/>
      <c r="F100" s="1060"/>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hidden="1" customHeight="1" x14ac:dyDescent="0.15">
      <c r="A101" s="1058"/>
      <c r="B101" s="1059"/>
      <c r="C101" s="1059"/>
      <c r="D101" s="1059"/>
      <c r="E101" s="1059"/>
      <c r="F101" s="1060"/>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hidden="1" customHeight="1" x14ac:dyDescent="0.15">
      <c r="A102" s="1058"/>
      <c r="B102" s="1059"/>
      <c r="C102" s="1059"/>
      <c r="D102" s="1059"/>
      <c r="E102" s="1059"/>
      <c r="F102" s="1060"/>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hidden="1" customHeight="1" x14ac:dyDescent="0.15">
      <c r="A103" s="1058"/>
      <c r="B103" s="1059"/>
      <c r="C103" s="1059"/>
      <c r="D103" s="1059"/>
      <c r="E103" s="1059"/>
      <c r="F103" s="1060"/>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hidden="1" customHeight="1" x14ac:dyDescent="0.15">
      <c r="A104" s="1058"/>
      <c r="B104" s="1059"/>
      <c r="C104" s="1059"/>
      <c r="D104" s="1059"/>
      <c r="E104" s="1059"/>
      <c r="F104" s="1060"/>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hidden="1" customHeight="1" x14ac:dyDescent="0.15">
      <c r="A105" s="1058"/>
      <c r="B105" s="1059"/>
      <c r="C105" s="1059"/>
      <c r="D105" s="1059"/>
      <c r="E105" s="1059"/>
      <c r="F105" s="1060"/>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hidden="1"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hidden="1" customHeight="1" thickBot="1" x14ac:dyDescent="0.2"/>
    <row r="108" spans="1:50" ht="30" hidden="1" customHeight="1" x14ac:dyDescent="0.15">
      <c r="A108" s="1064" t="s">
        <v>28</v>
      </c>
      <c r="B108" s="1065"/>
      <c r="C108" s="1065"/>
      <c r="D108" s="1065"/>
      <c r="E108" s="1065"/>
      <c r="F108" s="1066"/>
      <c r="G108" s="846" t="s">
        <v>303</v>
      </c>
      <c r="H108" s="847"/>
      <c r="I108" s="847"/>
      <c r="J108" s="847"/>
      <c r="K108" s="847"/>
      <c r="L108" s="847"/>
      <c r="M108" s="847"/>
      <c r="N108" s="847"/>
      <c r="O108" s="847"/>
      <c r="P108" s="847"/>
      <c r="Q108" s="847"/>
      <c r="R108" s="847"/>
      <c r="S108" s="847"/>
      <c r="T108" s="847"/>
      <c r="U108" s="847"/>
      <c r="V108" s="847"/>
      <c r="W108" s="847"/>
      <c r="X108" s="847"/>
      <c r="Y108" s="847"/>
      <c r="Z108" s="847"/>
      <c r="AA108" s="847"/>
      <c r="AB108" s="848"/>
      <c r="AC108" s="846" t="s">
        <v>363</v>
      </c>
      <c r="AD108" s="847"/>
      <c r="AE108" s="847"/>
      <c r="AF108" s="847"/>
      <c r="AG108" s="847"/>
      <c r="AH108" s="847"/>
      <c r="AI108" s="847"/>
      <c r="AJ108" s="847"/>
      <c r="AK108" s="847"/>
      <c r="AL108" s="847"/>
      <c r="AM108" s="847"/>
      <c r="AN108" s="847"/>
      <c r="AO108" s="847"/>
      <c r="AP108" s="847"/>
      <c r="AQ108" s="847"/>
      <c r="AR108" s="847"/>
      <c r="AS108" s="847"/>
      <c r="AT108" s="847"/>
      <c r="AU108" s="847"/>
      <c r="AV108" s="847"/>
      <c r="AW108" s="847"/>
      <c r="AX108" s="849"/>
    </row>
    <row r="109" spans="1:50" ht="24.75" hidden="1" customHeight="1" x14ac:dyDescent="0.15">
      <c r="A109" s="1058"/>
      <c r="B109" s="1059"/>
      <c r="C109" s="1059"/>
      <c r="D109" s="1059"/>
      <c r="E109" s="1059"/>
      <c r="F109" s="1060"/>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hidden="1"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95"/>
      <c r="Z110" s="396"/>
      <c r="AA110" s="396"/>
      <c r="AB110" s="814"/>
      <c r="AC110" s="679"/>
      <c r="AD110" s="680"/>
      <c r="AE110" s="680"/>
      <c r="AF110" s="680"/>
      <c r="AG110" s="681"/>
      <c r="AH110" s="673"/>
      <c r="AI110" s="674"/>
      <c r="AJ110" s="674"/>
      <c r="AK110" s="674"/>
      <c r="AL110" s="674"/>
      <c r="AM110" s="674"/>
      <c r="AN110" s="674"/>
      <c r="AO110" s="674"/>
      <c r="AP110" s="674"/>
      <c r="AQ110" s="674"/>
      <c r="AR110" s="674"/>
      <c r="AS110" s="674"/>
      <c r="AT110" s="675"/>
      <c r="AU110" s="395"/>
      <c r="AV110" s="396"/>
      <c r="AW110" s="396"/>
      <c r="AX110" s="397"/>
    </row>
    <row r="111" spans="1:50" ht="24.75" hidden="1" customHeight="1" x14ac:dyDescent="0.15">
      <c r="A111" s="1058"/>
      <c r="B111" s="1059"/>
      <c r="C111" s="1059"/>
      <c r="D111" s="1059"/>
      <c r="E111" s="1059"/>
      <c r="F111" s="1060"/>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hidden="1" customHeight="1" x14ac:dyDescent="0.15">
      <c r="A112" s="1058"/>
      <c r="B112" s="1059"/>
      <c r="C112" s="1059"/>
      <c r="D112" s="1059"/>
      <c r="E112" s="1059"/>
      <c r="F112" s="1060"/>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hidden="1" customHeight="1" x14ac:dyDescent="0.15">
      <c r="A113" s="1058"/>
      <c r="B113" s="1059"/>
      <c r="C113" s="1059"/>
      <c r="D113" s="1059"/>
      <c r="E113" s="1059"/>
      <c r="F113" s="1060"/>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hidden="1" customHeight="1" x14ac:dyDescent="0.15">
      <c r="A114" s="1058"/>
      <c r="B114" s="1059"/>
      <c r="C114" s="1059"/>
      <c r="D114" s="1059"/>
      <c r="E114" s="1059"/>
      <c r="F114" s="1060"/>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hidden="1" customHeight="1" x14ac:dyDescent="0.15">
      <c r="A115" s="1058"/>
      <c r="B115" s="1059"/>
      <c r="C115" s="1059"/>
      <c r="D115" s="1059"/>
      <c r="E115" s="1059"/>
      <c r="F115" s="1060"/>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hidden="1" customHeight="1" x14ac:dyDescent="0.15">
      <c r="A116" s="1058"/>
      <c r="B116" s="1059"/>
      <c r="C116" s="1059"/>
      <c r="D116" s="1059"/>
      <c r="E116" s="1059"/>
      <c r="F116" s="1060"/>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hidden="1" customHeight="1" x14ac:dyDescent="0.15">
      <c r="A117" s="1058"/>
      <c r="B117" s="1059"/>
      <c r="C117" s="1059"/>
      <c r="D117" s="1059"/>
      <c r="E117" s="1059"/>
      <c r="F117" s="1060"/>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hidden="1" customHeight="1" x14ac:dyDescent="0.15">
      <c r="A118" s="1058"/>
      <c r="B118" s="1059"/>
      <c r="C118" s="1059"/>
      <c r="D118" s="1059"/>
      <c r="E118" s="1059"/>
      <c r="F118" s="1060"/>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hidden="1" customHeight="1" x14ac:dyDescent="0.15">
      <c r="A119" s="1058"/>
      <c r="B119" s="1059"/>
      <c r="C119" s="1059"/>
      <c r="D119" s="1059"/>
      <c r="E119" s="1059"/>
      <c r="F119" s="1060"/>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hidden="1"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hidden="1" customHeight="1" x14ac:dyDescent="0.15">
      <c r="A121" s="1058"/>
      <c r="B121" s="1059"/>
      <c r="C121" s="1059"/>
      <c r="D121" s="1059"/>
      <c r="E121" s="1059"/>
      <c r="F121" s="1060"/>
      <c r="G121" s="846" t="s">
        <v>364</v>
      </c>
      <c r="H121" s="847"/>
      <c r="I121" s="847"/>
      <c r="J121" s="847"/>
      <c r="K121" s="847"/>
      <c r="L121" s="847"/>
      <c r="M121" s="847"/>
      <c r="N121" s="847"/>
      <c r="O121" s="847"/>
      <c r="P121" s="847"/>
      <c r="Q121" s="847"/>
      <c r="R121" s="847"/>
      <c r="S121" s="847"/>
      <c r="T121" s="847"/>
      <c r="U121" s="847"/>
      <c r="V121" s="847"/>
      <c r="W121" s="847"/>
      <c r="X121" s="847"/>
      <c r="Y121" s="847"/>
      <c r="Z121" s="847"/>
      <c r="AA121" s="847"/>
      <c r="AB121" s="848"/>
      <c r="AC121" s="846" t="s">
        <v>365</v>
      </c>
      <c r="AD121" s="847"/>
      <c r="AE121" s="847"/>
      <c r="AF121" s="847"/>
      <c r="AG121" s="847"/>
      <c r="AH121" s="847"/>
      <c r="AI121" s="847"/>
      <c r="AJ121" s="847"/>
      <c r="AK121" s="847"/>
      <c r="AL121" s="847"/>
      <c r="AM121" s="847"/>
      <c r="AN121" s="847"/>
      <c r="AO121" s="847"/>
      <c r="AP121" s="847"/>
      <c r="AQ121" s="847"/>
      <c r="AR121" s="847"/>
      <c r="AS121" s="847"/>
      <c r="AT121" s="847"/>
      <c r="AU121" s="847"/>
      <c r="AV121" s="847"/>
      <c r="AW121" s="847"/>
      <c r="AX121" s="849"/>
    </row>
    <row r="122" spans="1:50" ht="25.5" hidden="1" customHeight="1" x14ac:dyDescent="0.15">
      <c r="A122" s="1058"/>
      <c r="B122" s="1059"/>
      <c r="C122" s="1059"/>
      <c r="D122" s="1059"/>
      <c r="E122" s="1059"/>
      <c r="F122" s="1060"/>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hidden="1"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95"/>
      <c r="Z123" s="396"/>
      <c r="AA123" s="396"/>
      <c r="AB123" s="814"/>
      <c r="AC123" s="679"/>
      <c r="AD123" s="680"/>
      <c r="AE123" s="680"/>
      <c r="AF123" s="680"/>
      <c r="AG123" s="681"/>
      <c r="AH123" s="673"/>
      <c r="AI123" s="674"/>
      <c r="AJ123" s="674"/>
      <c r="AK123" s="674"/>
      <c r="AL123" s="674"/>
      <c r="AM123" s="674"/>
      <c r="AN123" s="674"/>
      <c r="AO123" s="674"/>
      <c r="AP123" s="674"/>
      <c r="AQ123" s="674"/>
      <c r="AR123" s="674"/>
      <c r="AS123" s="674"/>
      <c r="AT123" s="675"/>
      <c r="AU123" s="395"/>
      <c r="AV123" s="396"/>
      <c r="AW123" s="396"/>
      <c r="AX123" s="397"/>
    </row>
    <row r="124" spans="1:50" ht="24.75" hidden="1" customHeight="1" x14ac:dyDescent="0.15">
      <c r="A124" s="1058"/>
      <c r="B124" s="1059"/>
      <c r="C124" s="1059"/>
      <c r="D124" s="1059"/>
      <c r="E124" s="1059"/>
      <c r="F124" s="1060"/>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hidden="1" customHeight="1" x14ac:dyDescent="0.15">
      <c r="A125" s="1058"/>
      <c r="B125" s="1059"/>
      <c r="C125" s="1059"/>
      <c r="D125" s="1059"/>
      <c r="E125" s="1059"/>
      <c r="F125" s="1060"/>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hidden="1" customHeight="1" x14ac:dyDescent="0.15">
      <c r="A126" s="1058"/>
      <c r="B126" s="1059"/>
      <c r="C126" s="1059"/>
      <c r="D126" s="1059"/>
      <c r="E126" s="1059"/>
      <c r="F126" s="1060"/>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hidden="1" customHeight="1" x14ac:dyDescent="0.15">
      <c r="A127" s="1058"/>
      <c r="B127" s="1059"/>
      <c r="C127" s="1059"/>
      <c r="D127" s="1059"/>
      <c r="E127" s="1059"/>
      <c r="F127" s="1060"/>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hidden="1" customHeight="1" x14ac:dyDescent="0.15">
      <c r="A128" s="1058"/>
      <c r="B128" s="1059"/>
      <c r="C128" s="1059"/>
      <c r="D128" s="1059"/>
      <c r="E128" s="1059"/>
      <c r="F128" s="1060"/>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hidden="1" customHeight="1" x14ac:dyDescent="0.15">
      <c r="A129" s="1058"/>
      <c r="B129" s="1059"/>
      <c r="C129" s="1059"/>
      <c r="D129" s="1059"/>
      <c r="E129" s="1059"/>
      <c r="F129" s="1060"/>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hidden="1" customHeight="1" x14ac:dyDescent="0.15">
      <c r="A130" s="1058"/>
      <c r="B130" s="1059"/>
      <c r="C130" s="1059"/>
      <c r="D130" s="1059"/>
      <c r="E130" s="1059"/>
      <c r="F130" s="1060"/>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hidden="1" customHeight="1" x14ac:dyDescent="0.15">
      <c r="A131" s="1058"/>
      <c r="B131" s="1059"/>
      <c r="C131" s="1059"/>
      <c r="D131" s="1059"/>
      <c r="E131" s="1059"/>
      <c r="F131" s="1060"/>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hidden="1" customHeight="1" x14ac:dyDescent="0.15">
      <c r="A132" s="1058"/>
      <c r="B132" s="1059"/>
      <c r="C132" s="1059"/>
      <c r="D132" s="1059"/>
      <c r="E132" s="1059"/>
      <c r="F132" s="1060"/>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hidden="1"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hidden="1" customHeight="1" x14ac:dyDescent="0.15">
      <c r="A134" s="1058"/>
      <c r="B134" s="1059"/>
      <c r="C134" s="1059"/>
      <c r="D134" s="1059"/>
      <c r="E134" s="1059"/>
      <c r="F134" s="1060"/>
      <c r="G134" s="846" t="s">
        <v>366</v>
      </c>
      <c r="H134" s="847"/>
      <c r="I134" s="847"/>
      <c r="J134" s="847"/>
      <c r="K134" s="847"/>
      <c r="L134" s="847"/>
      <c r="M134" s="847"/>
      <c r="N134" s="847"/>
      <c r="O134" s="847"/>
      <c r="P134" s="847"/>
      <c r="Q134" s="847"/>
      <c r="R134" s="847"/>
      <c r="S134" s="847"/>
      <c r="T134" s="847"/>
      <c r="U134" s="847"/>
      <c r="V134" s="847"/>
      <c r="W134" s="847"/>
      <c r="X134" s="847"/>
      <c r="Y134" s="847"/>
      <c r="Z134" s="847"/>
      <c r="AA134" s="847"/>
      <c r="AB134" s="848"/>
      <c r="AC134" s="846" t="s">
        <v>367</v>
      </c>
      <c r="AD134" s="847"/>
      <c r="AE134" s="847"/>
      <c r="AF134" s="847"/>
      <c r="AG134" s="847"/>
      <c r="AH134" s="847"/>
      <c r="AI134" s="847"/>
      <c r="AJ134" s="847"/>
      <c r="AK134" s="847"/>
      <c r="AL134" s="847"/>
      <c r="AM134" s="847"/>
      <c r="AN134" s="847"/>
      <c r="AO134" s="847"/>
      <c r="AP134" s="847"/>
      <c r="AQ134" s="847"/>
      <c r="AR134" s="847"/>
      <c r="AS134" s="847"/>
      <c r="AT134" s="847"/>
      <c r="AU134" s="847"/>
      <c r="AV134" s="847"/>
      <c r="AW134" s="847"/>
      <c r="AX134" s="849"/>
    </row>
    <row r="135" spans="1:50" ht="24.75" hidden="1" customHeight="1" x14ac:dyDescent="0.15">
      <c r="A135" s="1058"/>
      <c r="B135" s="1059"/>
      <c r="C135" s="1059"/>
      <c r="D135" s="1059"/>
      <c r="E135" s="1059"/>
      <c r="F135" s="1060"/>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hidden="1"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95"/>
      <c r="Z136" s="396"/>
      <c r="AA136" s="396"/>
      <c r="AB136" s="814"/>
      <c r="AC136" s="679"/>
      <c r="AD136" s="680"/>
      <c r="AE136" s="680"/>
      <c r="AF136" s="680"/>
      <c r="AG136" s="681"/>
      <c r="AH136" s="673"/>
      <c r="AI136" s="674"/>
      <c r="AJ136" s="674"/>
      <c r="AK136" s="674"/>
      <c r="AL136" s="674"/>
      <c r="AM136" s="674"/>
      <c r="AN136" s="674"/>
      <c r="AO136" s="674"/>
      <c r="AP136" s="674"/>
      <c r="AQ136" s="674"/>
      <c r="AR136" s="674"/>
      <c r="AS136" s="674"/>
      <c r="AT136" s="675"/>
      <c r="AU136" s="395"/>
      <c r="AV136" s="396"/>
      <c r="AW136" s="396"/>
      <c r="AX136" s="397"/>
    </row>
    <row r="137" spans="1:50" ht="24.75" hidden="1" customHeight="1" x14ac:dyDescent="0.15">
      <c r="A137" s="1058"/>
      <c r="B137" s="1059"/>
      <c r="C137" s="1059"/>
      <c r="D137" s="1059"/>
      <c r="E137" s="1059"/>
      <c r="F137" s="1060"/>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hidden="1" customHeight="1" x14ac:dyDescent="0.15">
      <c r="A138" s="1058"/>
      <c r="B138" s="1059"/>
      <c r="C138" s="1059"/>
      <c r="D138" s="1059"/>
      <c r="E138" s="1059"/>
      <c r="F138" s="1060"/>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hidden="1" customHeight="1" x14ac:dyDescent="0.15">
      <c r="A139" s="1058"/>
      <c r="B139" s="1059"/>
      <c r="C139" s="1059"/>
      <c r="D139" s="1059"/>
      <c r="E139" s="1059"/>
      <c r="F139" s="1060"/>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hidden="1" customHeight="1" x14ac:dyDescent="0.15">
      <c r="A140" s="1058"/>
      <c r="B140" s="1059"/>
      <c r="C140" s="1059"/>
      <c r="D140" s="1059"/>
      <c r="E140" s="1059"/>
      <c r="F140" s="1060"/>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hidden="1" customHeight="1" x14ac:dyDescent="0.15">
      <c r="A141" s="1058"/>
      <c r="B141" s="1059"/>
      <c r="C141" s="1059"/>
      <c r="D141" s="1059"/>
      <c r="E141" s="1059"/>
      <c r="F141" s="1060"/>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hidden="1" customHeight="1" x14ac:dyDescent="0.15">
      <c r="A142" s="1058"/>
      <c r="B142" s="1059"/>
      <c r="C142" s="1059"/>
      <c r="D142" s="1059"/>
      <c r="E142" s="1059"/>
      <c r="F142" s="1060"/>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hidden="1" customHeight="1" x14ac:dyDescent="0.15">
      <c r="A143" s="1058"/>
      <c r="B143" s="1059"/>
      <c r="C143" s="1059"/>
      <c r="D143" s="1059"/>
      <c r="E143" s="1059"/>
      <c r="F143" s="1060"/>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hidden="1" customHeight="1" x14ac:dyDescent="0.15">
      <c r="A144" s="1058"/>
      <c r="B144" s="1059"/>
      <c r="C144" s="1059"/>
      <c r="D144" s="1059"/>
      <c r="E144" s="1059"/>
      <c r="F144" s="1060"/>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hidden="1" customHeight="1" x14ac:dyDescent="0.15">
      <c r="A145" s="1058"/>
      <c r="B145" s="1059"/>
      <c r="C145" s="1059"/>
      <c r="D145" s="1059"/>
      <c r="E145" s="1059"/>
      <c r="F145" s="1060"/>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hidden="1"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hidden="1" customHeight="1" x14ac:dyDescent="0.15">
      <c r="A147" s="1058"/>
      <c r="B147" s="1059"/>
      <c r="C147" s="1059"/>
      <c r="D147" s="1059"/>
      <c r="E147" s="1059"/>
      <c r="F147" s="1060"/>
      <c r="G147" s="846" t="s">
        <v>368</v>
      </c>
      <c r="H147" s="847"/>
      <c r="I147" s="847"/>
      <c r="J147" s="847"/>
      <c r="K147" s="847"/>
      <c r="L147" s="847"/>
      <c r="M147" s="847"/>
      <c r="N147" s="847"/>
      <c r="O147" s="847"/>
      <c r="P147" s="847"/>
      <c r="Q147" s="847"/>
      <c r="R147" s="847"/>
      <c r="S147" s="847"/>
      <c r="T147" s="847"/>
      <c r="U147" s="847"/>
      <c r="V147" s="847"/>
      <c r="W147" s="847"/>
      <c r="X147" s="847"/>
      <c r="Y147" s="847"/>
      <c r="Z147" s="847"/>
      <c r="AA147" s="847"/>
      <c r="AB147" s="848"/>
      <c r="AC147" s="846" t="s">
        <v>304</v>
      </c>
      <c r="AD147" s="847"/>
      <c r="AE147" s="847"/>
      <c r="AF147" s="847"/>
      <c r="AG147" s="847"/>
      <c r="AH147" s="847"/>
      <c r="AI147" s="847"/>
      <c r="AJ147" s="847"/>
      <c r="AK147" s="847"/>
      <c r="AL147" s="847"/>
      <c r="AM147" s="847"/>
      <c r="AN147" s="847"/>
      <c r="AO147" s="847"/>
      <c r="AP147" s="847"/>
      <c r="AQ147" s="847"/>
      <c r="AR147" s="847"/>
      <c r="AS147" s="847"/>
      <c r="AT147" s="847"/>
      <c r="AU147" s="847"/>
      <c r="AV147" s="847"/>
      <c r="AW147" s="847"/>
      <c r="AX147" s="849"/>
    </row>
    <row r="148" spans="1:50" ht="24.75" hidden="1" customHeight="1" x14ac:dyDescent="0.15">
      <c r="A148" s="1058"/>
      <c r="B148" s="1059"/>
      <c r="C148" s="1059"/>
      <c r="D148" s="1059"/>
      <c r="E148" s="1059"/>
      <c r="F148" s="1060"/>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hidden="1"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95"/>
      <c r="Z149" s="396"/>
      <c r="AA149" s="396"/>
      <c r="AB149" s="814"/>
      <c r="AC149" s="679"/>
      <c r="AD149" s="680"/>
      <c r="AE149" s="680"/>
      <c r="AF149" s="680"/>
      <c r="AG149" s="681"/>
      <c r="AH149" s="673"/>
      <c r="AI149" s="674"/>
      <c r="AJ149" s="674"/>
      <c r="AK149" s="674"/>
      <c r="AL149" s="674"/>
      <c r="AM149" s="674"/>
      <c r="AN149" s="674"/>
      <c r="AO149" s="674"/>
      <c r="AP149" s="674"/>
      <c r="AQ149" s="674"/>
      <c r="AR149" s="674"/>
      <c r="AS149" s="674"/>
      <c r="AT149" s="675"/>
      <c r="AU149" s="395"/>
      <c r="AV149" s="396"/>
      <c r="AW149" s="396"/>
      <c r="AX149" s="397"/>
    </row>
    <row r="150" spans="1:50" ht="24.75" hidden="1" customHeight="1" x14ac:dyDescent="0.15">
      <c r="A150" s="1058"/>
      <c r="B150" s="1059"/>
      <c r="C150" s="1059"/>
      <c r="D150" s="1059"/>
      <c r="E150" s="1059"/>
      <c r="F150" s="1060"/>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hidden="1" customHeight="1" x14ac:dyDescent="0.15">
      <c r="A151" s="1058"/>
      <c r="B151" s="1059"/>
      <c r="C151" s="1059"/>
      <c r="D151" s="1059"/>
      <c r="E151" s="1059"/>
      <c r="F151" s="1060"/>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hidden="1" customHeight="1" x14ac:dyDescent="0.15">
      <c r="A152" s="1058"/>
      <c r="B152" s="1059"/>
      <c r="C152" s="1059"/>
      <c r="D152" s="1059"/>
      <c r="E152" s="1059"/>
      <c r="F152" s="1060"/>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hidden="1" customHeight="1" x14ac:dyDescent="0.15">
      <c r="A153" s="1058"/>
      <c r="B153" s="1059"/>
      <c r="C153" s="1059"/>
      <c r="D153" s="1059"/>
      <c r="E153" s="1059"/>
      <c r="F153" s="1060"/>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hidden="1" customHeight="1" x14ac:dyDescent="0.15">
      <c r="A154" s="1058"/>
      <c r="B154" s="1059"/>
      <c r="C154" s="1059"/>
      <c r="D154" s="1059"/>
      <c r="E154" s="1059"/>
      <c r="F154" s="1060"/>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hidden="1" customHeight="1" x14ac:dyDescent="0.15">
      <c r="A155" s="1058"/>
      <c r="B155" s="1059"/>
      <c r="C155" s="1059"/>
      <c r="D155" s="1059"/>
      <c r="E155" s="1059"/>
      <c r="F155" s="1060"/>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hidden="1" customHeight="1" x14ac:dyDescent="0.15">
      <c r="A156" s="1058"/>
      <c r="B156" s="1059"/>
      <c r="C156" s="1059"/>
      <c r="D156" s="1059"/>
      <c r="E156" s="1059"/>
      <c r="F156" s="1060"/>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hidden="1" customHeight="1" x14ac:dyDescent="0.15">
      <c r="A157" s="1058"/>
      <c r="B157" s="1059"/>
      <c r="C157" s="1059"/>
      <c r="D157" s="1059"/>
      <c r="E157" s="1059"/>
      <c r="F157" s="1060"/>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hidden="1" customHeight="1" x14ac:dyDescent="0.15">
      <c r="A158" s="1058"/>
      <c r="B158" s="1059"/>
      <c r="C158" s="1059"/>
      <c r="D158" s="1059"/>
      <c r="E158" s="1059"/>
      <c r="F158" s="1060"/>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hidden="1"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hidden="1" customHeight="1" thickBot="1" x14ac:dyDescent="0.2"/>
    <row r="161" spans="1:50" ht="30" hidden="1" customHeight="1" x14ac:dyDescent="0.15">
      <c r="A161" s="1064" t="s">
        <v>28</v>
      </c>
      <c r="B161" s="1065"/>
      <c r="C161" s="1065"/>
      <c r="D161" s="1065"/>
      <c r="E161" s="1065"/>
      <c r="F161" s="1066"/>
      <c r="G161" s="846" t="s">
        <v>305</v>
      </c>
      <c r="H161" s="847"/>
      <c r="I161" s="847"/>
      <c r="J161" s="847"/>
      <c r="K161" s="847"/>
      <c r="L161" s="847"/>
      <c r="M161" s="847"/>
      <c r="N161" s="847"/>
      <c r="O161" s="847"/>
      <c r="P161" s="847"/>
      <c r="Q161" s="847"/>
      <c r="R161" s="847"/>
      <c r="S161" s="847"/>
      <c r="T161" s="847"/>
      <c r="U161" s="847"/>
      <c r="V161" s="847"/>
      <c r="W161" s="847"/>
      <c r="X161" s="847"/>
      <c r="Y161" s="847"/>
      <c r="Z161" s="847"/>
      <c r="AA161" s="847"/>
      <c r="AB161" s="848"/>
      <c r="AC161" s="846" t="s">
        <v>369</v>
      </c>
      <c r="AD161" s="847"/>
      <c r="AE161" s="847"/>
      <c r="AF161" s="847"/>
      <c r="AG161" s="847"/>
      <c r="AH161" s="847"/>
      <c r="AI161" s="847"/>
      <c r="AJ161" s="847"/>
      <c r="AK161" s="847"/>
      <c r="AL161" s="847"/>
      <c r="AM161" s="847"/>
      <c r="AN161" s="847"/>
      <c r="AO161" s="847"/>
      <c r="AP161" s="847"/>
      <c r="AQ161" s="847"/>
      <c r="AR161" s="847"/>
      <c r="AS161" s="847"/>
      <c r="AT161" s="847"/>
      <c r="AU161" s="847"/>
      <c r="AV161" s="847"/>
      <c r="AW161" s="847"/>
      <c r="AX161" s="849"/>
    </row>
    <row r="162" spans="1:50" ht="24.75" hidden="1" customHeight="1" x14ac:dyDescent="0.15">
      <c r="A162" s="1058"/>
      <c r="B162" s="1059"/>
      <c r="C162" s="1059"/>
      <c r="D162" s="1059"/>
      <c r="E162" s="1059"/>
      <c r="F162" s="1060"/>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hidden="1"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95"/>
      <c r="Z163" s="396"/>
      <c r="AA163" s="396"/>
      <c r="AB163" s="814"/>
      <c r="AC163" s="679"/>
      <c r="AD163" s="680"/>
      <c r="AE163" s="680"/>
      <c r="AF163" s="680"/>
      <c r="AG163" s="681"/>
      <c r="AH163" s="673"/>
      <c r="AI163" s="674"/>
      <c r="AJ163" s="674"/>
      <c r="AK163" s="674"/>
      <c r="AL163" s="674"/>
      <c r="AM163" s="674"/>
      <c r="AN163" s="674"/>
      <c r="AO163" s="674"/>
      <c r="AP163" s="674"/>
      <c r="AQ163" s="674"/>
      <c r="AR163" s="674"/>
      <c r="AS163" s="674"/>
      <c r="AT163" s="675"/>
      <c r="AU163" s="395"/>
      <c r="AV163" s="396"/>
      <c r="AW163" s="396"/>
      <c r="AX163" s="397"/>
    </row>
    <row r="164" spans="1:50" ht="24.75" hidden="1" customHeight="1" x14ac:dyDescent="0.15">
      <c r="A164" s="1058"/>
      <c r="B164" s="1059"/>
      <c r="C164" s="1059"/>
      <c r="D164" s="1059"/>
      <c r="E164" s="1059"/>
      <c r="F164" s="1060"/>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hidden="1" customHeight="1" x14ac:dyDescent="0.15">
      <c r="A165" s="1058"/>
      <c r="B165" s="1059"/>
      <c r="C165" s="1059"/>
      <c r="D165" s="1059"/>
      <c r="E165" s="1059"/>
      <c r="F165" s="1060"/>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hidden="1" customHeight="1" x14ac:dyDescent="0.15">
      <c r="A166" s="1058"/>
      <c r="B166" s="1059"/>
      <c r="C166" s="1059"/>
      <c r="D166" s="1059"/>
      <c r="E166" s="1059"/>
      <c r="F166" s="1060"/>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hidden="1" customHeight="1" x14ac:dyDescent="0.15">
      <c r="A167" s="1058"/>
      <c r="B167" s="1059"/>
      <c r="C167" s="1059"/>
      <c r="D167" s="1059"/>
      <c r="E167" s="1059"/>
      <c r="F167" s="1060"/>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hidden="1" customHeight="1" x14ac:dyDescent="0.15">
      <c r="A168" s="1058"/>
      <c r="B168" s="1059"/>
      <c r="C168" s="1059"/>
      <c r="D168" s="1059"/>
      <c r="E168" s="1059"/>
      <c r="F168" s="1060"/>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hidden="1" customHeight="1" x14ac:dyDescent="0.15">
      <c r="A169" s="1058"/>
      <c r="B169" s="1059"/>
      <c r="C169" s="1059"/>
      <c r="D169" s="1059"/>
      <c r="E169" s="1059"/>
      <c r="F169" s="1060"/>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hidden="1" customHeight="1" x14ac:dyDescent="0.15">
      <c r="A170" s="1058"/>
      <c r="B170" s="1059"/>
      <c r="C170" s="1059"/>
      <c r="D170" s="1059"/>
      <c r="E170" s="1059"/>
      <c r="F170" s="1060"/>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hidden="1" customHeight="1" x14ac:dyDescent="0.15">
      <c r="A171" s="1058"/>
      <c r="B171" s="1059"/>
      <c r="C171" s="1059"/>
      <c r="D171" s="1059"/>
      <c r="E171" s="1059"/>
      <c r="F171" s="1060"/>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hidden="1" customHeight="1" x14ac:dyDescent="0.15">
      <c r="A172" s="1058"/>
      <c r="B172" s="1059"/>
      <c r="C172" s="1059"/>
      <c r="D172" s="1059"/>
      <c r="E172" s="1059"/>
      <c r="F172" s="1060"/>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hidden="1"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hidden="1" customHeight="1" x14ac:dyDescent="0.15">
      <c r="A174" s="1058"/>
      <c r="B174" s="1059"/>
      <c r="C174" s="1059"/>
      <c r="D174" s="1059"/>
      <c r="E174" s="1059"/>
      <c r="F174" s="1060"/>
      <c r="G174" s="846" t="s">
        <v>370</v>
      </c>
      <c r="H174" s="847"/>
      <c r="I174" s="847"/>
      <c r="J174" s="847"/>
      <c r="K174" s="847"/>
      <c r="L174" s="847"/>
      <c r="M174" s="847"/>
      <c r="N174" s="847"/>
      <c r="O174" s="847"/>
      <c r="P174" s="847"/>
      <c r="Q174" s="847"/>
      <c r="R174" s="847"/>
      <c r="S174" s="847"/>
      <c r="T174" s="847"/>
      <c r="U174" s="847"/>
      <c r="V174" s="847"/>
      <c r="W174" s="847"/>
      <c r="X174" s="847"/>
      <c r="Y174" s="847"/>
      <c r="Z174" s="847"/>
      <c r="AA174" s="847"/>
      <c r="AB174" s="848"/>
      <c r="AC174" s="846" t="s">
        <v>371</v>
      </c>
      <c r="AD174" s="847"/>
      <c r="AE174" s="847"/>
      <c r="AF174" s="847"/>
      <c r="AG174" s="847"/>
      <c r="AH174" s="847"/>
      <c r="AI174" s="847"/>
      <c r="AJ174" s="847"/>
      <c r="AK174" s="847"/>
      <c r="AL174" s="847"/>
      <c r="AM174" s="847"/>
      <c r="AN174" s="847"/>
      <c r="AO174" s="847"/>
      <c r="AP174" s="847"/>
      <c r="AQ174" s="847"/>
      <c r="AR174" s="847"/>
      <c r="AS174" s="847"/>
      <c r="AT174" s="847"/>
      <c r="AU174" s="847"/>
      <c r="AV174" s="847"/>
      <c r="AW174" s="847"/>
      <c r="AX174" s="849"/>
    </row>
    <row r="175" spans="1:50" ht="25.5" hidden="1" customHeight="1" x14ac:dyDescent="0.15">
      <c r="A175" s="1058"/>
      <c r="B175" s="1059"/>
      <c r="C175" s="1059"/>
      <c r="D175" s="1059"/>
      <c r="E175" s="1059"/>
      <c r="F175" s="1060"/>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hidden="1"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95"/>
      <c r="Z176" s="396"/>
      <c r="AA176" s="396"/>
      <c r="AB176" s="814"/>
      <c r="AC176" s="679"/>
      <c r="AD176" s="680"/>
      <c r="AE176" s="680"/>
      <c r="AF176" s="680"/>
      <c r="AG176" s="681"/>
      <c r="AH176" s="673"/>
      <c r="AI176" s="674"/>
      <c r="AJ176" s="674"/>
      <c r="AK176" s="674"/>
      <c r="AL176" s="674"/>
      <c r="AM176" s="674"/>
      <c r="AN176" s="674"/>
      <c r="AO176" s="674"/>
      <c r="AP176" s="674"/>
      <c r="AQ176" s="674"/>
      <c r="AR176" s="674"/>
      <c r="AS176" s="674"/>
      <c r="AT176" s="675"/>
      <c r="AU176" s="395"/>
      <c r="AV176" s="396"/>
      <c r="AW176" s="396"/>
      <c r="AX176" s="397"/>
    </row>
    <row r="177" spans="1:50" ht="24.75" hidden="1" customHeight="1" x14ac:dyDescent="0.15">
      <c r="A177" s="1058"/>
      <c r="B177" s="1059"/>
      <c r="C177" s="1059"/>
      <c r="D177" s="1059"/>
      <c r="E177" s="1059"/>
      <c r="F177" s="1060"/>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hidden="1" customHeight="1" x14ac:dyDescent="0.15">
      <c r="A178" s="1058"/>
      <c r="B178" s="1059"/>
      <c r="C178" s="1059"/>
      <c r="D178" s="1059"/>
      <c r="E178" s="1059"/>
      <c r="F178" s="1060"/>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hidden="1" customHeight="1" x14ac:dyDescent="0.15">
      <c r="A179" s="1058"/>
      <c r="B179" s="1059"/>
      <c r="C179" s="1059"/>
      <c r="D179" s="1059"/>
      <c r="E179" s="1059"/>
      <c r="F179" s="1060"/>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hidden="1" customHeight="1" x14ac:dyDescent="0.15">
      <c r="A180" s="1058"/>
      <c r="B180" s="1059"/>
      <c r="C180" s="1059"/>
      <c r="D180" s="1059"/>
      <c r="E180" s="1059"/>
      <c r="F180" s="1060"/>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hidden="1" customHeight="1" x14ac:dyDescent="0.15">
      <c r="A181" s="1058"/>
      <c r="B181" s="1059"/>
      <c r="C181" s="1059"/>
      <c r="D181" s="1059"/>
      <c r="E181" s="1059"/>
      <c r="F181" s="1060"/>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hidden="1" customHeight="1" x14ac:dyDescent="0.15">
      <c r="A182" s="1058"/>
      <c r="B182" s="1059"/>
      <c r="C182" s="1059"/>
      <c r="D182" s="1059"/>
      <c r="E182" s="1059"/>
      <c r="F182" s="1060"/>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hidden="1" customHeight="1" x14ac:dyDescent="0.15">
      <c r="A183" s="1058"/>
      <c r="B183" s="1059"/>
      <c r="C183" s="1059"/>
      <c r="D183" s="1059"/>
      <c r="E183" s="1059"/>
      <c r="F183" s="1060"/>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hidden="1" customHeight="1" x14ac:dyDescent="0.15">
      <c r="A184" s="1058"/>
      <c r="B184" s="1059"/>
      <c r="C184" s="1059"/>
      <c r="D184" s="1059"/>
      <c r="E184" s="1059"/>
      <c r="F184" s="1060"/>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hidden="1" customHeight="1" x14ac:dyDescent="0.15">
      <c r="A185" s="1058"/>
      <c r="B185" s="1059"/>
      <c r="C185" s="1059"/>
      <c r="D185" s="1059"/>
      <c r="E185" s="1059"/>
      <c r="F185" s="1060"/>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hidden="1"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hidden="1" customHeight="1" x14ac:dyDescent="0.15">
      <c r="A187" s="1058"/>
      <c r="B187" s="1059"/>
      <c r="C187" s="1059"/>
      <c r="D187" s="1059"/>
      <c r="E187" s="1059"/>
      <c r="F187" s="1060"/>
      <c r="G187" s="846" t="s">
        <v>373</v>
      </c>
      <c r="H187" s="847"/>
      <c r="I187" s="847"/>
      <c r="J187" s="847"/>
      <c r="K187" s="847"/>
      <c r="L187" s="847"/>
      <c r="M187" s="847"/>
      <c r="N187" s="847"/>
      <c r="O187" s="847"/>
      <c r="P187" s="847"/>
      <c r="Q187" s="847"/>
      <c r="R187" s="847"/>
      <c r="S187" s="847"/>
      <c r="T187" s="847"/>
      <c r="U187" s="847"/>
      <c r="V187" s="847"/>
      <c r="W187" s="847"/>
      <c r="X187" s="847"/>
      <c r="Y187" s="847"/>
      <c r="Z187" s="847"/>
      <c r="AA187" s="847"/>
      <c r="AB187" s="848"/>
      <c r="AC187" s="846" t="s">
        <v>372</v>
      </c>
      <c r="AD187" s="847"/>
      <c r="AE187" s="847"/>
      <c r="AF187" s="847"/>
      <c r="AG187" s="847"/>
      <c r="AH187" s="847"/>
      <c r="AI187" s="847"/>
      <c r="AJ187" s="847"/>
      <c r="AK187" s="847"/>
      <c r="AL187" s="847"/>
      <c r="AM187" s="847"/>
      <c r="AN187" s="847"/>
      <c r="AO187" s="847"/>
      <c r="AP187" s="847"/>
      <c r="AQ187" s="847"/>
      <c r="AR187" s="847"/>
      <c r="AS187" s="847"/>
      <c r="AT187" s="847"/>
      <c r="AU187" s="847"/>
      <c r="AV187" s="847"/>
      <c r="AW187" s="847"/>
      <c r="AX187" s="849"/>
    </row>
    <row r="188" spans="1:50" ht="24.75" hidden="1" customHeight="1" x14ac:dyDescent="0.15">
      <c r="A188" s="1058"/>
      <c r="B188" s="1059"/>
      <c r="C188" s="1059"/>
      <c r="D188" s="1059"/>
      <c r="E188" s="1059"/>
      <c r="F188" s="1060"/>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hidden="1"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95"/>
      <c r="Z189" s="396"/>
      <c r="AA189" s="396"/>
      <c r="AB189" s="814"/>
      <c r="AC189" s="679"/>
      <c r="AD189" s="680"/>
      <c r="AE189" s="680"/>
      <c r="AF189" s="680"/>
      <c r="AG189" s="681"/>
      <c r="AH189" s="673"/>
      <c r="AI189" s="674"/>
      <c r="AJ189" s="674"/>
      <c r="AK189" s="674"/>
      <c r="AL189" s="674"/>
      <c r="AM189" s="674"/>
      <c r="AN189" s="674"/>
      <c r="AO189" s="674"/>
      <c r="AP189" s="674"/>
      <c r="AQ189" s="674"/>
      <c r="AR189" s="674"/>
      <c r="AS189" s="674"/>
      <c r="AT189" s="675"/>
      <c r="AU189" s="395"/>
      <c r="AV189" s="396"/>
      <c r="AW189" s="396"/>
      <c r="AX189" s="397"/>
    </row>
    <row r="190" spans="1:50" ht="24.75" hidden="1" customHeight="1" x14ac:dyDescent="0.15">
      <c r="A190" s="1058"/>
      <c r="B190" s="1059"/>
      <c r="C190" s="1059"/>
      <c r="D190" s="1059"/>
      <c r="E190" s="1059"/>
      <c r="F190" s="1060"/>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hidden="1" customHeight="1" x14ac:dyDescent="0.15">
      <c r="A191" s="1058"/>
      <c r="B191" s="1059"/>
      <c r="C191" s="1059"/>
      <c r="D191" s="1059"/>
      <c r="E191" s="1059"/>
      <c r="F191" s="1060"/>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hidden="1" customHeight="1" x14ac:dyDescent="0.15">
      <c r="A192" s="1058"/>
      <c r="B192" s="1059"/>
      <c r="C192" s="1059"/>
      <c r="D192" s="1059"/>
      <c r="E192" s="1059"/>
      <c r="F192" s="1060"/>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hidden="1" customHeight="1" x14ac:dyDescent="0.15">
      <c r="A193" s="1058"/>
      <c r="B193" s="1059"/>
      <c r="C193" s="1059"/>
      <c r="D193" s="1059"/>
      <c r="E193" s="1059"/>
      <c r="F193" s="1060"/>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hidden="1" customHeight="1" x14ac:dyDescent="0.15">
      <c r="A194" s="1058"/>
      <c r="B194" s="1059"/>
      <c r="C194" s="1059"/>
      <c r="D194" s="1059"/>
      <c r="E194" s="1059"/>
      <c r="F194" s="1060"/>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hidden="1" customHeight="1" x14ac:dyDescent="0.15">
      <c r="A195" s="1058"/>
      <c r="B195" s="1059"/>
      <c r="C195" s="1059"/>
      <c r="D195" s="1059"/>
      <c r="E195" s="1059"/>
      <c r="F195" s="1060"/>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hidden="1" customHeight="1" x14ac:dyDescent="0.15">
      <c r="A196" s="1058"/>
      <c r="B196" s="1059"/>
      <c r="C196" s="1059"/>
      <c r="D196" s="1059"/>
      <c r="E196" s="1059"/>
      <c r="F196" s="1060"/>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hidden="1" customHeight="1" x14ac:dyDescent="0.15">
      <c r="A197" s="1058"/>
      <c r="B197" s="1059"/>
      <c r="C197" s="1059"/>
      <c r="D197" s="1059"/>
      <c r="E197" s="1059"/>
      <c r="F197" s="1060"/>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hidden="1" customHeight="1" x14ac:dyDescent="0.15">
      <c r="A198" s="1058"/>
      <c r="B198" s="1059"/>
      <c r="C198" s="1059"/>
      <c r="D198" s="1059"/>
      <c r="E198" s="1059"/>
      <c r="F198" s="1060"/>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hidden="1"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hidden="1" customHeight="1" x14ac:dyDescent="0.15">
      <c r="A200" s="1058"/>
      <c r="B200" s="1059"/>
      <c r="C200" s="1059"/>
      <c r="D200" s="1059"/>
      <c r="E200" s="1059"/>
      <c r="F200" s="1060"/>
      <c r="G200" s="846" t="s">
        <v>374</v>
      </c>
      <c r="H200" s="847"/>
      <c r="I200" s="847"/>
      <c r="J200" s="847"/>
      <c r="K200" s="847"/>
      <c r="L200" s="847"/>
      <c r="M200" s="847"/>
      <c r="N200" s="847"/>
      <c r="O200" s="847"/>
      <c r="P200" s="847"/>
      <c r="Q200" s="847"/>
      <c r="R200" s="847"/>
      <c r="S200" s="847"/>
      <c r="T200" s="847"/>
      <c r="U200" s="847"/>
      <c r="V200" s="847"/>
      <c r="W200" s="847"/>
      <c r="X200" s="847"/>
      <c r="Y200" s="847"/>
      <c r="Z200" s="847"/>
      <c r="AA200" s="847"/>
      <c r="AB200" s="848"/>
      <c r="AC200" s="846" t="s">
        <v>306</v>
      </c>
      <c r="AD200" s="847"/>
      <c r="AE200" s="847"/>
      <c r="AF200" s="847"/>
      <c r="AG200" s="847"/>
      <c r="AH200" s="847"/>
      <c r="AI200" s="847"/>
      <c r="AJ200" s="847"/>
      <c r="AK200" s="847"/>
      <c r="AL200" s="847"/>
      <c r="AM200" s="847"/>
      <c r="AN200" s="847"/>
      <c r="AO200" s="847"/>
      <c r="AP200" s="847"/>
      <c r="AQ200" s="847"/>
      <c r="AR200" s="847"/>
      <c r="AS200" s="847"/>
      <c r="AT200" s="847"/>
      <c r="AU200" s="847"/>
      <c r="AV200" s="847"/>
      <c r="AW200" s="847"/>
      <c r="AX200" s="849"/>
    </row>
    <row r="201" spans="1:50" ht="24.75" hidden="1" customHeight="1" x14ac:dyDescent="0.15">
      <c r="A201" s="1058"/>
      <c r="B201" s="1059"/>
      <c r="C201" s="1059"/>
      <c r="D201" s="1059"/>
      <c r="E201" s="1059"/>
      <c r="F201" s="1060"/>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hidden="1"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95"/>
      <c r="Z202" s="396"/>
      <c r="AA202" s="396"/>
      <c r="AB202" s="814"/>
      <c r="AC202" s="679"/>
      <c r="AD202" s="680"/>
      <c r="AE202" s="680"/>
      <c r="AF202" s="680"/>
      <c r="AG202" s="681"/>
      <c r="AH202" s="673"/>
      <c r="AI202" s="674"/>
      <c r="AJ202" s="674"/>
      <c r="AK202" s="674"/>
      <c r="AL202" s="674"/>
      <c r="AM202" s="674"/>
      <c r="AN202" s="674"/>
      <c r="AO202" s="674"/>
      <c r="AP202" s="674"/>
      <c r="AQ202" s="674"/>
      <c r="AR202" s="674"/>
      <c r="AS202" s="674"/>
      <c r="AT202" s="675"/>
      <c r="AU202" s="395"/>
      <c r="AV202" s="396"/>
      <c r="AW202" s="396"/>
      <c r="AX202" s="397"/>
    </row>
    <row r="203" spans="1:50" ht="24.75" hidden="1" customHeight="1" x14ac:dyDescent="0.15">
      <c r="A203" s="1058"/>
      <c r="B203" s="1059"/>
      <c r="C203" s="1059"/>
      <c r="D203" s="1059"/>
      <c r="E203" s="1059"/>
      <c r="F203" s="1060"/>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hidden="1" customHeight="1" x14ac:dyDescent="0.15">
      <c r="A204" s="1058"/>
      <c r="B204" s="1059"/>
      <c r="C204" s="1059"/>
      <c r="D204" s="1059"/>
      <c r="E204" s="1059"/>
      <c r="F204" s="1060"/>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hidden="1" customHeight="1" x14ac:dyDescent="0.15">
      <c r="A205" s="1058"/>
      <c r="B205" s="1059"/>
      <c r="C205" s="1059"/>
      <c r="D205" s="1059"/>
      <c r="E205" s="1059"/>
      <c r="F205" s="1060"/>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hidden="1" customHeight="1" x14ac:dyDescent="0.15">
      <c r="A206" s="1058"/>
      <c r="B206" s="1059"/>
      <c r="C206" s="1059"/>
      <c r="D206" s="1059"/>
      <c r="E206" s="1059"/>
      <c r="F206" s="1060"/>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hidden="1" customHeight="1" x14ac:dyDescent="0.15">
      <c r="A207" s="1058"/>
      <c r="B207" s="1059"/>
      <c r="C207" s="1059"/>
      <c r="D207" s="1059"/>
      <c r="E207" s="1059"/>
      <c r="F207" s="1060"/>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hidden="1" customHeight="1" x14ac:dyDescent="0.15">
      <c r="A208" s="1058"/>
      <c r="B208" s="1059"/>
      <c r="C208" s="1059"/>
      <c r="D208" s="1059"/>
      <c r="E208" s="1059"/>
      <c r="F208" s="1060"/>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hidden="1" customHeight="1" x14ac:dyDescent="0.15">
      <c r="A209" s="1058"/>
      <c r="B209" s="1059"/>
      <c r="C209" s="1059"/>
      <c r="D209" s="1059"/>
      <c r="E209" s="1059"/>
      <c r="F209" s="1060"/>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hidden="1" customHeight="1" x14ac:dyDescent="0.15">
      <c r="A210" s="1058"/>
      <c r="B210" s="1059"/>
      <c r="C210" s="1059"/>
      <c r="D210" s="1059"/>
      <c r="E210" s="1059"/>
      <c r="F210" s="1060"/>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hidden="1" customHeight="1" x14ac:dyDescent="0.15">
      <c r="A211" s="1058"/>
      <c r="B211" s="1059"/>
      <c r="C211" s="1059"/>
      <c r="D211" s="1059"/>
      <c r="E211" s="1059"/>
      <c r="F211" s="1060"/>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hidden="1"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hidden="1" customHeight="1" thickBot="1" x14ac:dyDescent="0.2"/>
    <row r="214" spans="1:50" ht="30" hidden="1" customHeight="1" x14ac:dyDescent="0.15">
      <c r="A214" s="1055" t="s">
        <v>28</v>
      </c>
      <c r="B214" s="1056"/>
      <c r="C214" s="1056"/>
      <c r="D214" s="1056"/>
      <c r="E214" s="1056"/>
      <c r="F214" s="1057"/>
      <c r="G214" s="846" t="s">
        <v>307</v>
      </c>
      <c r="H214" s="847"/>
      <c r="I214" s="847"/>
      <c r="J214" s="847"/>
      <c r="K214" s="847"/>
      <c r="L214" s="847"/>
      <c r="M214" s="847"/>
      <c r="N214" s="847"/>
      <c r="O214" s="847"/>
      <c r="P214" s="847"/>
      <c r="Q214" s="847"/>
      <c r="R214" s="847"/>
      <c r="S214" s="847"/>
      <c r="T214" s="847"/>
      <c r="U214" s="847"/>
      <c r="V214" s="847"/>
      <c r="W214" s="847"/>
      <c r="X214" s="847"/>
      <c r="Y214" s="847"/>
      <c r="Z214" s="847"/>
      <c r="AA214" s="847"/>
      <c r="AB214" s="848"/>
      <c r="AC214" s="846" t="s">
        <v>375</v>
      </c>
      <c r="AD214" s="847"/>
      <c r="AE214" s="847"/>
      <c r="AF214" s="847"/>
      <c r="AG214" s="847"/>
      <c r="AH214" s="847"/>
      <c r="AI214" s="847"/>
      <c r="AJ214" s="847"/>
      <c r="AK214" s="847"/>
      <c r="AL214" s="847"/>
      <c r="AM214" s="847"/>
      <c r="AN214" s="847"/>
      <c r="AO214" s="847"/>
      <c r="AP214" s="847"/>
      <c r="AQ214" s="847"/>
      <c r="AR214" s="847"/>
      <c r="AS214" s="847"/>
      <c r="AT214" s="847"/>
      <c r="AU214" s="847"/>
      <c r="AV214" s="847"/>
      <c r="AW214" s="847"/>
      <c r="AX214" s="849"/>
    </row>
    <row r="215" spans="1:50" ht="24.75" hidden="1" customHeight="1" x14ac:dyDescent="0.15">
      <c r="A215" s="1058"/>
      <c r="B215" s="1059"/>
      <c r="C215" s="1059"/>
      <c r="D215" s="1059"/>
      <c r="E215" s="1059"/>
      <c r="F215" s="1060"/>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hidden="1"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95"/>
      <c r="Z216" s="396"/>
      <c r="AA216" s="396"/>
      <c r="AB216" s="814"/>
      <c r="AC216" s="679"/>
      <c r="AD216" s="680"/>
      <c r="AE216" s="680"/>
      <c r="AF216" s="680"/>
      <c r="AG216" s="681"/>
      <c r="AH216" s="673"/>
      <c r="AI216" s="674"/>
      <c r="AJ216" s="674"/>
      <c r="AK216" s="674"/>
      <c r="AL216" s="674"/>
      <c r="AM216" s="674"/>
      <c r="AN216" s="674"/>
      <c r="AO216" s="674"/>
      <c r="AP216" s="674"/>
      <c r="AQ216" s="674"/>
      <c r="AR216" s="674"/>
      <c r="AS216" s="674"/>
      <c r="AT216" s="675"/>
      <c r="AU216" s="395"/>
      <c r="AV216" s="396"/>
      <c r="AW216" s="396"/>
      <c r="AX216" s="397"/>
    </row>
    <row r="217" spans="1:50" ht="24.75" hidden="1" customHeight="1" x14ac:dyDescent="0.15">
      <c r="A217" s="1058"/>
      <c r="B217" s="1059"/>
      <c r="C217" s="1059"/>
      <c r="D217" s="1059"/>
      <c r="E217" s="1059"/>
      <c r="F217" s="1060"/>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hidden="1" customHeight="1" x14ac:dyDescent="0.15">
      <c r="A218" s="1058"/>
      <c r="B218" s="1059"/>
      <c r="C218" s="1059"/>
      <c r="D218" s="1059"/>
      <c r="E218" s="1059"/>
      <c r="F218" s="1060"/>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hidden="1" customHeight="1" x14ac:dyDescent="0.15">
      <c r="A219" s="1058"/>
      <c r="B219" s="1059"/>
      <c r="C219" s="1059"/>
      <c r="D219" s="1059"/>
      <c r="E219" s="1059"/>
      <c r="F219" s="1060"/>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hidden="1" customHeight="1" x14ac:dyDescent="0.15">
      <c r="A220" s="1058"/>
      <c r="B220" s="1059"/>
      <c r="C220" s="1059"/>
      <c r="D220" s="1059"/>
      <c r="E220" s="1059"/>
      <c r="F220" s="1060"/>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hidden="1" customHeight="1" x14ac:dyDescent="0.15">
      <c r="A221" s="1058"/>
      <c r="B221" s="1059"/>
      <c r="C221" s="1059"/>
      <c r="D221" s="1059"/>
      <c r="E221" s="1059"/>
      <c r="F221" s="1060"/>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hidden="1" customHeight="1" x14ac:dyDescent="0.15">
      <c r="A222" s="1058"/>
      <c r="B222" s="1059"/>
      <c r="C222" s="1059"/>
      <c r="D222" s="1059"/>
      <c r="E222" s="1059"/>
      <c r="F222" s="1060"/>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hidden="1" customHeight="1" x14ac:dyDescent="0.15">
      <c r="A223" s="1058"/>
      <c r="B223" s="1059"/>
      <c r="C223" s="1059"/>
      <c r="D223" s="1059"/>
      <c r="E223" s="1059"/>
      <c r="F223" s="1060"/>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hidden="1" customHeight="1" x14ac:dyDescent="0.15">
      <c r="A224" s="1058"/>
      <c r="B224" s="1059"/>
      <c r="C224" s="1059"/>
      <c r="D224" s="1059"/>
      <c r="E224" s="1059"/>
      <c r="F224" s="1060"/>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hidden="1" customHeight="1" x14ac:dyDescent="0.15">
      <c r="A225" s="1058"/>
      <c r="B225" s="1059"/>
      <c r="C225" s="1059"/>
      <c r="D225" s="1059"/>
      <c r="E225" s="1059"/>
      <c r="F225" s="1060"/>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hidden="1"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hidden="1" customHeight="1" x14ac:dyDescent="0.15">
      <c r="A227" s="1058"/>
      <c r="B227" s="1059"/>
      <c r="C227" s="1059"/>
      <c r="D227" s="1059"/>
      <c r="E227" s="1059"/>
      <c r="F227" s="1060"/>
      <c r="G227" s="846" t="s">
        <v>376</v>
      </c>
      <c r="H227" s="847"/>
      <c r="I227" s="847"/>
      <c r="J227" s="847"/>
      <c r="K227" s="847"/>
      <c r="L227" s="847"/>
      <c r="M227" s="847"/>
      <c r="N227" s="847"/>
      <c r="O227" s="847"/>
      <c r="P227" s="847"/>
      <c r="Q227" s="847"/>
      <c r="R227" s="847"/>
      <c r="S227" s="847"/>
      <c r="T227" s="847"/>
      <c r="U227" s="847"/>
      <c r="V227" s="847"/>
      <c r="W227" s="847"/>
      <c r="X227" s="847"/>
      <c r="Y227" s="847"/>
      <c r="Z227" s="847"/>
      <c r="AA227" s="847"/>
      <c r="AB227" s="848"/>
      <c r="AC227" s="846" t="s">
        <v>377</v>
      </c>
      <c r="AD227" s="847"/>
      <c r="AE227" s="847"/>
      <c r="AF227" s="847"/>
      <c r="AG227" s="847"/>
      <c r="AH227" s="847"/>
      <c r="AI227" s="847"/>
      <c r="AJ227" s="847"/>
      <c r="AK227" s="847"/>
      <c r="AL227" s="847"/>
      <c r="AM227" s="847"/>
      <c r="AN227" s="847"/>
      <c r="AO227" s="847"/>
      <c r="AP227" s="847"/>
      <c r="AQ227" s="847"/>
      <c r="AR227" s="847"/>
      <c r="AS227" s="847"/>
      <c r="AT227" s="847"/>
      <c r="AU227" s="847"/>
      <c r="AV227" s="847"/>
      <c r="AW227" s="847"/>
      <c r="AX227" s="849"/>
    </row>
    <row r="228" spans="1:50" ht="25.5" hidden="1" customHeight="1" x14ac:dyDescent="0.15">
      <c r="A228" s="1058"/>
      <c r="B228" s="1059"/>
      <c r="C228" s="1059"/>
      <c r="D228" s="1059"/>
      <c r="E228" s="1059"/>
      <c r="F228" s="1060"/>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hidden="1"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95"/>
      <c r="Z229" s="396"/>
      <c r="AA229" s="396"/>
      <c r="AB229" s="814"/>
      <c r="AC229" s="679"/>
      <c r="AD229" s="680"/>
      <c r="AE229" s="680"/>
      <c r="AF229" s="680"/>
      <c r="AG229" s="681"/>
      <c r="AH229" s="673"/>
      <c r="AI229" s="674"/>
      <c r="AJ229" s="674"/>
      <c r="AK229" s="674"/>
      <c r="AL229" s="674"/>
      <c r="AM229" s="674"/>
      <c r="AN229" s="674"/>
      <c r="AO229" s="674"/>
      <c r="AP229" s="674"/>
      <c r="AQ229" s="674"/>
      <c r="AR229" s="674"/>
      <c r="AS229" s="674"/>
      <c r="AT229" s="675"/>
      <c r="AU229" s="395"/>
      <c r="AV229" s="396"/>
      <c r="AW229" s="396"/>
      <c r="AX229" s="397"/>
    </row>
    <row r="230" spans="1:50" ht="24.75" hidden="1" customHeight="1" x14ac:dyDescent="0.15">
      <c r="A230" s="1058"/>
      <c r="B230" s="1059"/>
      <c r="C230" s="1059"/>
      <c r="D230" s="1059"/>
      <c r="E230" s="1059"/>
      <c r="F230" s="1060"/>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hidden="1" customHeight="1" x14ac:dyDescent="0.15">
      <c r="A231" s="1058"/>
      <c r="B231" s="1059"/>
      <c r="C231" s="1059"/>
      <c r="D231" s="1059"/>
      <c r="E231" s="1059"/>
      <c r="F231" s="1060"/>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hidden="1" customHeight="1" x14ac:dyDescent="0.15">
      <c r="A232" s="1058"/>
      <c r="B232" s="1059"/>
      <c r="C232" s="1059"/>
      <c r="D232" s="1059"/>
      <c r="E232" s="1059"/>
      <c r="F232" s="1060"/>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hidden="1" customHeight="1" x14ac:dyDescent="0.15">
      <c r="A233" s="1058"/>
      <c r="B233" s="1059"/>
      <c r="C233" s="1059"/>
      <c r="D233" s="1059"/>
      <c r="E233" s="1059"/>
      <c r="F233" s="1060"/>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hidden="1" customHeight="1" x14ac:dyDescent="0.15">
      <c r="A234" s="1058"/>
      <c r="B234" s="1059"/>
      <c r="C234" s="1059"/>
      <c r="D234" s="1059"/>
      <c r="E234" s="1059"/>
      <c r="F234" s="1060"/>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hidden="1" customHeight="1" x14ac:dyDescent="0.15">
      <c r="A235" s="1058"/>
      <c r="B235" s="1059"/>
      <c r="C235" s="1059"/>
      <c r="D235" s="1059"/>
      <c r="E235" s="1059"/>
      <c r="F235" s="1060"/>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hidden="1" customHeight="1" x14ac:dyDescent="0.15">
      <c r="A236" s="1058"/>
      <c r="B236" s="1059"/>
      <c r="C236" s="1059"/>
      <c r="D236" s="1059"/>
      <c r="E236" s="1059"/>
      <c r="F236" s="1060"/>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hidden="1" customHeight="1" x14ac:dyDescent="0.15">
      <c r="A237" s="1058"/>
      <c r="B237" s="1059"/>
      <c r="C237" s="1059"/>
      <c r="D237" s="1059"/>
      <c r="E237" s="1059"/>
      <c r="F237" s="1060"/>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hidden="1" customHeight="1" x14ac:dyDescent="0.15">
      <c r="A238" s="1058"/>
      <c r="B238" s="1059"/>
      <c r="C238" s="1059"/>
      <c r="D238" s="1059"/>
      <c r="E238" s="1059"/>
      <c r="F238" s="1060"/>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hidden="1"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hidden="1" customHeight="1" x14ac:dyDescent="0.15">
      <c r="A240" s="1058"/>
      <c r="B240" s="1059"/>
      <c r="C240" s="1059"/>
      <c r="D240" s="1059"/>
      <c r="E240" s="1059"/>
      <c r="F240" s="1060"/>
      <c r="G240" s="846" t="s">
        <v>378</v>
      </c>
      <c r="H240" s="847"/>
      <c r="I240" s="847"/>
      <c r="J240" s="847"/>
      <c r="K240" s="847"/>
      <c r="L240" s="847"/>
      <c r="M240" s="847"/>
      <c r="N240" s="847"/>
      <c r="O240" s="847"/>
      <c r="P240" s="847"/>
      <c r="Q240" s="847"/>
      <c r="R240" s="847"/>
      <c r="S240" s="847"/>
      <c r="T240" s="847"/>
      <c r="U240" s="847"/>
      <c r="V240" s="847"/>
      <c r="W240" s="847"/>
      <c r="X240" s="847"/>
      <c r="Y240" s="847"/>
      <c r="Z240" s="847"/>
      <c r="AA240" s="847"/>
      <c r="AB240" s="848"/>
      <c r="AC240" s="846" t="s">
        <v>379</v>
      </c>
      <c r="AD240" s="847"/>
      <c r="AE240" s="847"/>
      <c r="AF240" s="847"/>
      <c r="AG240" s="847"/>
      <c r="AH240" s="847"/>
      <c r="AI240" s="847"/>
      <c r="AJ240" s="847"/>
      <c r="AK240" s="847"/>
      <c r="AL240" s="847"/>
      <c r="AM240" s="847"/>
      <c r="AN240" s="847"/>
      <c r="AO240" s="847"/>
      <c r="AP240" s="847"/>
      <c r="AQ240" s="847"/>
      <c r="AR240" s="847"/>
      <c r="AS240" s="847"/>
      <c r="AT240" s="847"/>
      <c r="AU240" s="847"/>
      <c r="AV240" s="847"/>
      <c r="AW240" s="847"/>
      <c r="AX240" s="849"/>
    </row>
    <row r="241" spans="1:50" ht="24.75" hidden="1" customHeight="1" x14ac:dyDescent="0.15">
      <c r="A241" s="1058"/>
      <c r="B241" s="1059"/>
      <c r="C241" s="1059"/>
      <c r="D241" s="1059"/>
      <c r="E241" s="1059"/>
      <c r="F241" s="1060"/>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hidden="1"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95"/>
      <c r="Z242" s="396"/>
      <c r="AA242" s="396"/>
      <c r="AB242" s="814"/>
      <c r="AC242" s="679"/>
      <c r="AD242" s="680"/>
      <c r="AE242" s="680"/>
      <c r="AF242" s="680"/>
      <c r="AG242" s="681"/>
      <c r="AH242" s="673"/>
      <c r="AI242" s="674"/>
      <c r="AJ242" s="674"/>
      <c r="AK242" s="674"/>
      <c r="AL242" s="674"/>
      <c r="AM242" s="674"/>
      <c r="AN242" s="674"/>
      <c r="AO242" s="674"/>
      <c r="AP242" s="674"/>
      <c r="AQ242" s="674"/>
      <c r="AR242" s="674"/>
      <c r="AS242" s="674"/>
      <c r="AT242" s="675"/>
      <c r="AU242" s="395"/>
      <c r="AV242" s="396"/>
      <c r="AW242" s="396"/>
      <c r="AX242" s="397"/>
    </row>
    <row r="243" spans="1:50" ht="24.75" hidden="1" customHeight="1" x14ac:dyDescent="0.15">
      <c r="A243" s="1058"/>
      <c r="B243" s="1059"/>
      <c r="C243" s="1059"/>
      <c r="D243" s="1059"/>
      <c r="E243" s="1059"/>
      <c r="F243" s="1060"/>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hidden="1" customHeight="1" x14ac:dyDescent="0.15">
      <c r="A244" s="1058"/>
      <c r="B244" s="1059"/>
      <c r="C244" s="1059"/>
      <c r="D244" s="1059"/>
      <c r="E244" s="1059"/>
      <c r="F244" s="1060"/>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hidden="1" customHeight="1" x14ac:dyDescent="0.15">
      <c r="A245" s="1058"/>
      <c r="B245" s="1059"/>
      <c r="C245" s="1059"/>
      <c r="D245" s="1059"/>
      <c r="E245" s="1059"/>
      <c r="F245" s="1060"/>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hidden="1" customHeight="1" x14ac:dyDescent="0.15">
      <c r="A246" s="1058"/>
      <c r="B246" s="1059"/>
      <c r="C246" s="1059"/>
      <c r="D246" s="1059"/>
      <c r="E246" s="1059"/>
      <c r="F246" s="1060"/>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hidden="1" customHeight="1" x14ac:dyDescent="0.15">
      <c r="A247" s="1058"/>
      <c r="B247" s="1059"/>
      <c r="C247" s="1059"/>
      <c r="D247" s="1059"/>
      <c r="E247" s="1059"/>
      <c r="F247" s="1060"/>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hidden="1" customHeight="1" x14ac:dyDescent="0.15">
      <c r="A248" s="1058"/>
      <c r="B248" s="1059"/>
      <c r="C248" s="1059"/>
      <c r="D248" s="1059"/>
      <c r="E248" s="1059"/>
      <c r="F248" s="1060"/>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hidden="1" customHeight="1" x14ac:dyDescent="0.15">
      <c r="A249" s="1058"/>
      <c r="B249" s="1059"/>
      <c r="C249" s="1059"/>
      <c r="D249" s="1059"/>
      <c r="E249" s="1059"/>
      <c r="F249" s="1060"/>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hidden="1" customHeight="1" x14ac:dyDescent="0.15">
      <c r="A250" s="1058"/>
      <c r="B250" s="1059"/>
      <c r="C250" s="1059"/>
      <c r="D250" s="1059"/>
      <c r="E250" s="1059"/>
      <c r="F250" s="1060"/>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hidden="1" customHeight="1" x14ac:dyDescent="0.15">
      <c r="A251" s="1058"/>
      <c r="B251" s="1059"/>
      <c r="C251" s="1059"/>
      <c r="D251" s="1059"/>
      <c r="E251" s="1059"/>
      <c r="F251" s="1060"/>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hidden="1"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hidden="1" customHeight="1" x14ac:dyDescent="0.15">
      <c r="A253" s="1058"/>
      <c r="B253" s="1059"/>
      <c r="C253" s="1059"/>
      <c r="D253" s="1059"/>
      <c r="E253" s="1059"/>
      <c r="F253" s="1060"/>
      <c r="G253" s="846" t="s">
        <v>380</v>
      </c>
      <c r="H253" s="847"/>
      <c r="I253" s="847"/>
      <c r="J253" s="847"/>
      <c r="K253" s="847"/>
      <c r="L253" s="847"/>
      <c r="M253" s="847"/>
      <c r="N253" s="847"/>
      <c r="O253" s="847"/>
      <c r="P253" s="847"/>
      <c r="Q253" s="847"/>
      <c r="R253" s="847"/>
      <c r="S253" s="847"/>
      <c r="T253" s="847"/>
      <c r="U253" s="847"/>
      <c r="V253" s="847"/>
      <c r="W253" s="847"/>
      <c r="X253" s="847"/>
      <c r="Y253" s="847"/>
      <c r="Z253" s="847"/>
      <c r="AA253" s="847"/>
      <c r="AB253" s="848"/>
      <c r="AC253" s="846" t="s">
        <v>308</v>
      </c>
      <c r="AD253" s="847"/>
      <c r="AE253" s="847"/>
      <c r="AF253" s="847"/>
      <c r="AG253" s="847"/>
      <c r="AH253" s="847"/>
      <c r="AI253" s="847"/>
      <c r="AJ253" s="847"/>
      <c r="AK253" s="847"/>
      <c r="AL253" s="847"/>
      <c r="AM253" s="847"/>
      <c r="AN253" s="847"/>
      <c r="AO253" s="847"/>
      <c r="AP253" s="847"/>
      <c r="AQ253" s="847"/>
      <c r="AR253" s="847"/>
      <c r="AS253" s="847"/>
      <c r="AT253" s="847"/>
      <c r="AU253" s="847"/>
      <c r="AV253" s="847"/>
      <c r="AW253" s="847"/>
      <c r="AX253" s="849"/>
    </row>
    <row r="254" spans="1:50" ht="24.75" hidden="1" customHeight="1" x14ac:dyDescent="0.15">
      <c r="A254" s="1058"/>
      <c r="B254" s="1059"/>
      <c r="C254" s="1059"/>
      <c r="D254" s="1059"/>
      <c r="E254" s="1059"/>
      <c r="F254" s="1060"/>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hidden="1"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95"/>
      <c r="Z255" s="396"/>
      <c r="AA255" s="396"/>
      <c r="AB255" s="814"/>
      <c r="AC255" s="679"/>
      <c r="AD255" s="680"/>
      <c r="AE255" s="680"/>
      <c r="AF255" s="680"/>
      <c r="AG255" s="681"/>
      <c r="AH255" s="673"/>
      <c r="AI255" s="674"/>
      <c r="AJ255" s="674"/>
      <c r="AK255" s="674"/>
      <c r="AL255" s="674"/>
      <c r="AM255" s="674"/>
      <c r="AN255" s="674"/>
      <c r="AO255" s="674"/>
      <c r="AP255" s="674"/>
      <c r="AQ255" s="674"/>
      <c r="AR255" s="674"/>
      <c r="AS255" s="674"/>
      <c r="AT255" s="675"/>
      <c r="AU255" s="395"/>
      <c r="AV255" s="396"/>
      <c r="AW255" s="396"/>
      <c r="AX255" s="397"/>
    </row>
    <row r="256" spans="1:50" ht="24.75" hidden="1" customHeight="1" x14ac:dyDescent="0.15">
      <c r="A256" s="1058"/>
      <c r="B256" s="1059"/>
      <c r="C256" s="1059"/>
      <c r="D256" s="1059"/>
      <c r="E256" s="1059"/>
      <c r="F256" s="1060"/>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hidden="1" customHeight="1" x14ac:dyDescent="0.15">
      <c r="A257" s="1058"/>
      <c r="B257" s="1059"/>
      <c r="C257" s="1059"/>
      <c r="D257" s="1059"/>
      <c r="E257" s="1059"/>
      <c r="F257" s="1060"/>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hidden="1" customHeight="1" x14ac:dyDescent="0.15">
      <c r="A258" s="1058"/>
      <c r="B258" s="1059"/>
      <c r="C258" s="1059"/>
      <c r="D258" s="1059"/>
      <c r="E258" s="1059"/>
      <c r="F258" s="1060"/>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hidden="1" customHeight="1" x14ac:dyDescent="0.15">
      <c r="A259" s="1058"/>
      <c r="B259" s="1059"/>
      <c r="C259" s="1059"/>
      <c r="D259" s="1059"/>
      <c r="E259" s="1059"/>
      <c r="F259" s="1060"/>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hidden="1" customHeight="1" x14ac:dyDescent="0.15">
      <c r="A260" s="1058"/>
      <c r="B260" s="1059"/>
      <c r="C260" s="1059"/>
      <c r="D260" s="1059"/>
      <c r="E260" s="1059"/>
      <c r="F260" s="1060"/>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hidden="1" customHeight="1" x14ac:dyDescent="0.15">
      <c r="A261" s="1058"/>
      <c r="B261" s="1059"/>
      <c r="C261" s="1059"/>
      <c r="D261" s="1059"/>
      <c r="E261" s="1059"/>
      <c r="F261" s="1060"/>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hidden="1" customHeight="1" x14ac:dyDescent="0.15">
      <c r="A262" s="1058"/>
      <c r="B262" s="1059"/>
      <c r="C262" s="1059"/>
      <c r="D262" s="1059"/>
      <c r="E262" s="1059"/>
      <c r="F262" s="1060"/>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hidden="1" customHeight="1" x14ac:dyDescent="0.15">
      <c r="A263" s="1058"/>
      <c r="B263" s="1059"/>
      <c r="C263" s="1059"/>
      <c r="D263" s="1059"/>
      <c r="E263" s="1059"/>
      <c r="F263" s="1060"/>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hidden="1" customHeight="1" x14ac:dyDescent="0.15">
      <c r="A264" s="1058"/>
      <c r="B264" s="1059"/>
      <c r="C264" s="1059"/>
      <c r="D264" s="1059"/>
      <c r="E264" s="1059"/>
      <c r="F264" s="1060"/>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hidden="1"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907" priority="347">
      <formula>IF(RIGHT(TEXT(Y14,"0.#"),1)=".",FALSE,TRUE)</formula>
    </cfRule>
    <cfRule type="expression" dxfId="906" priority="348">
      <formula>IF(RIGHT(TEXT(Y14,"0.#"),1)=".",TRUE,FALSE)</formula>
    </cfRule>
  </conditionalFormatting>
  <conditionalFormatting sqref="Y8:Y13">
    <cfRule type="expression" dxfId="905" priority="345">
      <formula>IF(RIGHT(TEXT(Y8,"0.#"),1)=".",FALSE,TRUE)</formula>
    </cfRule>
    <cfRule type="expression" dxfId="904" priority="346">
      <formula>IF(RIGHT(TEXT(Y8,"0.#"),1)=".",TRUE,FALSE)</formula>
    </cfRule>
  </conditionalFormatting>
  <conditionalFormatting sqref="AU14">
    <cfRule type="expression" dxfId="903" priority="341">
      <formula>IF(RIGHT(TEXT(AU14,"0.#"),1)=".",FALSE,TRUE)</formula>
    </cfRule>
    <cfRule type="expression" dxfId="902" priority="342">
      <formula>IF(RIGHT(TEXT(AU14,"0.#"),1)=".",TRUE,FALSE)</formula>
    </cfRule>
  </conditionalFormatting>
  <conditionalFormatting sqref="AU8:AU13">
    <cfRule type="expression" dxfId="901" priority="339">
      <formula>IF(RIGHT(TEXT(AU8,"0.#"),1)=".",FALSE,TRUE)</formula>
    </cfRule>
    <cfRule type="expression" dxfId="900" priority="340">
      <formula>IF(RIGHT(TEXT(AU8,"0.#"),1)=".",TRUE,FALSE)</formula>
    </cfRule>
  </conditionalFormatting>
  <conditionalFormatting sqref="Y27">
    <cfRule type="expression" dxfId="899" priority="335">
      <formula>IF(RIGHT(TEXT(Y27,"0.#"),1)=".",FALSE,TRUE)</formula>
    </cfRule>
    <cfRule type="expression" dxfId="898" priority="336">
      <formula>IF(RIGHT(TEXT(Y27,"0.#"),1)=".",TRUE,FALSE)</formula>
    </cfRule>
  </conditionalFormatting>
  <conditionalFormatting sqref="Y24:Y26">
    <cfRule type="expression" dxfId="897" priority="333">
      <formula>IF(RIGHT(TEXT(Y24,"0.#"),1)=".",FALSE,TRUE)</formula>
    </cfRule>
    <cfRule type="expression" dxfId="896" priority="334">
      <formula>IF(RIGHT(TEXT(Y24,"0.#"),1)=".",TRUE,FALSE)</formula>
    </cfRule>
  </conditionalFormatting>
  <conditionalFormatting sqref="AU27">
    <cfRule type="expression" dxfId="895" priority="329">
      <formula>IF(RIGHT(TEXT(AU27,"0.#"),1)=".",FALSE,TRUE)</formula>
    </cfRule>
    <cfRule type="expression" dxfId="894" priority="330">
      <formula>IF(RIGHT(TEXT(AU27,"0.#"),1)=".",TRUE,FALSE)</formula>
    </cfRule>
  </conditionalFormatting>
  <conditionalFormatting sqref="AU24:AU26">
    <cfRule type="expression" dxfId="893" priority="327">
      <formula>IF(RIGHT(TEXT(AU24,"0.#"),1)=".",FALSE,TRUE)</formula>
    </cfRule>
    <cfRule type="expression" dxfId="892" priority="328">
      <formula>IF(RIGHT(TEXT(AU24,"0.#"),1)=".",TRUE,FALSE)</formula>
    </cfRule>
  </conditionalFormatting>
  <conditionalFormatting sqref="Y40">
    <cfRule type="expression" dxfId="891" priority="323">
      <formula>IF(RIGHT(TEXT(Y40,"0.#"),1)=".",FALSE,TRUE)</formula>
    </cfRule>
    <cfRule type="expression" dxfId="890" priority="324">
      <formula>IF(RIGHT(TEXT(Y40,"0.#"),1)=".",TRUE,FALSE)</formula>
    </cfRule>
  </conditionalFormatting>
  <conditionalFormatting sqref="Y32:Y39">
    <cfRule type="expression" dxfId="889" priority="321">
      <formula>IF(RIGHT(TEXT(Y32,"0.#"),1)=".",FALSE,TRUE)</formula>
    </cfRule>
    <cfRule type="expression" dxfId="888" priority="322">
      <formula>IF(RIGHT(TEXT(Y32,"0.#"),1)=".",TRUE,FALSE)</formula>
    </cfRule>
  </conditionalFormatting>
  <conditionalFormatting sqref="AU40">
    <cfRule type="expression" dxfId="887" priority="317">
      <formula>IF(RIGHT(TEXT(AU40,"0.#"),1)=".",FALSE,TRUE)</formula>
    </cfRule>
    <cfRule type="expression" dxfId="886" priority="318">
      <formula>IF(RIGHT(TEXT(AU40,"0.#"),1)=".",TRUE,FALSE)</formula>
    </cfRule>
  </conditionalFormatting>
  <conditionalFormatting sqref="AU33:AU39">
    <cfRule type="expression" dxfId="885" priority="315">
      <formula>IF(RIGHT(TEXT(AU33,"0.#"),1)=".",FALSE,TRUE)</formula>
    </cfRule>
    <cfRule type="expression" dxfId="884" priority="316">
      <formula>IF(RIGHT(TEXT(AU33,"0.#"),1)=".",TRUE,FALSE)</formula>
    </cfRule>
  </conditionalFormatting>
  <conditionalFormatting sqref="Y53">
    <cfRule type="expression" dxfId="883" priority="311">
      <formula>IF(RIGHT(TEXT(Y53,"0.#"),1)=".",FALSE,TRUE)</formula>
    </cfRule>
    <cfRule type="expression" dxfId="882" priority="312">
      <formula>IF(RIGHT(TEXT(Y53,"0.#"),1)=".",TRUE,FALSE)</formula>
    </cfRule>
  </conditionalFormatting>
  <conditionalFormatting sqref="Y51:Y52">
    <cfRule type="expression" dxfId="881" priority="309">
      <formula>IF(RIGHT(TEXT(Y51,"0.#"),1)=".",FALSE,TRUE)</formula>
    </cfRule>
    <cfRule type="expression" dxfId="880" priority="310">
      <formula>IF(RIGHT(TEXT(Y51,"0.#"),1)=".",TRUE,FALSE)</formula>
    </cfRule>
  </conditionalFormatting>
  <conditionalFormatting sqref="AU53">
    <cfRule type="expression" dxfId="879" priority="305">
      <formula>IF(RIGHT(TEXT(AU53,"0.#"),1)=".",FALSE,TRUE)</formula>
    </cfRule>
    <cfRule type="expression" dxfId="878" priority="306">
      <formula>IF(RIGHT(TEXT(AU53,"0.#"),1)=".",TRUE,FALSE)</formula>
    </cfRule>
  </conditionalFormatting>
  <conditionalFormatting sqref="AU50:AU52">
    <cfRule type="expression" dxfId="877" priority="303">
      <formula>IF(RIGHT(TEXT(AU50,"0.#"),1)=".",FALSE,TRUE)</formula>
    </cfRule>
    <cfRule type="expression" dxfId="876" priority="304">
      <formula>IF(RIGHT(TEXT(AU50,"0.#"),1)=".",TRUE,FALSE)</formula>
    </cfRule>
  </conditionalFormatting>
  <conditionalFormatting sqref="Y67">
    <cfRule type="expression" dxfId="875" priority="299">
      <formula>IF(RIGHT(TEXT(Y67,"0.#"),1)=".",FALSE,TRUE)</formula>
    </cfRule>
    <cfRule type="expression" dxfId="874" priority="300">
      <formula>IF(RIGHT(TEXT(Y67,"0.#"),1)=".",TRUE,FALSE)</formula>
    </cfRule>
  </conditionalFormatting>
  <conditionalFormatting sqref="Y62:Y66">
    <cfRule type="expression" dxfId="873" priority="297">
      <formula>IF(RIGHT(TEXT(Y62,"0.#"),1)=".",FALSE,TRUE)</formula>
    </cfRule>
    <cfRule type="expression" dxfId="872" priority="298">
      <formula>IF(RIGHT(TEXT(Y62,"0.#"),1)=".",TRUE,FALSE)</formula>
    </cfRule>
  </conditionalFormatting>
  <conditionalFormatting sqref="AU67">
    <cfRule type="expression" dxfId="871" priority="293">
      <formula>IF(RIGHT(TEXT(AU67,"0.#"),1)=".",FALSE,TRUE)</formula>
    </cfRule>
    <cfRule type="expression" dxfId="870" priority="294">
      <formula>IF(RIGHT(TEXT(AU67,"0.#"),1)=".",TRUE,FALSE)</formula>
    </cfRule>
  </conditionalFormatting>
  <conditionalFormatting sqref="Y80">
    <cfRule type="expression" dxfId="869" priority="287">
      <formula>IF(RIGHT(TEXT(Y80,"0.#"),1)=".",FALSE,TRUE)</formula>
    </cfRule>
    <cfRule type="expression" dxfId="868" priority="288">
      <formula>IF(RIGHT(TEXT(Y80,"0.#"),1)=".",TRUE,FALSE)</formula>
    </cfRule>
  </conditionalFormatting>
  <conditionalFormatting sqref="Y75:Y79">
    <cfRule type="expression" dxfId="867" priority="285">
      <formula>IF(RIGHT(TEXT(Y75,"0.#"),1)=".",FALSE,TRUE)</formula>
    </cfRule>
    <cfRule type="expression" dxfId="866" priority="286">
      <formula>IF(RIGHT(TEXT(Y75,"0.#"),1)=".",TRUE,FALSE)</formula>
    </cfRule>
  </conditionalFormatting>
  <conditionalFormatting sqref="AU80">
    <cfRule type="expression" dxfId="865" priority="281">
      <formula>IF(RIGHT(TEXT(AU80,"0.#"),1)=".",FALSE,TRUE)</formula>
    </cfRule>
    <cfRule type="expression" dxfId="864" priority="282">
      <formula>IF(RIGHT(TEXT(AU80,"0.#"),1)=".",TRUE,FALSE)</formula>
    </cfRule>
  </conditionalFormatting>
  <conditionalFormatting sqref="AU78:AU79">
    <cfRule type="expression" dxfId="863" priority="279">
      <formula>IF(RIGHT(TEXT(AU78,"0.#"),1)=".",FALSE,TRUE)</formula>
    </cfRule>
    <cfRule type="expression" dxfId="862" priority="280">
      <formula>IF(RIGHT(TEXT(AU78,"0.#"),1)=".",TRUE,FALSE)</formula>
    </cfRule>
  </conditionalFormatting>
  <conditionalFormatting sqref="Y93">
    <cfRule type="expression" dxfId="861" priority="275">
      <formula>IF(RIGHT(TEXT(Y93,"0.#"),1)=".",FALSE,TRUE)</formula>
    </cfRule>
    <cfRule type="expression" dxfId="860" priority="276">
      <formula>IF(RIGHT(TEXT(Y93,"0.#"),1)=".",TRUE,FALSE)</formula>
    </cfRule>
  </conditionalFormatting>
  <conditionalFormatting sqref="Y91:Y92">
    <cfRule type="expression" dxfId="859" priority="273">
      <formula>IF(RIGHT(TEXT(Y91,"0.#"),1)=".",FALSE,TRUE)</formula>
    </cfRule>
    <cfRule type="expression" dxfId="858" priority="274">
      <formula>IF(RIGHT(TEXT(Y91,"0.#"),1)=".",TRUE,FALSE)</formula>
    </cfRule>
  </conditionalFormatting>
  <conditionalFormatting sqref="AU93">
    <cfRule type="expression" dxfId="857" priority="269">
      <formula>IF(RIGHT(TEXT(AU93,"0.#"),1)=".",FALSE,TRUE)</formula>
    </cfRule>
    <cfRule type="expression" dxfId="856" priority="270">
      <formula>IF(RIGHT(TEXT(AU93,"0.#"),1)=".",TRUE,FALSE)</formula>
    </cfRule>
  </conditionalFormatting>
  <conditionalFormatting sqref="AU88:AU92">
    <cfRule type="expression" dxfId="855" priority="267">
      <formula>IF(RIGHT(TEXT(AU88,"0.#"),1)=".",FALSE,TRUE)</formula>
    </cfRule>
    <cfRule type="expression" dxfId="854" priority="268">
      <formula>IF(RIGHT(TEXT(AU88,"0.#"),1)=".",TRUE,FALSE)</formula>
    </cfRule>
  </conditionalFormatting>
  <conditionalFormatting sqref="Y97">
    <cfRule type="expression" dxfId="853" priority="265">
      <formula>IF(RIGHT(TEXT(Y97,"0.#"),1)=".",FALSE,TRUE)</formula>
    </cfRule>
    <cfRule type="expression" dxfId="852" priority="266">
      <formula>IF(RIGHT(TEXT(Y97,"0.#"),1)=".",TRUE,FALSE)</formula>
    </cfRule>
  </conditionalFormatting>
  <conditionalFormatting sqref="Y106">
    <cfRule type="expression" dxfId="851" priority="263">
      <formula>IF(RIGHT(TEXT(Y106,"0.#"),1)=".",FALSE,TRUE)</formula>
    </cfRule>
    <cfRule type="expression" dxfId="850" priority="264">
      <formula>IF(RIGHT(TEXT(Y106,"0.#"),1)=".",TRUE,FALSE)</formula>
    </cfRule>
  </conditionalFormatting>
  <conditionalFormatting sqref="Y98:Y105 Y96">
    <cfRule type="expression" dxfId="849" priority="261">
      <formula>IF(RIGHT(TEXT(Y96,"0.#"),1)=".",FALSE,TRUE)</formula>
    </cfRule>
    <cfRule type="expression" dxfId="848" priority="262">
      <formula>IF(RIGHT(TEXT(Y96,"0.#"),1)=".",TRUE,FALSE)</formula>
    </cfRule>
  </conditionalFormatting>
  <conditionalFormatting sqref="AU97">
    <cfRule type="expression" dxfId="847" priority="259">
      <formula>IF(RIGHT(TEXT(AU97,"0.#"),1)=".",FALSE,TRUE)</formula>
    </cfRule>
    <cfRule type="expression" dxfId="846" priority="260">
      <formula>IF(RIGHT(TEXT(AU97,"0.#"),1)=".",TRUE,FALSE)</formula>
    </cfRule>
  </conditionalFormatting>
  <conditionalFormatting sqref="AU106">
    <cfRule type="expression" dxfId="845" priority="257">
      <formula>IF(RIGHT(TEXT(AU106,"0.#"),1)=".",FALSE,TRUE)</formula>
    </cfRule>
    <cfRule type="expression" dxfId="844" priority="258">
      <formula>IF(RIGHT(TEXT(AU106,"0.#"),1)=".",TRUE,FALSE)</formula>
    </cfRule>
  </conditionalFormatting>
  <conditionalFormatting sqref="AU98:AU105 AU96">
    <cfRule type="expression" dxfId="843" priority="255">
      <formula>IF(RIGHT(TEXT(AU96,"0.#"),1)=".",FALSE,TRUE)</formula>
    </cfRule>
    <cfRule type="expression" dxfId="842" priority="256">
      <formula>IF(RIGHT(TEXT(AU96,"0.#"),1)=".",TRUE,FALSE)</formula>
    </cfRule>
  </conditionalFormatting>
  <conditionalFormatting sqref="Y111">
    <cfRule type="expression" dxfId="841" priority="253">
      <formula>IF(RIGHT(TEXT(Y111,"0.#"),1)=".",FALSE,TRUE)</formula>
    </cfRule>
    <cfRule type="expression" dxfId="840" priority="254">
      <formula>IF(RIGHT(TEXT(Y111,"0.#"),1)=".",TRUE,FALSE)</formula>
    </cfRule>
  </conditionalFormatting>
  <conditionalFormatting sqref="Y120">
    <cfRule type="expression" dxfId="839" priority="251">
      <formula>IF(RIGHT(TEXT(Y120,"0.#"),1)=".",FALSE,TRUE)</formula>
    </cfRule>
    <cfRule type="expression" dxfId="838" priority="252">
      <formula>IF(RIGHT(TEXT(Y120,"0.#"),1)=".",TRUE,FALSE)</formula>
    </cfRule>
  </conditionalFormatting>
  <conditionalFormatting sqref="Y112:Y119 Y110">
    <cfRule type="expression" dxfId="837" priority="249">
      <formula>IF(RIGHT(TEXT(Y110,"0.#"),1)=".",FALSE,TRUE)</formula>
    </cfRule>
    <cfRule type="expression" dxfId="836" priority="250">
      <formula>IF(RIGHT(TEXT(Y110,"0.#"),1)=".",TRUE,FALSE)</formula>
    </cfRule>
  </conditionalFormatting>
  <conditionalFormatting sqref="AU111">
    <cfRule type="expression" dxfId="835" priority="247">
      <formula>IF(RIGHT(TEXT(AU111,"0.#"),1)=".",FALSE,TRUE)</formula>
    </cfRule>
    <cfRule type="expression" dxfId="834" priority="248">
      <formula>IF(RIGHT(TEXT(AU111,"0.#"),1)=".",TRUE,FALSE)</formula>
    </cfRule>
  </conditionalFormatting>
  <conditionalFormatting sqref="AU120">
    <cfRule type="expression" dxfId="833" priority="245">
      <formula>IF(RIGHT(TEXT(AU120,"0.#"),1)=".",FALSE,TRUE)</formula>
    </cfRule>
    <cfRule type="expression" dxfId="832" priority="246">
      <formula>IF(RIGHT(TEXT(AU120,"0.#"),1)=".",TRUE,FALSE)</formula>
    </cfRule>
  </conditionalFormatting>
  <conditionalFormatting sqref="AU112:AU119 AU110">
    <cfRule type="expression" dxfId="831" priority="243">
      <formula>IF(RIGHT(TEXT(AU110,"0.#"),1)=".",FALSE,TRUE)</formula>
    </cfRule>
    <cfRule type="expression" dxfId="830" priority="244">
      <formula>IF(RIGHT(TEXT(AU110,"0.#"),1)=".",TRUE,FALSE)</formula>
    </cfRule>
  </conditionalFormatting>
  <conditionalFormatting sqref="Y124">
    <cfRule type="expression" dxfId="829" priority="229">
      <formula>IF(RIGHT(TEXT(Y124,"0.#"),1)=".",FALSE,TRUE)</formula>
    </cfRule>
    <cfRule type="expression" dxfId="828" priority="230">
      <formula>IF(RIGHT(TEXT(Y124,"0.#"),1)=".",TRUE,FALSE)</formula>
    </cfRule>
  </conditionalFormatting>
  <conditionalFormatting sqref="Y133">
    <cfRule type="expression" dxfId="827" priority="227">
      <formula>IF(RIGHT(TEXT(Y133,"0.#"),1)=".",FALSE,TRUE)</formula>
    </cfRule>
    <cfRule type="expression" dxfId="826" priority="228">
      <formula>IF(RIGHT(TEXT(Y133,"0.#"),1)=".",TRUE,FALSE)</formula>
    </cfRule>
  </conditionalFormatting>
  <conditionalFormatting sqref="Y125:Y132 Y123">
    <cfRule type="expression" dxfId="825" priority="225">
      <formula>IF(RIGHT(TEXT(Y123,"0.#"),1)=".",FALSE,TRUE)</formula>
    </cfRule>
    <cfRule type="expression" dxfId="824" priority="226">
      <formula>IF(RIGHT(TEXT(Y123,"0.#"),1)=".",TRUE,FALSE)</formula>
    </cfRule>
  </conditionalFormatting>
  <conditionalFormatting sqref="AU124">
    <cfRule type="expression" dxfId="823" priority="223">
      <formula>IF(RIGHT(TEXT(AU124,"0.#"),1)=".",FALSE,TRUE)</formula>
    </cfRule>
    <cfRule type="expression" dxfId="822" priority="224">
      <formula>IF(RIGHT(TEXT(AU124,"0.#"),1)=".",TRUE,FALSE)</formula>
    </cfRule>
  </conditionalFormatting>
  <conditionalFormatting sqref="AU133">
    <cfRule type="expression" dxfId="821" priority="221">
      <formula>IF(RIGHT(TEXT(AU133,"0.#"),1)=".",FALSE,TRUE)</formula>
    </cfRule>
    <cfRule type="expression" dxfId="820" priority="222">
      <formula>IF(RIGHT(TEXT(AU133,"0.#"),1)=".",TRUE,FALSE)</formula>
    </cfRule>
  </conditionalFormatting>
  <conditionalFormatting sqref="AU125:AU132 AU123">
    <cfRule type="expression" dxfId="819" priority="219">
      <formula>IF(RIGHT(TEXT(AU123,"0.#"),1)=".",FALSE,TRUE)</formula>
    </cfRule>
    <cfRule type="expression" dxfId="818" priority="220">
      <formula>IF(RIGHT(TEXT(AU123,"0.#"),1)=".",TRUE,FALSE)</formula>
    </cfRule>
  </conditionalFormatting>
  <conditionalFormatting sqref="Y137">
    <cfRule type="expression" dxfId="817" priority="209">
      <formula>IF(RIGHT(TEXT(Y137,"0.#"),1)=".",FALSE,TRUE)</formula>
    </cfRule>
    <cfRule type="expression" dxfId="816" priority="210">
      <formula>IF(RIGHT(TEXT(Y137,"0.#"),1)=".",TRUE,FALSE)</formula>
    </cfRule>
  </conditionalFormatting>
  <conditionalFormatting sqref="Y146">
    <cfRule type="expression" dxfId="815" priority="207">
      <formula>IF(RIGHT(TEXT(Y146,"0.#"),1)=".",FALSE,TRUE)</formula>
    </cfRule>
    <cfRule type="expression" dxfId="814" priority="208">
      <formula>IF(RIGHT(TEXT(Y146,"0.#"),1)=".",TRUE,FALSE)</formula>
    </cfRule>
  </conditionalFormatting>
  <conditionalFormatting sqref="Y138:Y145 Y136">
    <cfRule type="expression" dxfId="813" priority="205">
      <formula>IF(RIGHT(TEXT(Y136,"0.#"),1)=".",FALSE,TRUE)</formula>
    </cfRule>
    <cfRule type="expression" dxfId="812" priority="206">
      <formula>IF(RIGHT(TEXT(Y136,"0.#"),1)=".",TRUE,FALSE)</formula>
    </cfRule>
  </conditionalFormatting>
  <conditionalFormatting sqref="AU137">
    <cfRule type="expression" dxfId="811" priority="203">
      <formula>IF(RIGHT(TEXT(AU137,"0.#"),1)=".",FALSE,TRUE)</formula>
    </cfRule>
    <cfRule type="expression" dxfId="810" priority="204">
      <formula>IF(RIGHT(TEXT(AU137,"0.#"),1)=".",TRUE,FALSE)</formula>
    </cfRule>
  </conditionalFormatting>
  <conditionalFormatting sqref="AU146">
    <cfRule type="expression" dxfId="809" priority="201">
      <formula>IF(RIGHT(TEXT(AU146,"0.#"),1)=".",FALSE,TRUE)</formula>
    </cfRule>
    <cfRule type="expression" dxfId="808" priority="202">
      <formula>IF(RIGHT(TEXT(AU146,"0.#"),1)=".",TRUE,FALSE)</formula>
    </cfRule>
  </conditionalFormatting>
  <conditionalFormatting sqref="AU138:AU145 AU136">
    <cfRule type="expression" dxfId="807" priority="199">
      <formula>IF(RIGHT(TEXT(AU136,"0.#"),1)=".",FALSE,TRUE)</formula>
    </cfRule>
    <cfRule type="expression" dxfId="806" priority="200">
      <formula>IF(RIGHT(TEXT(AU136,"0.#"),1)=".",TRUE,FALSE)</formula>
    </cfRule>
  </conditionalFormatting>
  <conditionalFormatting sqref="Y150">
    <cfRule type="expression" dxfId="805" priority="197">
      <formula>IF(RIGHT(TEXT(Y150,"0.#"),1)=".",FALSE,TRUE)</formula>
    </cfRule>
    <cfRule type="expression" dxfId="804" priority="198">
      <formula>IF(RIGHT(TEXT(Y150,"0.#"),1)=".",TRUE,FALSE)</formula>
    </cfRule>
  </conditionalFormatting>
  <conditionalFormatting sqref="Y159">
    <cfRule type="expression" dxfId="803" priority="195">
      <formula>IF(RIGHT(TEXT(Y159,"0.#"),1)=".",FALSE,TRUE)</formula>
    </cfRule>
    <cfRule type="expression" dxfId="802" priority="196">
      <formula>IF(RIGHT(TEXT(Y159,"0.#"),1)=".",TRUE,FALSE)</formula>
    </cfRule>
  </conditionalFormatting>
  <conditionalFormatting sqref="Y151:Y158 Y149">
    <cfRule type="expression" dxfId="801" priority="193">
      <formula>IF(RIGHT(TEXT(Y149,"0.#"),1)=".",FALSE,TRUE)</formula>
    </cfRule>
    <cfRule type="expression" dxfId="800" priority="194">
      <formula>IF(RIGHT(TEXT(Y149,"0.#"),1)=".",TRUE,FALSE)</formula>
    </cfRule>
  </conditionalFormatting>
  <conditionalFormatting sqref="AU150">
    <cfRule type="expression" dxfId="799" priority="191">
      <formula>IF(RIGHT(TEXT(AU150,"0.#"),1)=".",FALSE,TRUE)</formula>
    </cfRule>
    <cfRule type="expression" dxfId="798" priority="192">
      <formula>IF(RIGHT(TEXT(AU150,"0.#"),1)=".",TRUE,FALSE)</formula>
    </cfRule>
  </conditionalFormatting>
  <conditionalFormatting sqref="AU159">
    <cfRule type="expression" dxfId="797" priority="189">
      <formula>IF(RIGHT(TEXT(AU159,"0.#"),1)=".",FALSE,TRUE)</formula>
    </cfRule>
    <cfRule type="expression" dxfId="796" priority="190">
      <formula>IF(RIGHT(TEXT(AU159,"0.#"),1)=".",TRUE,FALSE)</formula>
    </cfRule>
  </conditionalFormatting>
  <conditionalFormatting sqref="AU151:AU158 AU149">
    <cfRule type="expression" dxfId="795" priority="187">
      <formula>IF(RIGHT(TEXT(AU149,"0.#"),1)=".",FALSE,TRUE)</formula>
    </cfRule>
    <cfRule type="expression" dxfId="794" priority="188">
      <formula>IF(RIGHT(TEXT(AU149,"0.#"),1)=".",TRUE,FALSE)</formula>
    </cfRule>
  </conditionalFormatting>
  <conditionalFormatting sqref="Y164">
    <cfRule type="expression" dxfId="793" priority="185">
      <formula>IF(RIGHT(TEXT(Y164,"0.#"),1)=".",FALSE,TRUE)</formula>
    </cfRule>
    <cfRule type="expression" dxfId="792" priority="186">
      <formula>IF(RIGHT(TEXT(Y164,"0.#"),1)=".",TRUE,FALSE)</formula>
    </cfRule>
  </conditionalFormatting>
  <conditionalFormatting sqref="Y173">
    <cfRule type="expression" dxfId="791" priority="183">
      <formula>IF(RIGHT(TEXT(Y173,"0.#"),1)=".",FALSE,TRUE)</formula>
    </cfRule>
    <cfRule type="expression" dxfId="790" priority="184">
      <formula>IF(RIGHT(TEXT(Y173,"0.#"),1)=".",TRUE,FALSE)</formula>
    </cfRule>
  </conditionalFormatting>
  <conditionalFormatting sqref="Y165:Y172 Y163">
    <cfRule type="expression" dxfId="789" priority="181">
      <formula>IF(RIGHT(TEXT(Y163,"0.#"),1)=".",FALSE,TRUE)</formula>
    </cfRule>
    <cfRule type="expression" dxfId="788" priority="182">
      <formula>IF(RIGHT(TEXT(Y163,"0.#"),1)=".",TRUE,FALSE)</formula>
    </cfRule>
  </conditionalFormatting>
  <conditionalFormatting sqref="AU164">
    <cfRule type="expression" dxfId="787" priority="179">
      <formula>IF(RIGHT(TEXT(AU164,"0.#"),1)=".",FALSE,TRUE)</formula>
    </cfRule>
    <cfRule type="expression" dxfId="786" priority="180">
      <formula>IF(RIGHT(TEXT(AU164,"0.#"),1)=".",TRUE,FALSE)</formula>
    </cfRule>
  </conditionalFormatting>
  <conditionalFormatting sqref="AU173">
    <cfRule type="expression" dxfId="785" priority="177">
      <formula>IF(RIGHT(TEXT(AU173,"0.#"),1)=".",FALSE,TRUE)</formula>
    </cfRule>
    <cfRule type="expression" dxfId="784" priority="178">
      <formula>IF(RIGHT(TEXT(AU173,"0.#"),1)=".",TRUE,FALSE)</formula>
    </cfRule>
  </conditionalFormatting>
  <conditionalFormatting sqref="AU165:AU172 AU163">
    <cfRule type="expression" dxfId="783" priority="175">
      <formula>IF(RIGHT(TEXT(AU163,"0.#"),1)=".",FALSE,TRUE)</formula>
    </cfRule>
    <cfRule type="expression" dxfId="782" priority="176">
      <formula>IF(RIGHT(TEXT(AU163,"0.#"),1)=".",TRUE,FALSE)</formula>
    </cfRule>
  </conditionalFormatting>
  <conditionalFormatting sqref="Y177">
    <cfRule type="expression" dxfId="781" priority="173">
      <formula>IF(RIGHT(TEXT(Y177,"0.#"),1)=".",FALSE,TRUE)</formula>
    </cfRule>
    <cfRule type="expression" dxfId="780" priority="174">
      <formula>IF(RIGHT(TEXT(Y177,"0.#"),1)=".",TRUE,FALSE)</formula>
    </cfRule>
  </conditionalFormatting>
  <conditionalFormatting sqref="Y186">
    <cfRule type="expression" dxfId="779" priority="171">
      <formula>IF(RIGHT(TEXT(Y186,"0.#"),1)=".",FALSE,TRUE)</formula>
    </cfRule>
    <cfRule type="expression" dxfId="778" priority="172">
      <formula>IF(RIGHT(TEXT(Y186,"0.#"),1)=".",TRUE,FALSE)</formula>
    </cfRule>
  </conditionalFormatting>
  <conditionalFormatting sqref="Y178:Y185 Y176">
    <cfRule type="expression" dxfId="777" priority="169">
      <formula>IF(RIGHT(TEXT(Y176,"0.#"),1)=".",FALSE,TRUE)</formula>
    </cfRule>
    <cfRule type="expression" dxfId="776" priority="170">
      <formula>IF(RIGHT(TEXT(Y176,"0.#"),1)=".",TRUE,FALSE)</formula>
    </cfRule>
  </conditionalFormatting>
  <conditionalFormatting sqref="AU177">
    <cfRule type="expression" dxfId="775" priority="167">
      <formula>IF(RIGHT(TEXT(AU177,"0.#"),1)=".",FALSE,TRUE)</formula>
    </cfRule>
    <cfRule type="expression" dxfId="774" priority="168">
      <formula>IF(RIGHT(TEXT(AU177,"0.#"),1)=".",TRUE,FALSE)</formula>
    </cfRule>
  </conditionalFormatting>
  <conditionalFormatting sqref="AU186">
    <cfRule type="expression" dxfId="773" priority="165">
      <formula>IF(RIGHT(TEXT(AU186,"0.#"),1)=".",FALSE,TRUE)</formula>
    </cfRule>
    <cfRule type="expression" dxfId="772" priority="166">
      <formula>IF(RIGHT(TEXT(AU186,"0.#"),1)=".",TRUE,FALSE)</formula>
    </cfRule>
  </conditionalFormatting>
  <conditionalFormatting sqref="AU178:AU185 AU176">
    <cfRule type="expression" dxfId="771" priority="163">
      <formula>IF(RIGHT(TEXT(AU176,"0.#"),1)=".",FALSE,TRUE)</formula>
    </cfRule>
    <cfRule type="expression" dxfId="770" priority="164">
      <formula>IF(RIGHT(TEXT(AU176,"0.#"),1)=".",TRUE,FALSE)</formula>
    </cfRule>
  </conditionalFormatting>
  <conditionalFormatting sqref="Y190">
    <cfRule type="expression" dxfId="769" priority="161">
      <formula>IF(RIGHT(TEXT(Y190,"0.#"),1)=".",FALSE,TRUE)</formula>
    </cfRule>
    <cfRule type="expression" dxfId="768" priority="162">
      <formula>IF(RIGHT(TEXT(Y190,"0.#"),1)=".",TRUE,FALSE)</formula>
    </cfRule>
  </conditionalFormatting>
  <conditionalFormatting sqref="Y199">
    <cfRule type="expression" dxfId="767" priority="159">
      <formula>IF(RIGHT(TEXT(Y199,"0.#"),1)=".",FALSE,TRUE)</formula>
    </cfRule>
    <cfRule type="expression" dxfId="766" priority="160">
      <formula>IF(RIGHT(TEXT(Y199,"0.#"),1)=".",TRUE,FALSE)</formula>
    </cfRule>
  </conditionalFormatting>
  <conditionalFormatting sqref="Y191:Y198 Y189">
    <cfRule type="expression" dxfId="765" priority="157">
      <formula>IF(RIGHT(TEXT(Y189,"0.#"),1)=".",FALSE,TRUE)</formula>
    </cfRule>
    <cfRule type="expression" dxfId="764" priority="158">
      <formula>IF(RIGHT(TEXT(Y189,"0.#"),1)=".",TRUE,FALSE)</formula>
    </cfRule>
  </conditionalFormatting>
  <conditionalFormatting sqref="AU190">
    <cfRule type="expression" dxfId="763" priority="155">
      <formula>IF(RIGHT(TEXT(AU190,"0.#"),1)=".",FALSE,TRUE)</formula>
    </cfRule>
    <cfRule type="expression" dxfId="762" priority="156">
      <formula>IF(RIGHT(TEXT(AU190,"0.#"),1)=".",TRUE,FALSE)</formula>
    </cfRule>
  </conditionalFormatting>
  <conditionalFormatting sqref="AU199">
    <cfRule type="expression" dxfId="761" priority="153">
      <formula>IF(RIGHT(TEXT(AU199,"0.#"),1)=".",FALSE,TRUE)</formula>
    </cfRule>
    <cfRule type="expression" dxfId="760" priority="154">
      <formula>IF(RIGHT(TEXT(AU199,"0.#"),1)=".",TRUE,FALSE)</formula>
    </cfRule>
  </conditionalFormatting>
  <conditionalFormatting sqref="AU191:AU198 AU189">
    <cfRule type="expression" dxfId="759" priority="151">
      <formula>IF(RIGHT(TEXT(AU189,"0.#"),1)=".",FALSE,TRUE)</formula>
    </cfRule>
    <cfRule type="expression" dxfId="758" priority="152">
      <formula>IF(RIGHT(TEXT(AU189,"0.#"),1)=".",TRUE,FALSE)</formula>
    </cfRule>
  </conditionalFormatting>
  <conditionalFormatting sqref="Y203">
    <cfRule type="expression" dxfId="757" priority="149">
      <formula>IF(RIGHT(TEXT(Y203,"0.#"),1)=".",FALSE,TRUE)</formula>
    </cfRule>
    <cfRule type="expression" dxfId="756" priority="150">
      <formula>IF(RIGHT(TEXT(Y203,"0.#"),1)=".",TRUE,FALSE)</formula>
    </cfRule>
  </conditionalFormatting>
  <conditionalFormatting sqref="Y212">
    <cfRule type="expression" dxfId="755" priority="147">
      <formula>IF(RIGHT(TEXT(Y212,"0.#"),1)=".",FALSE,TRUE)</formula>
    </cfRule>
    <cfRule type="expression" dxfId="754" priority="148">
      <formula>IF(RIGHT(TEXT(Y212,"0.#"),1)=".",TRUE,FALSE)</formula>
    </cfRule>
  </conditionalFormatting>
  <conditionalFormatting sqref="Y204:Y211 Y202">
    <cfRule type="expression" dxfId="753" priority="145">
      <formula>IF(RIGHT(TEXT(Y202,"0.#"),1)=".",FALSE,TRUE)</formula>
    </cfRule>
    <cfRule type="expression" dxfId="752" priority="146">
      <formula>IF(RIGHT(TEXT(Y202,"0.#"),1)=".",TRUE,FALSE)</formula>
    </cfRule>
  </conditionalFormatting>
  <conditionalFormatting sqref="AU203">
    <cfRule type="expression" dxfId="751" priority="143">
      <formula>IF(RIGHT(TEXT(AU203,"0.#"),1)=".",FALSE,TRUE)</formula>
    </cfRule>
    <cfRule type="expression" dxfId="750" priority="144">
      <formula>IF(RIGHT(TEXT(AU203,"0.#"),1)=".",TRUE,FALSE)</formula>
    </cfRule>
  </conditionalFormatting>
  <conditionalFormatting sqref="AU212">
    <cfRule type="expression" dxfId="749" priority="141">
      <formula>IF(RIGHT(TEXT(AU212,"0.#"),1)=".",FALSE,TRUE)</formula>
    </cfRule>
    <cfRule type="expression" dxfId="748" priority="142">
      <formula>IF(RIGHT(TEXT(AU212,"0.#"),1)=".",TRUE,FALSE)</formula>
    </cfRule>
  </conditionalFormatting>
  <conditionalFormatting sqref="AU204:AU211 AU202">
    <cfRule type="expression" dxfId="747" priority="139">
      <formula>IF(RIGHT(TEXT(AU202,"0.#"),1)=".",FALSE,TRUE)</formula>
    </cfRule>
    <cfRule type="expression" dxfId="746" priority="140">
      <formula>IF(RIGHT(TEXT(AU202,"0.#"),1)=".",TRUE,FALSE)</formula>
    </cfRule>
  </conditionalFormatting>
  <conditionalFormatting sqref="Y217">
    <cfRule type="expression" dxfId="745" priority="137">
      <formula>IF(RIGHT(TEXT(Y217,"0.#"),1)=".",FALSE,TRUE)</formula>
    </cfRule>
    <cfRule type="expression" dxfId="744" priority="138">
      <formula>IF(RIGHT(TEXT(Y217,"0.#"),1)=".",TRUE,FALSE)</formula>
    </cfRule>
  </conditionalFormatting>
  <conditionalFormatting sqref="Y226">
    <cfRule type="expression" dxfId="743" priority="135">
      <formula>IF(RIGHT(TEXT(Y226,"0.#"),1)=".",FALSE,TRUE)</formula>
    </cfRule>
    <cfRule type="expression" dxfId="742" priority="136">
      <formula>IF(RIGHT(TEXT(Y226,"0.#"),1)=".",TRUE,FALSE)</formula>
    </cfRule>
  </conditionalFormatting>
  <conditionalFormatting sqref="Y218:Y225 Y216">
    <cfRule type="expression" dxfId="741" priority="133">
      <formula>IF(RIGHT(TEXT(Y216,"0.#"),1)=".",FALSE,TRUE)</formula>
    </cfRule>
    <cfRule type="expression" dxfId="740" priority="134">
      <formula>IF(RIGHT(TEXT(Y216,"0.#"),1)=".",TRUE,FALSE)</formula>
    </cfRule>
  </conditionalFormatting>
  <conditionalFormatting sqref="AU217">
    <cfRule type="expression" dxfId="739" priority="131">
      <formula>IF(RIGHT(TEXT(AU217,"0.#"),1)=".",FALSE,TRUE)</formula>
    </cfRule>
    <cfRule type="expression" dxfId="738" priority="132">
      <formula>IF(RIGHT(TEXT(AU217,"0.#"),1)=".",TRUE,FALSE)</formula>
    </cfRule>
  </conditionalFormatting>
  <conditionalFormatting sqref="AU226">
    <cfRule type="expression" dxfId="737" priority="129">
      <formula>IF(RIGHT(TEXT(AU226,"0.#"),1)=".",FALSE,TRUE)</formula>
    </cfRule>
    <cfRule type="expression" dxfId="736" priority="130">
      <formula>IF(RIGHT(TEXT(AU226,"0.#"),1)=".",TRUE,FALSE)</formula>
    </cfRule>
  </conditionalFormatting>
  <conditionalFormatting sqref="AU218:AU225 AU216">
    <cfRule type="expression" dxfId="735" priority="127">
      <formula>IF(RIGHT(TEXT(AU216,"0.#"),1)=".",FALSE,TRUE)</formula>
    </cfRule>
    <cfRule type="expression" dxfId="734" priority="128">
      <formula>IF(RIGHT(TEXT(AU216,"0.#"),1)=".",TRUE,FALSE)</formula>
    </cfRule>
  </conditionalFormatting>
  <conditionalFormatting sqref="Y230">
    <cfRule type="expression" dxfId="733" priority="113">
      <formula>IF(RIGHT(TEXT(Y230,"0.#"),1)=".",FALSE,TRUE)</formula>
    </cfRule>
    <cfRule type="expression" dxfId="732" priority="114">
      <formula>IF(RIGHT(TEXT(Y230,"0.#"),1)=".",TRUE,FALSE)</formula>
    </cfRule>
  </conditionalFormatting>
  <conditionalFormatting sqref="Y239">
    <cfRule type="expression" dxfId="731" priority="111">
      <formula>IF(RIGHT(TEXT(Y239,"0.#"),1)=".",FALSE,TRUE)</formula>
    </cfRule>
    <cfRule type="expression" dxfId="730" priority="112">
      <formula>IF(RIGHT(TEXT(Y239,"0.#"),1)=".",TRUE,FALSE)</formula>
    </cfRule>
  </conditionalFormatting>
  <conditionalFormatting sqref="Y231:Y238 Y229">
    <cfRule type="expression" dxfId="729" priority="109">
      <formula>IF(RIGHT(TEXT(Y229,"0.#"),1)=".",FALSE,TRUE)</formula>
    </cfRule>
    <cfRule type="expression" dxfId="728" priority="110">
      <formula>IF(RIGHT(TEXT(Y229,"0.#"),1)=".",TRUE,FALSE)</formula>
    </cfRule>
  </conditionalFormatting>
  <conditionalFormatting sqref="AU230">
    <cfRule type="expression" dxfId="727" priority="107">
      <formula>IF(RIGHT(TEXT(AU230,"0.#"),1)=".",FALSE,TRUE)</formula>
    </cfRule>
    <cfRule type="expression" dxfId="726" priority="108">
      <formula>IF(RIGHT(TEXT(AU230,"0.#"),1)=".",TRUE,FALSE)</formula>
    </cfRule>
  </conditionalFormatting>
  <conditionalFormatting sqref="AU239">
    <cfRule type="expression" dxfId="725" priority="105">
      <formula>IF(RIGHT(TEXT(AU239,"0.#"),1)=".",FALSE,TRUE)</formula>
    </cfRule>
    <cfRule type="expression" dxfId="724" priority="106">
      <formula>IF(RIGHT(TEXT(AU239,"0.#"),1)=".",TRUE,FALSE)</formula>
    </cfRule>
  </conditionalFormatting>
  <conditionalFormatting sqref="AU231:AU238 AU229">
    <cfRule type="expression" dxfId="723" priority="103">
      <formula>IF(RIGHT(TEXT(AU229,"0.#"),1)=".",FALSE,TRUE)</formula>
    </cfRule>
    <cfRule type="expression" dxfId="722" priority="104">
      <formula>IF(RIGHT(TEXT(AU229,"0.#"),1)=".",TRUE,FALSE)</formula>
    </cfRule>
  </conditionalFormatting>
  <conditionalFormatting sqref="Y243">
    <cfRule type="expression" dxfId="721" priority="101">
      <formula>IF(RIGHT(TEXT(Y243,"0.#"),1)=".",FALSE,TRUE)</formula>
    </cfRule>
    <cfRule type="expression" dxfId="720" priority="102">
      <formula>IF(RIGHT(TEXT(Y243,"0.#"),1)=".",TRUE,FALSE)</formula>
    </cfRule>
  </conditionalFormatting>
  <conditionalFormatting sqref="Y252">
    <cfRule type="expression" dxfId="719" priority="99">
      <formula>IF(RIGHT(TEXT(Y252,"0.#"),1)=".",FALSE,TRUE)</formula>
    </cfRule>
    <cfRule type="expression" dxfId="718" priority="100">
      <formula>IF(RIGHT(TEXT(Y252,"0.#"),1)=".",TRUE,FALSE)</formula>
    </cfRule>
  </conditionalFormatting>
  <conditionalFormatting sqref="Y244:Y251 Y242">
    <cfRule type="expression" dxfId="717" priority="97">
      <formula>IF(RIGHT(TEXT(Y242,"0.#"),1)=".",FALSE,TRUE)</formula>
    </cfRule>
    <cfRule type="expression" dxfId="716" priority="98">
      <formula>IF(RIGHT(TEXT(Y242,"0.#"),1)=".",TRUE,FALSE)</formula>
    </cfRule>
  </conditionalFormatting>
  <conditionalFormatting sqref="AU243">
    <cfRule type="expression" dxfId="715" priority="95">
      <formula>IF(RIGHT(TEXT(AU243,"0.#"),1)=".",FALSE,TRUE)</formula>
    </cfRule>
    <cfRule type="expression" dxfId="714" priority="96">
      <formula>IF(RIGHT(TEXT(AU243,"0.#"),1)=".",TRUE,FALSE)</formula>
    </cfRule>
  </conditionalFormatting>
  <conditionalFormatting sqref="AU252">
    <cfRule type="expression" dxfId="713" priority="93">
      <formula>IF(RIGHT(TEXT(AU252,"0.#"),1)=".",FALSE,TRUE)</formula>
    </cfRule>
    <cfRule type="expression" dxfId="712" priority="94">
      <formula>IF(RIGHT(TEXT(AU252,"0.#"),1)=".",TRUE,FALSE)</formula>
    </cfRule>
  </conditionalFormatting>
  <conditionalFormatting sqref="AU244:AU251 AU242">
    <cfRule type="expression" dxfId="711" priority="91">
      <formula>IF(RIGHT(TEXT(AU242,"0.#"),1)=".",FALSE,TRUE)</formula>
    </cfRule>
    <cfRule type="expression" dxfId="710" priority="92">
      <formula>IF(RIGHT(TEXT(AU242,"0.#"),1)=".",TRUE,FALSE)</formula>
    </cfRule>
  </conditionalFormatting>
  <conditionalFormatting sqref="Y256">
    <cfRule type="expression" dxfId="709" priority="89">
      <formula>IF(RIGHT(TEXT(Y256,"0.#"),1)=".",FALSE,TRUE)</formula>
    </cfRule>
    <cfRule type="expression" dxfId="708" priority="90">
      <formula>IF(RIGHT(TEXT(Y256,"0.#"),1)=".",TRUE,FALSE)</formula>
    </cfRule>
  </conditionalFormatting>
  <conditionalFormatting sqref="Y265">
    <cfRule type="expression" dxfId="707" priority="87">
      <formula>IF(RIGHT(TEXT(Y265,"0.#"),1)=".",FALSE,TRUE)</formula>
    </cfRule>
    <cfRule type="expression" dxfId="706" priority="88">
      <formula>IF(RIGHT(TEXT(Y265,"0.#"),1)=".",TRUE,FALSE)</formula>
    </cfRule>
  </conditionalFormatting>
  <conditionalFormatting sqref="Y257:Y264 Y255">
    <cfRule type="expression" dxfId="705" priority="85">
      <formula>IF(RIGHT(TEXT(Y255,"0.#"),1)=".",FALSE,TRUE)</formula>
    </cfRule>
    <cfRule type="expression" dxfId="704" priority="86">
      <formula>IF(RIGHT(TEXT(Y255,"0.#"),1)=".",TRUE,FALSE)</formula>
    </cfRule>
  </conditionalFormatting>
  <conditionalFormatting sqref="AU256">
    <cfRule type="expression" dxfId="703" priority="83">
      <formula>IF(RIGHT(TEXT(AU256,"0.#"),1)=".",FALSE,TRUE)</formula>
    </cfRule>
    <cfRule type="expression" dxfId="702" priority="84">
      <formula>IF(RIGHT(TEXT(AU256,"0.#"),1)=".",TRUE,FALSE)</formula>
    </cfRule>
  </conditionalFormatting>
  <conditionalFormatting sqref="AU265">
    <cfRule type="expression" dxfId="701" priority="81">
      <formula>IF(RIGHT(TEXT(AU265,"0.#"),1)=".",FALSE,TRUE)</formula>
    </cfRule>
    <cfRule type="expression" dxfId="700" priority="82">
      <formula>IF(RIGHT(TEXT(AU265,"0.#"),1)=".",TRUE,FALSE)</formula>
    </cfRule>
  </conditionalFormatting>
  <conditionalFormatting sqref="AU257:AU264 AU255">
    <cfRule type="expression" dxfId="699" priority="79">
      <formula>IF(RIGHT(TEXT(AU255,"0.#"),1)=".",FALSE,TRUE)</formula>
    </cfRule>
    <cfRule type="expression" dxfId="698" priority="80">
      <formula>IF(RIGHT(TEXT(AU255,"0.#"),1)=".",TRUE,FALSE)</formula>
    </cfRule>
  </conditionalFormatting>
  <conditionalFormatting sqref="Y5">
    <cfRule type="expression" dxfId="697" priority="77">
      <formula>IF(RIGHT(TEXT(Y5,"0.#"),1)=".",FALSE,TRUE)</formula>
    </cfRule>
    <cfRule type="expression" dxfId="696" priority="78">
      <formula>IF(RIGHT(TEXT(Y5,"0.#"),1)=".",TRUE,FALSE)</formula>
    </cfRule>
  </conditionalFormatting>
  <conditionalFormatting sqref="Y6:Y7 Y4">
    <cfRule type="expression" dxfId="695" priority="75">
      <formula>IF(RIGHT(TEXT(Y4,"0.#"),1)=".",FALSE,TRUE)</formula>
    </cfRule>
    <cfRule type="expression" dxfId="694" priority="76">
      <formula>IF(RIGHT(TEXT(Y4,"0.#"),1)=".",TRUE,FALSE)</formula>
    </cfRule>
  </conditionalFormatting>
  <conditionalFormatting sqref="AU5">
    <cfRule type="expression" dxfId="693" priority="73">
      <formula>IF(RIGHT(TEXT(AU5,"0.#"),1)=".",FALSE,TRUE)</formula>
    </cfRule>
    <cfRule type="expression" dxfId="692" priority="74">
      <formula>IF(RIGHT(TEXT(AU5,"0.#"),1)=".",TRUE,FALSE)</formula>
    </cfRule>
  </conditionalFormatting>
  <conditionalFormatting sqref="AU6:AU7 AU4">
    <cfRule type="expression" dxfId="691" priority="71">
      <formula>IF(RIGHT(TEXT(AU4,"0.#"),1)=".",FALSE,TRUE)</formula>
    </cfRule>
    <cfRule type="expression" dxfId="690" priority="72">
      <formula>IF(RIGHT(TEXT(AU4,"0.#"),1)=".",TRUE,FALSE)</formula>
    </cfRule>
  </conditionalFormatting>
  <conditionalFormatting sqref="Y18">
    <cfRule type="expression" dxfId="689" priority="69">
      <formula>IF(RIGHT(TEXT(Y18,"0.#"),1)=".",FALSE,TRUE)</formula>
    </cfRule>
    <cfRule type="expression" dxfId="688" priority="70">
      <formula>IF(RIGHT(TEXT(Y18,"0.#"),1)=".",TRUE,FALSE)</formula>
    </cfRule>
  </conditionalFormatting>
  <conditionalFormatting sqref="Y19:Y23 Y17">
    <cfRule type="expression" dxfId="687" priority="67">
      <formula>IF(RIGHT(TEXT(Y17,"0.#"),1)=".",FALSE,TRUE)</formula>
    </cfRule>
    <cfRule type="expression" dxfId="686" priority="68">
      <formula>IF(RIGHT(TEXT(Y17,"0.#"),1)=".",TRUE,FALSE)</formula>
    </cfRule>
  </conditionalFormatting>
  <conditionalFormatting sqref="AU18">
    <cfRule type="expression" dxfId="685" priority="65">
      <formula>IF(RIGHT(TEXT(AU18,"0.#"),1)=".",FALSE,TRUE)</formula>
    </cfRule>
    <cfRule type="expression" dxfId="684" priority="66">
      <formula>IF(RIGHT(TEXT(AU18,"0.#"),1)=".",TRUE,FALSE)</formula>
    </cfRule>
  </conditionalFormatting>
  <conditionalFormatting sqref="AU19:AU20 AU17">
    <cfRule type="expression" dxfId="683" priority="63">
      <formula>IF(RIGHT(TEXT(AU17,"0.#"),1)=".",FALSE,TRUE)</formula>
    </cfRule>
    <cfRule type="expression" dxfId="682" priority="64">
      <formula>IF(RIGHT(TEXT(AU17,"0.#"),1)=".",TRUE,FALSE)</formula>
    </cfRule>
  </conditionalFormatting>
  <conditionalFormatting sqref="AU22">
    <cfRule type="expression" dxfId="681" priority="61">
      <formula>IF(RIGHT(TEXT(AU22,"0.#"),1)=".",FALSE,TRUE)</formula>
    </cfRule>
    <cfRule type="expression" dxfId="680" priority="62">
      <formula>IF(RIGHT(TEXT(AU22,"0.#"),1)=".",TRUE,FALSE)</formula>
    </cfRule>
  </conditionalFormatting>
  <conditionalFormatting sqref="AU23">
    <cfRule type="expression" dxfId="679" priority="59">
      <formula>IF(RIGHT(TEXT(AU23,"0.#"),1)=".",FALSE,TRUE)</formula>
    </cfRule>
    <cfRule type="expression" dxfId="678" priority="60">
      <formula>IF(RIGHT(TEXT(AU23,"0.#"),1)=".",TRUE,FALSE)</formula>
    </cfRule>
  </conditionalFormatting>
  <conditionalFormatting sqref="AU21">
    <cfRule type="expression" dxfId="677" priority="57">
      <formula>IF(RIGHT(TEXT(AU21,"0.#"),1)=".",FALSE,TRUE)</formula>
    </cfRule>
    <cfRule type="expression" dxfId="676" priority="58">
      <formula>IF(RIGHT(TEXT(AU21,"0.#"),1)=".",TRUE,FALSE)</formula>
    </cfRule>
  </conditionalFormatting>
  <conditionalFormatting sqref="Y31">
    <cfRule type="expression" dxfId="675" priority="55">
      <formula>IF(RIGHT(TEXT(Y31,"0.#"),1)=".",FALSE,TRUE)</formula>
    </cfRule>
    <cfRule type="expression" dxfId="674" priority="56">
      <formula>IF(RIGHT(TEXT(Y31,"0.#"),1)=".",TRUE,FALSE)</formula>
    </cfRule>
  </conditionalFormatting>
  <conditionalFormatting sqref="Y30">
    <cfRule type="expression" dxfId="673" priority="53">
      <formula>IF(RIGHT(TEXT(Y30,"0.#"),1)=".",FALSE,TRUE)</formula>
    </cfRule>
    <cfRule type="expression" dxfId="672" priority="54">
      <formula>IF(RIGHT(TEXT(Y30,"0.#"),1)=".",TRUE,FALSE)</formula>
    </cfRule>
  </conditionalFormatting>
  <conditionalFormatting sqref="AU32 AU30">
    <cfRule type="expression" dxfId="671" priority="49">
      <formula>IF(RIGHT(TEXT(AU30,"0.#"),1)=".",FALSE,TRUE)</formula>
    </cfRule>
    <cfRule type="expression" dxfId="670" priority="50">
      <formula>IF(RIGHT(TEXT(AU30,"0.#"),1)=".",TRUE,FALSE)</formula>
    </cfRule>
  </conditionalFormatting>
  <conditionalFormatting sqref="AU31">
    <cfRule type="expression" dxfId="669" priority="51">
      <formula>IF(RIGHT(TEXT(AU31,"0.#"),1)=".",FALSE,TRUE)</formula>
    </cfRule>
    <cfRule type="expression" dxfId="668" priority="52">
      <formula>IF(RIGHT(TEXT(AU31,"0.#"),1)=".",TRUE,FALSE)</formula>
    </cfRule>
  </conditionalFormatting>
  <conditionalFormatting sqref="Y45:Y48 Y43">
    <cfRule type="expression" dxfId="667" priority="45">
      <formula>IF(RIGHT(TEXT(Y43,"0.#"),1)=".",FALSE,TRUE)</formula>
    </cfRule>
    <cfRule type="expression" dxfId="666" priority="46">
      <formula>IF(RIGHT(TEXT(Y43,"0.#"),1)=".",TRUE,FALSE)</formula>
    </cfRule>
  </conditionalFormatting>
  <conditionalFormatting sqref="Y44">
    <cfRule type="expression" dxfId="665" priority="47">
      <formula>IF(RIGHT(TEXT(Y44,"0.#"),1)=".",FALSE,TRUE)</formula>
    </cfRule>
    <cfRule type="expression" dxfId="664" priority="48">
      <formula>IF(RIGHT(TEXT(Y44,"0.#"),1)=".",TRUE,FALSE)</formula>
    </cfRule>
  </conditionalFormatting>
  <conditionalFormatting sqref="Y49">
    <cfRule type="expression" dxfId="663" priority="43">
      <formula>IF(RIGHT(TEXT(Y49,"0.#"),1)=".",FALSE,TRUE)</formula>
    </cfRule>
    <cfRule type="expression" dxfId="662" priority="44">
      <formula>IF(RIGHT(TEXT(Y49,"0.#"),1)=".",TRUE,FALSE)</formula>
    </cfRule>
  </conditionalFormatting>
  <conditionalFormatting sqref="Y50">
    <cfRule type="expression" dxfId="661" priority="41">
      <formula>IF(RIGHT(TEXT(Y50,"0.#"),1)=".",FALSE,TRUE)</formula>
    </cfRule>
    <cfRule type="expression" dxfId="660" priority="42">
      <formula>IF(RIGHT(TEXT(Y50,"0.#"),1)=".",TRUE,FALSE)</formula>
    </cfRule>
  </conditionalFormatting>
  <conditionalFormatting sqref="AU44">
    <cfRule type="expression" dxfId="659" priority="39">
      <formula>IF(RIGHT(TEXT(AU44,"0.#"),1)=".",FALSE,TRUE)</formula>
    </cfRule>
    <cfRule type="expression" dxfId="658" priority="40">
      <formula>IF(RIGHT(TEXT(AU44,"0.#"),1)=".",TRUE,FALSE)</formula>
    </cfRule>
  </conditionalFormatting>
  <conditionalFormatting sqref="AU45:AU46 AU43">
    <cfRule type="expression" dxfId="657" priority="37">
      <formula>IF(RIGHT(TEXT(AU43,"0.#"),1)=".",FALSE,TRUE)</formula>
    </cfRule>
    <cfRule type="expression" dxfId="656" priority="38">
      <formula>IF(RIGHT(TEXT(AU43,"0.#"),1)=".",TRUE,FALSE)</formula>
    </cfRule>
  </conditionalFormatting>
  <conditionalFormatting sqref="AU48:AU49">
    <cfRule type="expression" dxfId="655" priority="35">
      <formula>IF(RIGHT(TEXT(AU48,"0.#"),1)=".",FALSE,TRUE)</formula>
    </cfRule>
    <cfRule type="expression" dxfId="654" priority="36">
      <formula>IF(RIGHT(TEXT(AU48,"0.#"),1)=".",TRUE,FALSE)</formula>
    </cfRule>
  </conditionalFormatting>
  <conditionalFormatting sqref="AU47">
    <cfRule type="expression" dxfId="653" priority="33">
      <formula>IF(RIGHT(TEXT(AU47,"0.#"),1)=".",FALSE,TRUE)</formula>
    </cfRule>
    <cfRule type="expression" dxfId="652" priority="34">
      <formula>IF(RIGHT(TEXT(AU47,"0.#"),1)=".",TRUE,FALSE)</formula>
    </cfRule>
  </conditionalFormatting>
  <conditionalFormatting sqref="Y59:Y61 Y57">
    <cfRule type="expression" dxfId="651" priority="29">
      <formula>IF(RIGHT(TEXT(Y57,"0.#"),1)=".",FALSE,TRUE)</formula>
    </cfRule>
    <cfRule type="expression" dxfId="650" priority="30">
      <formula>IF(RIGHT(TEXT(Y57,"0.#"),1)=".",TRUE,FALSE)</formula>
    </cfRule>
  </conditionalFormatting>
  <conditionalFormatting sqref="Y58">
    <cfRule type="expression" dxfId="649" priority="31">
      <formula>IF(RIGHT(TEXT(Y58,"0.#"),1)=".",FALSE,TRUE)</formula>
    </cfRule>
    <cfRule type="expression" dxfId="648" priority="32">
      <formula>IF(RIGHT(TEXT(Y58,"0.#"),1)=".",TRUE,FALSE)</formula>
    </cfRule>
  </conditionalFormatting>
  <conditionalFormatting sqref="AU58">
    <cfRule type="expression" dxfId="647" priority="27">
      <formula>IF(RIGHT(TEXT(AU58,"0.#"),1)=".",FALSE,TRUE)</formula>
    </cfRule>
    <cfRule type="expression" dxfId="646" priority="28">
      <formula>IF(RIGHT(TEXT(AU58,"0.#"),1)=".",TRUE,FALSE)</formula>
    </cfRule>
  </conditionalFormatting>
  <conditionalFormatting sqref="AU59:AU66 AU57">
    <cfRule type="expression" dxfId="645" priority="25">
      <formula>IF(RIGHT(TEXT(AU57,"0.#"),1)=".",FALSE,TRUE)</formula>
    </cfRule>
    <cfRule type="expression" dxfId="644" priority="26">
      <formula>IF(RIGHT(TEXT(AU57,"0.#"),1)=".",TRUE,FALSE)</formula>
    </cfRule>
  </conditionalFormatting>
  <conditionalFormatting sqref="Y71">
    <cfRule type="expression" dxfId="643" priority="23">
      <formula>IF(RIGHT(TEXT(Y71,"0.#"),1)=".",FALSE,TRUE)</formula>
    </cfRule>
    <cfRule type="expression" dxfId="642" priority="24">
      <formula>IF(RIGHT(TEXT(Y71,"0.#"),1)=".",TRUE,FALSE)</formula>
    </cfRule>
  </conditionalFormatting>
  <conditionalFormatting sqref="Y72:Y74 Y70">
    <cfRule type="expression" dxfId="641" priority="21">
      <formula>IF(RIGHT(TEXT(Y70,"0.#"),1)=".",FALSE,TRUE)</formula>
    </cfRule>
    <cfRule type="expression" dxfId="640" priority="22">
      <formula>IF(RIGHT(TEXT(Y70,"0.#"),1)=".",TRUE,FALSE)</formula>
    </cfRule>
  </conditionalFormatting>
  <conditionalFormatting sqref="Y88:Y90">
    <cfRule type="expression" dxfId="639" priority="13">
      <formula>IF(RIGHT(TEXT(Y88,"0.#"),1)=".",FALSE,TRUE)</formula>
    </cfRule>
    <cfRule type="expression" dxfId="638" priority="14">
      <formula>IF(RIGHT(TEXT(Y88,"0.#"),1)=".",TRUE,FALSE)</formula>
    </cfRule>
  </conditionalFormatting>
  <conditionalFormatting sqref="AU84">
    <cfRule type="expression" dxfId="637" priority="11">
      <formula>IF(RIGHT(TEXT(AU84,"0.#"),1)=".",FALSE,TRUE)</formula>
    </cfRule>
    <cfRule type="expression" dxfId="636" priority="12">
      <formula>IF(RIGHT(TEXT(AU84,"0.#"),1)=".",TRUE,FALSE)</formula>
    </cfRule>
  </conditionalFormatting>
  <conditionalFormatting sqref="AU85:AU87 AU83">
    <cfRule type="expression" dxfId="635" priority="9">
      <formula>IF(RIGHT(TEXT(AU83,"0.#"),1)=".",FALSE,TRUE)</formula>
    </cfRule>
    <cfRule type="expression" dxfId="634" priority="10">
      <formula>IF(RIGHT(TEXT(AU83,"0.#"),1)=".",TRUE,FALSE)</formula>
    </cfRule>
  </conditionalFormatting>
  <conditionalFormatting sqref="AU71">
    <cfRule type="expression" dxfId="633" priority="7">
      <formula>IF(RIGHT(TEXT(AU71,"0.#"),1)=".",FALSE,TRUE)</formula>
    </cfRule>
    <cfRule type="expression" dxfId="632" priority="8">
      <formula>IF(RIGHT(TEXT(AU71,"0.#"),1)=".",TRUE,FALSE)</formula>
    </cfRule>
  </conditionalFormatting>
  <conditionalFormatting sqref="AU72:AU77 AU70">
    <cfRule type="expression" dxfId="631" priority="5">
      <formula>IF(RIGHT(TEXT(AU70,"0.#"),1)=".",FALSE,TRUE)</formula>
    </cfRule>
    <cfRule type="expression" dxfId="630" priority="6">
      <formula>IF(RIGHT(TEXT(AU70,"0.#"),1)=".",TRUE,FALSE)</formula>
    </cfRule>
  </conditionalFormatting>
  <conditionalFormatting sqref="Y84">
    <cfRule type="expression" dxfId="629" priority="3">
      <formula>IF(RIGHT(TEXT(Y84,"0.#"),1)=".",FALSE,TRUE)</formula>
    </cfRule>
    <cfRule type="expression" dxfId="628" priority="4">
      <formula>IF(RIGHT(TEXT(Y84,"0.#"),1)=".",TRUE,FALSE)</formula>
    </cfRule>
  </conditionalFormatting>
  <conditionalFormatting sqref="Y85:Y87 Y83">
    <cfRule type="expression" dxfId="627" priority="1">
      <formula>IF(RIGHT(TEXT(Y83,"0.#"),1)=".",FALSE,TRUE)</formula>
    </cfRule>
    <cfRule type="expression" dxfId="626" priority="2">
      <formula>IF(RIGHT(TEXT(Y83,"0.#"),1)=".",TRUE,FALSE)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1"/>
  <sheetViews>
    <sheetView tabSelected="1" view="pageBreakPreview" topLeftCell="A144" zoomScale="85" zoomScaleNormal="75" zoomScaleSheetLayoutView="85" zoomScalePageLayoutView="70" workbookViewId="0">
      <selection activeCell="J178" sqref="J178:O178"/>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879</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148" t="s">
        <v>383</v>
      </c>
      <c r="K3" s="370"/>
      <c r="L3" s="370"/>
      <c r="M3" s="370"/>
      <c r="N3" s="370"/>
      <c r="O3" s="370"/>
      <c r="P3" s="371" t="s">
        <v>27</v>
      </c>
      <c r="Q3" s="371"/>
      <c r="R3" s="371"/>
      <c r="S3" s="371"/>
      <c r="T3" s="371"/>
      <c r="U3" s="371"/>
      <c r="V3" s="371"/>
      <c r="W3" s="371"/>
      <c r="X3" s="371"/>
      <c r="Y3" s="372" t="s">
        <v>433</v>
      </c>
      <c r="Z3" s="373"/>
      <c r="AA3" s="373"/>
      <c r="AB3" s="373"/>
      <c r="AC3" s="148" t="s">
        <v>418</v>
      </c>
      <c r="AD3" s="148"/>
      <c r="AE3" s="148"/>
      <c r="AF3" s="148"/>
      <c r="AG3" s="148"/>
      <c r="AH3" s="372" t="s">
        <v>354</v>
      </c>
      <c r="AI3" s="369"/>
      <c r="AJ3" s="369"/>
      <c r="AK3" s="369"/>
      <c r="AL3" s="369" t="s">
        <v>21</v>
      </c>
      <c r="AM3" s="369"/>
      <c r="AN3" s="369"/>
      <c r="AO3" s="374"/>
      <c r="AP3" s="375" t="s">
        <v>384</v>
      </c>
      <c r="AQ3" s="375"/>
      <c r="AR3" s="375"/>
      <c r="AS3" s="375"/>
      <c r="AT3" s="375"/>
      <c r="AU3" s="375"/>
      <c r="AV3" s="375"/>
      <c r="AW3" s="375"/>
      <c r="AX3" s="375"/>
    </row>
    <row r="4" spans="1:50" ht="110.25" customHeight="1" x14ac:dyDescent="0.15">
      <c r="A4" s="1071">
        <v>1</v>
      </c>
      <c r="B4" s="1071">
        <v>1</v>
      </c>
      <c r="C4" s="376" t="s">
        <v>643</v>
      </c>
      <c r="D4" s="346"/>
      <c r="E4" s="346"/>
      <c r="F4" s="346"/>
      <c r="G4" s="346"/>
      <c r="H4" s="346"/>
      <c r="I4" s="346"/>
      <c r="J4" s="347">
        <v>3000020232017</v>
      </c>
      <c r="K4" s="348"/>
      <c r="L4" s="348"/>
      <c r="M4" s="348"/>
      <c r="N4" s="348"/>
      <c r="O4" s="348"/>
      <c r="P4" s="380" t="s">
        <v>644</v>
      </c>
      <c r="Q4" s="349"/>
      <c r="R4" s="349"/>
      <c r="S4" s="349"/>
      <c r="T4" s="349"/>
      <c r="U4" s="349"/>
      <c r="V4" s="349"/>
      <c r="W4" s="349"/>
      <c r="X4" s="349"/>
      <c r="Y4" s="350">
        <v>0.5</v>
      </c>
      <c r="Z4" s="351"/>
      <c r="AA4" s="351"/>
      <c r="AB4" s="352"/>
      <c r="AC4" s="363" t="s">
        <v>601</v>
      </c>
      <c r="AD4" s="364"/>
      <c r="AE4" s="364"/>
      <c r="AF4" s="364"/>
      <c r="AG4" s="365"/>
      <c r="AH4" s="366">
        <v>3</v>
      </c>
      <c r="AI4" s="367"/>
      <c r="AJ4" s="367"/>
      <c r="AK4" s="368"/>
      <c r="AL4" s="356">
        <v>100</v>
      </c>
      <c r="AM4" s="357"/>
      <c r="AN4" s="357"/>
      <c r="AO4" s="358"/>
      <c r="AP4" s="359"/>
      <c r="AQ4" s="359"/>
      <c r="AR4" s="359"/>
      <c r="AS4" s="359"/>
      <c r="AT4" s="359"/>
      <c r="AU4" s="359"/>
      <c r="AV4" s="359"/>
      <c r="AW4" s="359"/>
      <c r="AX4" s="359"/>
    </row>
    <row r="5" spans="1:50" ht="110.25" hidden="1" customHeight="1" x14ac:dyDescent="0.15">
      <c r="A5" s="1071">
        <v>2</v>
      </c>
      <c r="B5" s="1071">
        <v>1</v>
      </c>
      <c r="C5" s="346"/>
      <c r="D5" s="346"/>
      <c r="E5" s="346"/>
      <c r="F5" s="346"/>
      <c r="G5" s="346"/>
      <c r="H5" s="346"/>
      <c r="I5" s="346"/>
      <c r="J5" s="347"/>
      <c r="K5" s="348"/>
      <c r="L5" s="348"/>
      <c r="M5" s="348"/>
      <c r="N5" s="348"/>
      <c r="O5" s="348"/>
      <c r="P5" s="380"/>
      <c r="Q5" s="349"/>
      <c r="R5" s="349"/>
      <c r="S5" s="349"/>
      <c r="T5" s="349"/>
      <c r="U5" s="349"/>
      <c r="V5" s="349"/>
      <c r="W5" s="349"/>
      <c r="X5" s="349"/>
      <c r="Y5" s="350"/>
      <c r="Z5" s="351"/>
      <c r="AA5" s="351"/>
      <c r="AB5" s="352"/>
      <c r="AC5" s="353"/>
      <c r="AD5" s="353"/>
      <c r="AE5" s="353"/>
      <c r="AF5" s="353"/>
      <c r="AG5" s="353"/>
      <c r="AH5" s="378"/>
      <c r="AI5" s="379"/>
      <c r="AJ5" s="379"/>
      <c r="AK5" s="379"/>
      <c r="AL5" s="356"/>
      <c r="AM5" s="357"/>
      <c r="AN5" s="357"/>
      <c r="AO5" s="358"/>
      <c r="AP5" s="359"/>
      <c r="AQ5" s="359"/>
      <c r="AR5" s="359"/>
      <c r="AS5" s="359"/>
      <c r="AT5" s="359"/>
      <c r="AU5" s="359"/>
      <c r="AV5" s="359"/>
      <c r="AW5" s="359"/>
      <c r="AX5" s="359"/>
    </row>
    <row r="6" spans="1:50" ht="110.25" hidden="1" customHeight="1" x14ac:dyDescent="0.15">
      <c r="A6" s="1071">
        <v>3</v>
      </c>
      <c r="B6" s="1071">
        <v>1</v>
      </c>
      <c r="C6" s="376"/>
      <c r="D6" s="346"/>
      <c r="E6" s="346"/>
      <c r="F6" s="346"/>
      <c r="G6" s="346"/>
      <c r="H6" s="346"/>
      <c r="I6" s="346"/>
      <c r="J6" s="347"/>
      <c r="K6" s="348"/>
      <c r="L6" s="348"/>
      <c r="M6" s="348"/>
      <c r="N6" s="348"/>
      <c r="O6" s="348"/>
      <c r="P6" s="380"/>
      <c r="Q6" s="349"/>
      <c r="R6" s="349"/>
      <c r="S6" s="349"/>
      <c r="T6" s="349"/>
      <c r="U6" s="349"/>
      <c r="V6" s="349"/>
      <c r="W6" s="349"/>
      <c r="X6" s="349"/>
      <c r="Y6" s="350"/>
      <c r="Z6" s="351"/>
      <c r="AA6" s="351"/>
      <c r="AB6" s="352"/>
      <c r="AC6" s="353"/>
      <c r="AD6" s="353"/>
      <c r="AE6" s="353"/>
      <c r="AF6" s="353"/>
      <c r="AG6" s="353"/>
      <c r="AH6" s="378"/>
      <c r="AI6" s="379"/>
      <c r="AJ6" s="379"/>
      <c r="AK6" s="379"/>
      <c r="AL6" s="356"/>
      <c r="AM6" s="357"/>
      <c r="AN6" s="357"/>
      <c r="AO6" s="358"/>
      <c r="AP6" s="359"/>
      <c r="AQ6" s="359"/>
      <c r="AR6" s="359"/>
      <c r="AS6" s="359"/>
      <c r="AT6" s="359"/>
      <c r="AU6" s="359"/>
      <c r="AV6" s="359"/>
      <c r="AW6" s="359"/>
      <c r="AX6" s="359"/>
    </row>
    <row r="7" spans="1:50" ht="26.25" hidden="1" customHeight="1" x14ac:dyDescent="0.15">
      <c r="A7" s="1071">
        <v>4</v>
      </c>
      <c r="B7" s="107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hidden="1" customHeight="1" x14ac:dyDescent="0.15">
      <c r="A8" s="1071">
        <v>5</v>
      </c>
      <c r="B8" s="107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hidden="1" customHeight="1" x14ac:dyDescent="0.15">
      <c r="A9" s="1071">
        <v>6</v>
      </c>
      <c r="B9" s="107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hidden="1" customHeight="1" x14ac:dyDescent="0.15">
      <c r="A10" s="1071">
        <v>7</v>
      </c>
      <c r="B10" s="107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15">
      <c r="A11" s="1071">
        <v>8</v>
      </c>
      <c r="B11" s="107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15">
      <c r="A12" s="1071">
        <v>9</v>
      </c>
      <c r="B12" s="107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15">
      <c r="A13" s="1071">
        <v>10</v>
      </c>
      <c r="B13" s="107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15">
      <c r="A14" s="1071">
        <v>11</v>
      </c>
      <c r="B14" s="107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71">
        <v>12</v>
      </c>
      <c r="B15" s="107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71">
        <v>13</v>
      </c>
      <c r="B16" s="107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71">
        <v>14</v>
      </c>
      <c r="B17" s="107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71">
        <v>15</v>
      </c>
      <c r="B18" s="107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71">
        <v>16</v>
      </c>
      <c r="B19" s="107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71">
        <v>17</v>
      </c>
      <c r="B20" s="107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71">
        <v>18</v>
      </c>
      <c r="B21" s="107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71">
        <v>19</v>
      </c>
      <c r="B22" s="107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71">
        <v>20</v>
      </c>
      <c r="B23" s="107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71">
        <v>21</v>
      </c>
      <c r="B24" s="107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71">
        <v>22</v>
      </c>
      <c r="B25" s="107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71">
        <v>23</v>
      </c>
      <c r="B26" s="107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71">
        <v>24</v>
      </c>
      <c r="B27" s="107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71">
        <v>25</v>
      </c>
      <c r="B28" s="107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71">
        <v>26</v>
      </c>
      <c r="B29" s="107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71">
        <v>27</v>
      </c>
      <c r="B30" s="107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71">
        <v>28</v>
      </c>
      <c r="B31" s="107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71">
        <v>29</v>
      </c>
      <c r="B32" s="107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71">
        <v>30</v>
      </c>
      <c r="B33" s="107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880</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148" t="s">
        <v>383</v>
      </c>
      <c r="K36" s="370"/>
      <c r="L36" s="370"/>
      <c r="M36" s="370"/>
      <c r="N36" s="370"/>
      <c r="O36" s="370"/>
      <c r="P36" s="371" t="s">
        <v>27</v>
      </c>
      <c r="Q36" s="371"/>
      <c r="R36" s="371"/>
      <c r="S36" s="371"/>
      <c r="T36" s="371"/>
      <c r="U36" s="371"/>
      <c r="V36" s="371"/>
      <c r="W36" s="371"/>
      <c r="X36" s="371"/>
      <c r="Y36" s="372" t="s">
        <v>433</v>
      </c>
      <c r="Z36" s="373"/>
      <c r="AA36" s="373"/>
      <c r="AB36" s="373"/>
      <c r="AC36" s="148" t="s">
        <v>418</v>
      </c>
      <c r="AD36" s="148"/>
      <c r="AE36" s="148"/>
      <c r="AF36" s="148"/>
      <c r="AG36" s="148"/>
      <c r="AH36" s="372" t="s">
        <v>354</v>
      </c>
      <c r="AI36" s="369"/>
      <c r="AJ36" s="369"/>
      <c r="AK36" s="369"/>
      <c r="AL36" s="369" t="s">
        <v>21</v>
      </c>
      <c r="AM36" s="369"/>
      <c r="AN36" s="369"/>
      <c r="AO36" s="374"/>
      <c r="AP36" s="375" t="s">
        <v>384</v>
      </c>
      <c r="AQ36" s="375"/>
      <c r="AR36" s="375"/>
      <c r="AS36" s="375"/>
      <c r="AT36" s="375"/>
      <c r="AU36" s="375"/>
      <c r="AV36" s="375"/>
      <c r="AW36" s="375"/>
      <c r="AX36" s="375"/>
    </row>
    <row r="37" spans="1:50" ht="111" customHeight="1" x14ac:dyDescent="0.15">
      <c r="A37" s="1071">
        <v>1</v>
      </c>
      <c r="B37" s="1071">
        <v>1</v>
      </c>
      <c r="C37" s="376" t="s">
        <v>645</v>
      </c>
      <c r="D37" s="346"/>
      <c r="E37" s="346"/>
      <c r="F37" s="346"/>
      <c r="G37" s="346"/>
      <c r="H37" s="346"/>
      <c r="I37" s="346"/>
      <c r="J37" s="347">
        <v>8000020462187</v>
      </c>
      <c r="K37" s="348"/>
      <c r="L37" s="348"/>
      <c r="M37" s="348"/>
      <c r="N37" s="348"/>
      <c r="O37" s="348"/>
      <c r="P37" s="380" t="s">
        <v>644</v>
      </c>
      <c r="Q37" s="349"/>
      <c r="R37" s="349"/>
      <c r="S37" s="349"/>
      <c r="T37" s="349"/>
      <c r="U37" s="349"/>
      <c r="V37" s="349"/>
      <c r="W37" s="349"/>
      <c r="X37" s="349"/>
      <c r="Y37" s="350">
        <v>2.4</v>
      </c>
      <c r="Z37" s="351"/>
      <c r="AA37" s="351"/>
      <c r="AB37" s="352"/>
      <c r="AC37" s="363" t="s">
        <v>601</v>
      </c>
      <c r="AD37" s="364"/>
      <c r="AE37" s="364"/>
      <c r="AF37" s="364"/>
      <c r="AG37" s="365"/>
      <c r="AH37" s="366">
        <v>3</v>
      </c>
      <c r="AI37" s="367"/>
      <c r="AJ37" s="367"/>
      <c r="AK37" s="368"/>
      <c r="AL37" s="356">
        <v>100</v>
      </c>
      <c r="AM37" s="357"/>
      <c r="AN37" s="357"/>
      <c r="AO37" s="358"/>
      <c r="AP37" s="359"/>
      <c r="AQ37" s="359"/>
      <c r="AR37" s="359"/>
      <c r="AS37" s="359"/>
      <c r="AT37" s="359"/>
      <c r="AU37" s="359"/>
      <c r="AV37" s="359"/>
      <c r="AW37" s="359"/>
      <c r="AX37" s="359"/>
    </row>
    <row r="38" spans="1:50" ht="111" customHeight="1" x14ac:dyDescent="0.15">
      <c r="A38" s="1071">
        <v>2</v>
      </c>
      <c r="B38" s="1071">
        <v>1</v>
      </c>
      <c r="C38" s="376" t="s">
        <v>646</v>
      </c>
      <c r="D38" s="346"/>
      <c r="E38" s="346"/>
      <c r="F38" s="346"/>
      <c r="G38" s="346"/>
      <c r="H38" s="346"/>
      <c r="I38" s="346"/>
      <c r="J38" s="347">
        <v>4000020082287</v>
      </c>
      <c r="K38" s="348"/>
      <c r="L38" s="348"/>
      <c r="M38" s="348"/>
      <c r="N38" s="348"/>
      <c r="O38" s="348"/>
      <c r="P38" s="380" t="s">
        <v>644</v>
      </c>
      <c r="Q38" s="349"/>
      <c r="R38" s="349"/>
      <c r="S38" s="349"/>
      <c r="T38" s="349"/>
      <c r="U38" s="349"/>
      <c r="V38" s="349"/>
      <c r="W38" s="349"/>
      <c r="X38" s="349"/>
      <c r="Y38" s="350">
        <v>1.2</v>
      </c>
      <c r="Z38" s="351"/>
      <c r="AA38" s="351"/>
      <c r="AB38" s="352"/>
      <c r="AC38" s="363" t="s">
        <v>601</v>
      </c>
      <c r="AD38" s="364"/>
      <c r="AE38" s="364"/>
      <c r="AF38" s="364"/>
      <c r="AG38" s="365"/>
      <c r="AH38" s="366">
        <v>3</v>
      </c>
      <c r="AI38" s="367"/>
      <c r="AJ38" s="367"/>
      <c r="AK38" s="368"/>
      <c r="AL38" s="356">
        <v>100</v>
      </c>
      <c r="AM38" s="357"/>
      <c r="AN38" s="357"/>
      <c r="AO38" s="358"/>
      <c r="AP38" s="359"/>
      <c r="AQ38" s="359"/>
      <c r="AR38" s="359"/>
      <c r="AS38" s="359"/>
      <c r="AT38" s="359"/>
      <c r="AU38" s="359"/>
      <c r="AV38" s="359"/>
      <c r="AW38" s="359"/>
      <c r="AX38" s="359"/>
    </row>
    <row r="39" spans="1:50" ht="111" hidden="1" customHeight="1" x14ac:dyDescent="0.15">
      <c r="A39" s="1071">
        <v>3</v>
      </c>
      <c r="B39" s="1071">
        <v>1</v>
      </c>
      <c r="C39" s="346"/>
      <c r="D39" s="346"/>
      <c r="E39" s="346"/>
      <c r="F39" s="346"/>
      <c r="G39" s="346"/>
      <c r="H39" s="346"/>
      <c r="I39" s="346"/>
      <c r="J39" s="347"/>
      <c r="K39" s="348"/>
      <c r="L39" s="348"/>
      <c r="M39" s="348"/>
      <c r="N39" s="348"/>
      <c r="O39" s="348"/>
      <c r="P39" s="380"/>
      <c r="Q39" s="349"/>
      <c r="R39" s="349"/>
      <c r="S39" s="349"/>
      <c r="T39" s="349"/>
      <c r="U39" s="349"/>
      <c r="V39" s="349"/>
      <c r="W39" s="349"/>
      <c r="X39" s="349"/>
      <c r="Y39" s="350"/>
      <c r="Z39" s="351"/>
      <c r="AA39" s="351"/>
      <c r="AB39" s="352"/>
      <c r="AC39" s="353"/>
      <c r="AD39" s="353"/>
      <c r="AE39" s="353"/>
      <c r="AF39" s="353"/>
      <c r="AG39" s="353"/>
      <c r="AH39" s="378"/>
      <c r="AI39" s="379"/>
      <c r="AJ39" s="379"/>
      <c r="AK39" s="379"/>
      <c r="AL39" s="356"/>
      <c r="AM39" s="357"/>
      <c r="AN39" s="357"/>
      <c r="AO39" s="358"/>
      <c r="AP39" s="359"/>
      <c r="AQ39" s="359"/>
      <c r="AR39" s="359"/>
      <c r="AS39" s="359"/>
      <c r="AT39" s="359"/>
      <c r="AU39" s="359"/>
      <c r="AV39" s="359"/>
      <c r="AW39" s="359"/>
      <c r="AX39" s="359"/>
    </row>
    <row r="40" spans="1:50" ht="111" hidden="1" customHeight="1" x14ac:dyDescent="0.15">
      <c r="A40" s="1071">
        <v>4</v>
      </c>
      <c r="B40" s="1071">
        <v>1</v>
      </c>
      <c r="C40" s="346"/>
      <c r="D40" s="346"/>
      <c r="E40" s="346"/>
      <c r="F40" s="346"/>
      <c r="G40" s="346"/>
      <c r="H40" s="346"/>
      <c r="I40" s="346"/>
      <c r="J40" s="347"/>
      <c r="K40" s="348"/>
      <c r="L40" s="348"/>
      <c r="M40" s="348"/>
      <c r="N40" s="348"/>
      <c r="O40" s="348"/>
      <c r="P40" s="380"/>
      <c r="Q40" s="349"/>
      <c r="R40" s="349"/>
      <c r="S40" s="349"/>
      <c r="T40" s="349"/>
      <c r="U40" s="349"/>
      <c r="V40" s="349"/>
      <c r="W40" s="349"/>
      <c r="X40" s="349"/>
      <c r="Y40" s="350"/>
      <c r="Z40" s="351"/>
      <c r="AA40" s="351"/>
      <c r="AB40" s="352"/>
      <c r="AC40" s="353"/>
      <c r="AD40" s="353"/>
      <c r="AE40" s="353"/>
      <c r="AF40" s="353"/>
      <c r="AG40" s="353"/>
      <c r="AH40" s="378"/>
      <c r="AI40" s="379"/>
      <c r="AJ40" s="379"/>
      <c r="AK40" s="379"/>
      <c r="AL40" s="356"/>
      <c r="AM40" s="357"/>
      <c r="AN40" s="357"/>
      <c r="AO40" s="358"/>
      <c r="AP40" s="359"/>
      <c r="AQ40" s="359"/>
      <c r="AR40" s="359"/>
      <c r="AS40" s="359"/>
      <c r="AT40" s="359"/>
      <c r="AU40" s="359"/>
      <c r="AV40" s="359"/>
      <c r="AW40" s="359"/>
      <c r="AX40" s="359"/>
    </row>
    <row r="41" spans="1:50" ht="111" hidden="1" customHeight="1" x14ac:dyDescent="0.15">
      <c r="A41" s="1071">
        <v>5</v>
      </c>
      <c r="B41" s="1071">
        <v>1</v>
      </c>
      <c r="C41" s="346"/>
      <c r="D41" s="346"/>
      <c r="E41" s="346"/>
      <c r="F41" s="346"/>
      <c r="G41" s="346"/>
      <c r="H41" s="346"/>
      <c r="I41" s="346"/>
      <c r="J41" s="347"/>
      <c r="K41" s="348"/>
      <c r="L41" s="348"/>
      <c r="M41" s="348"/>
      <c r="N41" s="348"/>
      <c r="O41" s="348"/>
      <c r="P41" s="380"/>
      <c r="Q41" s="349"/>
      <c r="R41" s="349"/>
      <c r="S41" s="349"/>
      <c r="T41" s="349"/>
      <c r="U41" s="349"/>
      <c r="V41" s="349"/>
      <c r="W41" s="349"/>
      <c r="X41" s="349"/>
      <c r="Y41" s="350"/>
      <c r="Z41" s="351"/>
      <c r="AA41" s="351"/>
      <c r="AB41" s="352"/>
      <c r="AC41" s="353"/>
      <c r="AD41" s="353"/>
      <c r="AE41" s="353"/>
      <c r="AF41" s="353"/>
      <c r="AG41" s="353"/>
      <c r="AH41" s="378"/>
      <c r="AI41" s="379"/>
      <c r="AJ41" s="379"/>
      <c r="AK41" s="379"/>
      <c r="AL41" s="356"/>
      <c r="AM41" s="357"/>
      <c r="AN41" s="357"/>
      <c r="AO41" s="358"/>
      <c r="AP41" s="359"/>
      <c r="AQ41" s="359"/>
      <c r="AR41" s="359"/>
      <c r="AS41" s="359"/>
      <c r="AT41" s="359"/>
      <c r="AU41" s="359"/>
      <c r="AV41" s="359"/>
      <c r="AW41" s="359"/>
      <c r="AX41" s="359"/>
    </row>
    <row r="42" spans="1:50" ht="111" hidden="1" customHeight="1" x14ac:dyDescent="0.15">
      <c r="A42" s="1071">
        <v>6</v>
      </c>
      <c r="B42" s="1071">
        <v>1</v>
      </c>
      <c r="C42" s="346"/>
      <c r="D42" s="346"/>
      <c r="E42" s="346"/>
      <c r="F42" s="346"/>
      <c r="G42" s="346"/>
      <c r="H42" s="346"/>
      <c r="I42" s="346"/>
      <c r="J42" s="347"/>
      <c r="K42" s="348"/>
      <c r="L42" s="348"/>
      <c r="M42" s="348"/>
      <c r="N42" s="348"/>
      <c r="O42" s="348"/>
      <c r="P42" s="380"/>
      <c r="Q42" s="349"/>
      <c r="R42" s="349"/>
      <c r="S42" s="349"/>
      <c r="T42" s="349"/>
      <c r="U42" s="349"/>
      <c r="V42" s="349"/>
      <c r="W42" s="349"/>
      <c r="X42" s="349"/>
      <c r="Y42" s="350"/>
      <c r="Z42" s="351"/>
      <c r="AA42" s="351"/>
      <c r="AB42" s="352"/>
      <c r="AC42" s="353"/>
      <c r="AD42" s="353"/>
      <c r="AE42" s="353"/>
      <c r="AF42" s="353"/>
      <c r="AG42" s="353"/>
      <c r="AH42" s="378"/>
      <c r="AI42" s="379"/>
      <c r="AJ42" s="379"/>
      <c r="AK42" s="379"/>
      <c r="AL42" s="356"/>
      <c r="AM42" s="357"/>
      <c r="AN42" s="357"/>
      <c r="AO42" s="358"/>
      <c r="AP42" s="359"/>
      <c r="AQ42" s="359"/>
      <c r="AR42" s="359"/>
      <c r="AS42" s="359"/>
      <c r="AT42" s="359"/>
      <c r="AU42" s="359"/>
      <c r="AV42" s="359"/>
      <c r="AW42" s="359"/>
      <c r="AX42" s="359"/>
    </row>
    <row r="43" spans="1:50" ht="111" hidden="1" customHeight="1" x14ac:dyDescent="0.15">
      <c r="A43" s="1071">
        <v>7</v>
      </c>
      <c r="B43" s="1071">
        <v>1</v>
      </c>
      <c r="C43" s="346"/>
      <c r="D43" s="346"/>
      <c r="E43" s="346"/>
      <c r="F43" s="346"/>
      <c r="G43" s="346"/>
      <c r="H43" s="346"/>
      <c r="I43" s="346"/>
      <c r="J43" s="347"/>
      <c r="K43" s="348"/>
      <c r="L43" s="348"/>
      <c r="M43" s="348"/>
      <c r="N43" s="348"/>
      <c r="O43" s="348"/>
      <c r="P43" s="380"/>
      <c r="Q43" s="349"/>
      <c r="R43" s="349"/>
      <c r="S43" s="349"/>
      <c r="T43" s="349"/>
      <c r="U43" s="349"/>
      <c r="V43" s="349"/>
      <c r="W43" s="349"/>
      <c r="X43" s="349"/>
      <c r="Y43" s="350"/>
      <c r="Z43" s="351"/>
      <c r="AA43" s="351"/>
      <c r="AB43" s="352"/>
      <c r="AC43" s="353"/>
      <c r="AD43" s="353"/>
      <c r="AE43" s="353"/>
      <c r="AF43" s="353"/>
      <c r="AG43" s="353"/>
      <c r="AH43" s="378"/>
      <c r="AI43" s="379"/>
      <c r="AJ43" s="379"/>
      <c r="AK43" s="379"/>
      <c r="AL43" s="356"/>
      <c r="AM43" s="357"/>
      <c r="AN43" s="357"/>
      <c r="AO43" s="358"/>
      <c r="AP43" s="359"/>
      <c r="AQ43" s="359"/>
      <c r="AR43" s="359"/>
      <c r="AS43" s="359"/>
      <c r="AT43" s="359"/>
      <c r="AU43" s="359"/>
      <c r="AV43" s="359"/>
      <c r="AW43" s="359"/>
      <c r="AX43" s="359"/>
    </row>
    <row r="44" spans="1:50" ht="111" hidden="1" customHeight="1" x14ac:dyDescent="0.15">
      <c r="A44" s="1071">
        <v>8</v>
      </c>
      <c r="B44" s="1071">
        <v>1</v>
      </c>
      <c r="C44" s="346"/>
      <c r="D44" s="346"/>
      <c r="E44" s="346"/>
      <c r="F44" s="346"/>
      <c r="G44" s="346"/>
      <c r="H44" s="346"/>
      <c r="I44" s="346"/>
      <c r="J44" s="347"/>
      <c r="K44" s="348"/>
      <c r="L44" s="348"/>
      <c r="M44" s="348"/>
      <c r="N44" s="348"/>
      <c r="O44" s="348"/>
      <c r="P44" s="380"/>
      <c r="Q44" s="349"/>
      <c r="R44" s="349"/>
      <c r="S44" s="349"/>
      <c r="T44" s="349"/>
      <c r="U44" s="349"/>
      <c r="V44" s="349"/>
      <c r="W44" s="349"/>
      <c r="X44" s="349"/>
      <c r="Y44" s="350"/>
      <c r="Z44" s="351"/>
      <c r="AA44" s="351"/>
      <c r="AB44" s="352"/>
      <c r="AC44" s="353"/>
      <c r="AD44" s="353"/>
      <c r="AE44" s="353"/>
      <c r="AF44" s="353"/>
      <c r="AG44" s="353"/>
      <c r="AH44" s="378"/>
      <c r="AI44" s="379"/>
      <c r="AJ44" s="379"/>
      <c r="AK44" s="379"/>
      <c r="AL44" s="356"/>
      <c r="AM44" s="357"/>
      <c r="AN44" s="357"/>
      <c r="AO44" s="358"/>
      <c r="AP44" s="359"/>
      <c r="AQ44" s="359"/>
      <c r="AR44" s="359"/>
      <c r="AS44" s="359"/>
      <c r="AT44" s="359"/>
      <c r="AU44" s="359"/>
      <c r="AV44" s="359"/>
      <c r="AW44" s="359"/>
      <c r="AX44" s="359"/>
    </row>
    <row r="45" spans="1:50" ht="111" hidden="1" customHeight="1" x14ac:dyDescent="0.15">
      <c r="A45" s="1071">
        <v>9</v>
      </c>
      <c r="B45" s="1071">
        <v>1</v>
      </c>
      <c r="C45" s="346"/>
      <c r="D45" s="346"/>
      <c r="E45" s="346"/>
      <c r="F45" s="346"/>
      <c r="G45" s="346"/>
      <c r="H45" s="346"/>
      <c r="I45" s="346"/>
      <c r="J45" s="347"/>
      <c r="K45" s="348"/>
      <c r="L45" s="348"/>
      <c r="M45" s="348"/>
      <c r="N45" s="348"/>
      <c r="O45" s="348"/>
      <c r="P45" s="380"/>
      <c r="Q45" s="349"/>
      <c r="R45" s="349"/>
      <c r="S45" s="349"/>
      <c r="T45" s="349"/>
      <c r="U45" s="349"/>
      <c r="V45" s="349"/>
      <c r="W45" s="349"/>
      <c r="X45" s="349"/>
      <c r="Y45" s="350"/>
      <c r="Z45" s="351"/>
      <c r="AA45" s="351"/>
      <c r="AB45" s="352"/>
      <c r="AC45" s="353"/>
      <c r="AD45" s="353"/>
      <c r="AE45" s="353"/>
      <c r="AF45" s="353"/>
      <c r="AG45" s="353"/>
      <c r="AH45" s="378"/>
      <c r="AI45" s="379"/>
      <c r="AJ45" s="379"/>
      <c r="AK45" s="379"/>
      <c r="AL45" s="356"/>
      <c r="AM45" s="357"/>
      <c r="AN45" s="357"/>
      <c r="AO45" s="358"/>
      <c r="AP45" s="359"/>
      <c r="AQ45" s="359"/>
      <c r="AR45" s="359"/>
      <c r="AS45" s="359"/>
      <c r="AT45" s="359"/>
      <c r="AU45" s="359"/>
      <c r="AV45" s="359"/>
      <c r="AW45" s="359"/>
      <c r="AX45" s="359"/>
    </row>
    <row r="46" spans="1:50" ht="111" hidden="1" customHeight="1" x14ac:dyDescent="0.15">
      <c r="A46" s="1071">
        <v>10</v>
      </c>
      <c r="B46" s="1071">
        <v>1</v>
      </c>
      <c r="C46" s="346"/>
      <c r="D46" s="346"/>
      <c r="E46" s="346"/>
      <c r="F46" s="346"/>
      <c r="G46" s="346"/>
      <c r="H46" s="346"/>
      <c r="I46" s="346"/>
      <c r="J46" s="347"/>
      <c r="K46" s="348"/>
      <c r="L46" s="348"/>
      <c r="M46" s="348"/>
      <c r="N46" s="348"/>
      <c r="O46" s="348"/>
      <c r="P46" s="380"/>
      <c r="Q46" s="349"/>
      <c r="R46" s="349"/>
      <c r="S46" s="349"/>
      <c r="T46" s="349"/>
      <c r="U46" s="349"/>
      <c r="V46" s="349"/>
      <c r="W46" s="349"/>
      <c r="X46" s="349"/>
      <c r="Y46" s="350"/>
      <c r="Z46" s="351"/>
      <c r="AA46" s="351"/>
      <c r="AB46" s="352"/>
      <c r="AC46" s="353"/>
      <c r="AD46" s="353"/>
      <c r="AE46" s="353"/>
      <c r="AF46" s="353"/>
      <c r="AG46" s="353"/>
      <c r="AH46" s="378"/>
      <c r="AI46" s="379"/>
      <c r="AJ46" s="379"/>
      <c r="AK46" s="379"/>
      <c r="AL46" s="356"/>
      <c r="AM46" s="357"/>
      <c r="AN46" s="357"/>
      <c r="AO46" s="358"/>
      <c r="AP46" s="359"/>
      <c r="AQ46" s="359"/>
      <c r="AR46" s="359"/>
      <c r="AS46" s="359"/>
      <c r="AT46" s="359"/>
      <c r="AU46" s="359"/>
      <c r="AV46" s="359"/>
      <c r="AW46" s="359"/>
      <c r="AX46" s="359"/>
    </row>
    <row r="47" spans="1:50" ht="26.25" hidden="1" customHeight="1" x14ac:dyDescent="0.15">
      <c r="A47" s="1071">
        <v>11</v>
      </c>
      <c r="B47" s="107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71">
        <v>12</v>
      </c>
      <c r="B48" s="107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71">
        <v>13</v>
      </c>
      <c r="B49" s="107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71">
        <v>14</v>
      </c>
      <c r="B50" s="107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71">
        <v>15</v>
      </c>
      <c r="B51" s="107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71">
        <v>16</v>
      </c>
      <c r="B52" s="107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71">
        <v>17</v>
      </c>
      <c r="B53" s="107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71">
        <v>18</v>
      </c>
      <c r="B54" s="107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71">
        <v>19</v>
      </c>
      <c r="B55" s="107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71">
        <v>20</v>
      </c>
      <c r="B56" s="107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71">
        <v>21</v>
      </c>
      <c r="B57" s="107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71">
        <v>22</v>
      </c>
      <c r="B58" s="107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71">
        <v>23</v>
      </c>
      <c r="B59" s="107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71">
        <v>24</v>
      </c>
      <c r="B60" s="107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71">
        <v>25</v>
      </c>
      <c r="B61" s="107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71">
        <v>26</v>
      </c>
      <c r="B62" s="107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71">
        <v>27</v>
      </c>
      <c r="B63" s="107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71">
        <v>28</v>
      </c>
      <c r="B64" s="107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71">
        <v>29</v>
      </c>
      <c r="B65" s="107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71">
        <v>30</v>
      </c>
      <c r="B66" s="107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881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148" t="s">
        <v>383</v>
      </c>
      <c r="K69" s="370"/>
      <c r="L69" s="370"/>
      <c r="M69" s="370"/>
      <c r="N69" s="370"/>
      <c r="O69" s="370"/>
      <c r="P69" s="371" t="s">
        <v>27</v>
      </c>
      <c r="Q69" s="371"/>
      <c r="R69" s="371"/>
      <c r="S69" s="371"/>
      <c r="T69" s="371"/>
      <c r="U69" s="371"/>
      <c r="V69" s="371"/>
      <c r="W69" s="371"/>
      <c r="X69" s="371"/>
      <c r="Y69" s="372" t="s">
        <v>433</v>
      </c>
      <c r="Z69" s="373"/>
      <c r="AA69" s="373"/>
      <c r="AB69" s="373"/>
      <c r="AC69" s="148" t="s">
        <v>418</v>
      </c>
      <c r="AD69" s="148"/>
      <c r="AE69" s="148"/>
      <c r="AF69" s="148"/>
      <c r="AG69" s="148"/>
      <c r="AH69" s="372" t="s">
        <v>354</v>
      </c>
      <c r="AI69" s="369"/>
      <c r="AJ69" s="369"/>
      <c r="AK69" s="369"/>
      <c r="AL69" s="369" t="s">
        <v>21</v>
      </c>
      <c r="AM69" s="369"/>
      <c r="AN69" s="369"/>
      <c r="AO69" s="374"/>
      <c r="AP69" s="375" t="s">
        <v>384</v>
      </c>
      <c r="AQ69" s="375"/>
      <c r="AR69" s="375"/>
      <c r="AS69" s="375"/>
      <c r="AT69" s="375"/>
      <c r="AU69" s="375"/>
      <c r="AV69" s="375"/>
      <c r="AW69" s="375"/>
      <c r="AX69" s="375"/>
    </row>
    <row r="70" spans="1:50" ht="89.25" customHeight="1" x14ac:dyDescent="0.15">
      <c r="A70" s="1071">
        <v>1</v>
      </c>
      <c r="B70" s="1071">
        <v>1</v>
      </c>
      <c r="C70" s="376" t="s">
        <v>619</v>
      </c>
      <c r="D70" s="346"/>
      <c r="E70" s="346"/>
      <c r="F70" s="346"/>
      <c r="G70" s="346"/>
      <c r="H70" s="346"/>
      <c r="I70" s="346"/>
      <c r="J70" s="347">
        <v>9500005001934</v>
      </c>
      <c r="K70" s="348"/>
      <c r="L70" s="348"/>
      <c r="M70" s="348"/>
      <c r="N70" s="348"/>
      <c r="O70" s="348"/>
      <c r="P70" s="380" t="s">
        <v>723</v>
      </c>
      <c r="Q70" s="349"/>
      <c r="R70" s="349"/>
      <c r="S70" s="349"/>
      <c r="T70" s="349"/>
      <c r="U70" s="349"/>
      <c r="V70" s="349"/>
      <c r="W70" s="349"/>
      <c r="X70" s="349"/>
      <c r="Y70" s="350">
        <v>2.5</v>
      </c>
      <c r="Z70" s="351"/>
      <c r="AA70" s="351"/>
      <c r="AB70" s="352"/>
      <c r="AC70" s="363" t="s">
        <v>601</v>
      </c>
      <c r="AD70" s="364"/>
      <c r="AE70" s="364"/>
      <c r="AF70" s="364"/>
      <c r="AG70" s="365"/>
      <c r="AH70" s="366">
        <v>11</v>
      </c>
      <c r="AI70" s="367"/>
      <c r="AJ70" s="367"/>
      <c r="AK70" s="368"/>
      <c r="AL70" s="356">
        <v>100</v>
      </c>
      <c r="AM70" s="357"/>
      <c r="AN70" s="357"/>
      <c r="AO70" s="358"/>
      <c r="AP70" s="359"/>
      <c r="AQ70" s="359"/>
      <c r="AR70" s="359"/>
      <c r="AS70" s="359"/>
      <c r="AT70" s="359"/>
      <c r="AU70" s="359"/>
      <c r="AV70" s="359"/>
      <c r="AW70" s="359"/>
      <c r="AX70" s="359"/>
    </row>
    <row r="71" spans="1:50" ht="89.25" customHeight="1" x14ac:dyDescent="0.15">
      <c r="A71" s="1071">
        <v>2</v>
      </c>
      <c r="B71" s="1071">
        <v>1</v>
      </c>
      <c r="C71" s="376" t="s">
        <v>612</v>
      </c>
      <c r="D71" s="346"/>
      <c r="E71" s="346"/>
      <c r="F71" s="346"/>
      <c r="G71" s="346"/>
      <c r="H71" s="346"/>
      <c r="I71" s="346"/>
      <c r="J71" s="347">
        <v>7000020132080</v>
      </c>
      <c r="K71" s="348"/>
      <c r="L71" s="348"/>
      <c r="M71" s="348"/>
      <c r="N71" s="348"/>
      <c r="O71" s="348"/>
      <c r="P71" s="380" t="s">
        <v>723</v>
      </c>
      <c r="Q71" s="349"/>
      <c r="R71" s="349"/>
      <c r="S71" s="349"/>
      <c r="T71" s="349"/>
      <c r="U71" s="349"/>
      <c r="V71" s="349"/>
      <c r="W71" s="349"/>
      <c r="X71" s="349"/>
      <c r="Y71" s="350">
        <v>2.2000000000000002</v>
      </c>
      <c r="Z71" s="351"/>
      <c r="AA71" s="351"/>
      <c r="AB71" s="352"/>
      <c r="AC71" s="363" t="s">
        <v>601</v>
      </c>
      <c r="AD71" s="364"/>
      <c r="AE71" s="364"/>
      <c r="AF71" s="364"/>
      <c r="AG71" s="365"/>
      <c r="AH71" s="366">
        <v>11</v>
      </c>
      <c r="AI71" s="367"/>
      <c r="AJ71" s="367"/>
      <c r="AK71" s="368"/>
      <c r="AL71" s="356">
        <v>100</v>
      </c>
      <c r="AM71" s="357"/>
      <c r="AN71" s="357"/>
      <c r="AO71" s="358"/>
      <c r="AP71" s="359"/>
      <c r="AQ71" s="359"/>
      <c r="AR71" s="359"/>
      <c r="AS71" s="359"/>
      <c r="AT71" s="359"/>
      <c r="AU71" s="359"/>
      <c r="AV71" s="359"/>
      <c r="AW71" s="359"/>
      <c r="AX71" s="359"/>
    </row>
    <row r="72" spans="1:50" ht="26.25" hidden="1" customHeight="1" x14ac:dyDescent="0.15">
      <c r="A72" s="1071">
        <v>3</v>
      </c>
      <c r="B72" s="107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15">
      <c r="A73" s="1071">
        <v>4</v>
      </c>
      <c r="B73" s="107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15">
      <c r="A74" s="1071">
        <v>5</v>
      </c>
      <c r="B74" s="107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15">
      <c r="A75" s="1071">
        <v>6</v>
      </c>
      <c r="B75" s="107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71">
        <v>7</v>
      </c>
      <c r="B76" s="107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71">
        <v>8</v>
      </c>
      <c r="B77" s="107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71">
        <v>9</v>
      </c>
      <c r="B78" s="107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71">
        <v>10</v>
      </c>
      <c r="B79" s="107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71">
        <v>11</v>
      </c>
      <c r="B80" s="107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71">
        <v>12</v>
      </c>
      <c r="B81" s="107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71">
        <v>13</v>
      </c>
      <c r="B82" s="107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71">
        <v>14</v>
      </c>
      <c r="B83" s="107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71">
        <v>15</v>
      </c>
      <c r="B84" s="107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71">
        <v>16</v>
      </c>
      <c r="B85" s="107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71">
        <v>17</v>
      </c>
      <c r="B86" s="107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71">
        <v>18</v>
      </c>
      <c r="B87" s="107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71">
        <v>19</v>
      </c>
      <c r="B88" s="107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71">
        <v>20</v>
      </c>
      <c r="B89" s="107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71">
        <v>21</v>
      </c>
      <c r="B90" s="107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71">
        <v>22</v>
      </c>
      <c r="B91" s="107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71">
        <v>23</v>
      </c>
      <c r="B92" s="107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71">
        <v>24</v>
      </c>
      <c r="B93" s="107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71">
        <v>25</v>
      </c>
      <c r="B94" s="107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71">
        <v>26</v>
      </c>
      <c r="B95" s="107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71">
        <v>27</v>
      </c>
      <c r="B96" s="107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71">
        <v>28</v>
      </c>
      <c r="B97" s="107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71">
        <v>29</v>
      </c>
      <c r="B98" s="107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71">
        <v>30</v>
      </c>
      <c r="B99" s="107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882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148" t="s">
        <v>383</v>
      </c>
      <c r="K102" s="370"/>
      <c r="L102" s="370"/>
      <c r="M102" s="370"/>
      <c r="N102" s="370"/>
      <c r="O102" s="370"/>
      <c r="P102" s="371" t="s">
        <v>27</v>
      </c>
      <c r="Q102" s="371"/>
      <c r="R102" s="371"/>
      <c r="S102" s="371"/>
      <c r="T102" s="371"/>
      <c r="U102" s="371"/>
      <c r="V102" s="371"/>
      <c r="W102" s="371"/>
      <c r="X102" s="371"/>
      <c r="Y102" s="372" t="s">
        <v>433</v>
      </c>
      <c r="Z102" s="373"/>
      <c r="AA102" s="373"/>
      <c r="AB102" s="373"/>
      <c r="AC102" s="148" t="s">
        <v>418</v>
      </c>
      <c r="AD102" s="148"/>
      <c r="AE102" s="148"/>
      <c r="AF102" s="148"/>
      <c r="AG102" s="148"/>
      <c r="AH102" s="372" t="s">
        <v>354</v>
      </c>
      <c r="AI102" s="369"/>
      <c r="AJ102" s="369"/>
      <c r="AK102" s="369"/>
      <c r="AL102" s="369" t="s">
        <v>21</v>
      </c>
      <c r="AM102" s="369"/>
      <c r="AN102" s="369"/>
      <c r="AO102" s="374"/>
      <c r="AP102" s="375" t="s">
        <v>384</v>
      </c>
      <c r="AQ102" s="375"/>
      <c r="AR102" s="375"/>
      <c r="AS102" s="375"/>
      <c r="AT102" s="375"/>
      <c r="AU102" s="375"/>
      <c r="AV102" s="375"/>
      <c r="AW102" s="375"/>
      <c r="AX102" s="375"/>
    </row>
    <row r="103" spans="1:50" ht="111" customHeight="1" x14ac:dyDescent="0.15">
      <c r="A103" s="1071">
        <v>1</v>
      </c>
      <c r="B103" s="1071">
        <v>1</v>
      </c>
      <c r="C103" s="1078" t="s">
        <v>648</v>
      </c>
      <c r="D103" s="346"/>
      <c r="E103" s="346"/>
      <c r="F103" s="346"/>
      <c r="G103" s="346"/>
      <c r="H103" s="346"/>
      <c r="I103" s="346"/>
      <c r="J103" s="347">
        <v>8012405001283</v>
      </c>
      <c r="K103" s="348"/>
      <c r="L103" s="348"/>
      <c r="M103" s="348"/>
      <c r="N103" s="348"/>
      <c r="O103" s="348"/>
      <c r="P103" s="380" t="s">
        <v>647</v>
      </c>
      <c r="Q103" s="349"/>
      <c r="R103" s="349"/>
      <c r="S103" s="349"/>
      <c r="T103" s="349"/>
      <c r="U103" s="349"/>
      <c r="V103" s="349"/>
      <c r="W103" s="349"/>
      <c r="X103" s="349"/>
      <c r="Y103" s="350">
        <v>2.2999999999999998</v>
      </c>
      <c r="Z103" s="351"/>
      <c r="AA103" s="351"/>
      <c r="AB103" s="352"/>
      <c r="AC103" s="363" t="s">
        <v>601</v>
      </c>
      <c r="AD103" s="364"/>
      <c r="AE103" s="364"/>
      <c r="AF103" s="364"/>
      <c r="AG103" s="365"/>
      <c r="AH103" s="366">
        <v>11</v>
      </c>
      <c r="AI103" s="367"/>
      <c r="AJ103" s="367"/>
      <c r="AK103" s="368"/>
      <c r="AL103" s="356">
        <v>100</v>
      </c>
      <c r="AM103" s="357"/>
      <c r="AN103" s="357"/>
      <c r="AO103" s="358"/>
      <c r="AP103" s="359"/>
      <c r="AQ103" s="359"/>
      <c r="AR103" s="359"/>
      <c r="AS103" s="359"/>
      <c r="AT103" s="359"/>
      <c r="AU103" s="359"/>
      <c r="AV103" s="359"/>
      <c r="AW103" s="359"/>
      <c r="AX103" s="359"/>
    </row>
    <row r="104" spans="1:50" ht="111" customHeight="1" x14ac:dyDescent="0.15">
      <c r="A104" s="1071">
        <v>2</v>
      </c>
      <c r="B104" s="1071">
        <v>1</v>
      </c>
      <c r="C104" s="1078" t="s">
        <v>649</v>
      </c>
      <c r="D104" s="346"/>
      <c r="E104" s="346"/>
      <c r="F104" s="346"/>
      <c r="G104" s="346"/>
      <c r="H104" s="346"/>
      <c r="I104" s="346"/>
      <c r="J104" s="347">
        <v>2013405000818</v>
      </c>
      <c r="K104" s="348"/>
      <c r="L104" s="348"/>
      <c r="M104" s="348"/>
      <c r="N104" s="348"/>
      <c r="O104" s="348"/>
      <c r="P104" s="380" t="s">
        <v>647</v>
      </c>
      <c r="Q104" s="349"/>
      <c r="R104" s="349"/>
      <c r="S104" s="349"/>
      <c r="T104" s="349"/>
      <c r="U104" s="349"/>
      <c r="V104" s="349"/>
      <c r="W104" s="349"/>
      <c r="X104" s="349"/>
      <c r="Y104" s="350">
        <v>2.2999999999999998</v>
      </c>
      <c r="Z104" s="351"/>
      <c r="AA104" s="351"/>
      <c r="AB104" s="352"/>
      <c r="AC104" s="363" t="s">
        <v>601</v>
      </c>
      <c r="AD104" s="364"/>
      <c r="AE104" s="364"/>
      <c r="AF104" s="364"/>
      <c r="AG104" s="365"/>
      <c r="AH104" s="366">
        <v>11</v>
      </c>
      <c r="AI104" s="367"/>
      <c r="AJ104" s="367"/>
      <c r="AK104" s="368"/>
      <c r="AL104" s="356">
        <v>100</v>
      </c>
      <c r="AM104" s="357"/>
      <c r="AN104" s="357"/>
      <c r="AO104" s="358"/>
      <c r="AP104" s="359"/>
      <c r="AQ104" s="359"/>
      <c r="AR104" s="359"/>
      <c r="AS104" s="359"/>
      <c r="AT104" s="359"/>
      <c r="AU104" s="359"/>
      <c r="AV104" s="359"/>
      <c r="AW104" s="359"/>
      <c r="AX104" s="359"/>
    </row>
    <row r="105" spans="1:50" ht="111" customHeight="1" x14ac:dyDescent="0.15">
      <c r="A105" s="1071">
        <v>3</v>
      </c>
      <c r="B105" s="1071">
        <v>1</v>
      </c>
      <c r="C105" s="1079" t="s">
        <v>617</v>
      </c>
      <c r="D105" s="346"/>
      <c r="E105" s="346"/>
      <c r="F105" s="346"/>
      <c r="G105" s="346"/>
      <c r="H105" s="346"/>
      <c r="I105" s="346"/>
      <c r="J105" s="347">
        <v>2122005002494</v>
      </c>
      <c r="K105" s="348"/>
      <c r="L105" s="348"/>
      <c r="M105" s="348"/>
      <c r="N105" s="348"/>
      <c r="O105" s="348"/>
      <c r="P105" s="380" t="s">
        <v>647</v>
      </c>
      <c r="Q105" s="349"/>
      <c r="R105" s="349"/>
      <c r="S105" s="349"/>
      <c r="T105" s="349"/>
      <c r="U105" s="349"/>
      <c r="V105" s="349"/>
      <c r="W105" s="349"/>
      <c r="X105" s="349"/>
      <c r="Y105" s="350">
        <v>2.2000000000000002</v>
      </c>
      <c r="Z105" s="351"/>
      <c r="AA105" s="351"/>
      <c r="AB105" s="352"/>
      <c r="AC105" s="363" t="s">
        <v>601</v>
      </c>
      <c r="AD105" s="364"/>
      <c r="AE105" s="364"/>
      <c r="AF105" s="364"/>
      <c r="AG105" s="365"/>
      <c r="AH105" s="366">
        <v>11</v>
      </c>
      <c r="AI105" s="367"/>
      <c r="AJ105" s="367"/>
      <c r="AK105" s="368"/>
      <c r="AL105" s="356">
        <v>100</v>
      </c>
      <c r="AM105" s="357"/>
      <c r="AN105" s="357"/>
      <c r="AO105" s="358"/>
      <c r="AP105" s="359"/>
      <c r="AQ105" s="359"/>
      <c r="AR105" s="359"/>
      <c r="AS105" s="359"/>
      <c r="AT105" s="359"/>
      <c r="AU105" s="359"/>
      <c r="AV105" s="359"/>
      <c r="AW105" s="359"/>
      <c r="AX105" s="359"/>
    </row>
    <row r="106" spans="1:50" ht="111" customHeight="1" x14ac:dyDescent="0.15">
      <c r="A106" s="1071">
        <v>4</v>
      </c>
      <c r="B106" s="1071">
        <v>1</v>
      </c>
      <c r="C106" s="1079" t="s">
        <v>650</v>
      </c>
      <c r="D106" s="346"/>
      <c r="E106" s="346"/>
      <c r="F106" s="346"/>
      <c r="G106" s="346"/>
      <c r="H106" s="346"/>
      <c r="I106" s="346"/>
      <c r="J106" s="347">
        <v>5050005005266</v>
      </c>
      <c r="K106" s="348"/>
      <c r="L106" s="348"/>
      <c r="M106" s="348"/>
      <c r="N106" s="348"/>
      <c r="O106" s="348"/>
      <c r="P106" s="380" t="s">
        <v>647</v>
      </c>
      <c r="Q106" s="349"/>
      <c r="R106" s="349"/>
      <c r="S106" s="349"/>
      <c r="T106" s="349"/>
      <c r="U106" s="349"/>
      <c r="V106" s="349"/>
      <c r="W106" s="349"/>
      <c r="X106" s="349"/>
      <c r="Y106" s="350">
        <v>1.9</v>
      </c>
      <c r="Z106" s="351"/>
      <c r="AA106" s="351"/>
      <c r="AB106" s="352"/>
      <c r="AC106" s="363" t="s">
        <v>601</v>
      </c>
      <c r="AD106" s="364"/>
      <c r="AE106" s="364"/>
      <c r="AF106" s="364"/>
      <c r="AG106" s="365"/>
      <c r="AH106" s="366">
        <v>11</v>
      </c>
      <c r="AI106" s="367"/>
      <c r="AJ106" s="367"/>
      <c r="AK106" s="368"/>
      <c r="AL106" s="356">
        <v>100</v>
      </c>
      <c r="AM106" s="357"/>
      <c r="AN106" s="357"/>
      <c r="AO106" s="358"/>
      <c r="AP106" s="359"/>
      <c r="AQ106" s="359"/>
      <c r="AR106" s="359"/>
      <c r="AS106" s="359"/>
      <c r="AT106" s="359"/>
      <c r="AU106" s="359"/>
      <c r="AV106" s="359"/>
      <c r="AW106" s="359"/>
      <c r="AX106" s="359"/>
    </row>
    <row r="107" spans="1:50" ht="111" customHeight="1" x14ac:dyDescent="0.15">
      <c r="A107" s="1071">
        <v>5</v>
      </c>
      <c r="B107" s="1071">
        <v>1</v>
      </c>
      <c r="C107" s="1079" t="s">
        <v>651</v>
      </c>
      <c r="D107" s="346"/>
      <c r="E107" s="346"/>
      <c r="F107" s="346"/>
      <c r="G107" s="346"/>
      <c r="H107" s="346"/>
      <c r="I107" s="346"/>
      <c r="J107" s="347">
        <v>5120905001893</v>
      </c>
      <c r="K107" s="348"/>
      <c r="L107" s="348"/>
      <c r="M107" s="348"/>
      <c r="N107" s="348"/>
      <c r="O107" s="348"/>
      <c r="P107" s="380" t="s">
        <v>647</v>
      </c>
      <c r="Q107" s="349"/>
      <c r="R107" s="349"/>
      <c r="S107" s="349"/>
      <c r="T107" s="349"/>
      <c r="U107" s="349"/>
      <c r="V107" s="349"/>
      <c r="W107" s="349"/>
      <c r="X107" s="349"/>
      <c r="Y107" s="350">
        <v>1.4</v>
      </c>
      <c r="Z107" s="351"/>
      <c r="AA107" s="351"/>
      <c r="AB107" s="352"/>
      <c r="AC107" s="363" t="s">
        <v>601</v>
      </c>
      <c r="AD107" s="364"/>
      <c r="AE107" s="364"/>
      <c r="AF107" s="364"/>
      <c r="AG107" s="365"/>
      <c r="AH107" s="366">
        <v>11</v>
      </c>
      <c r="AI107" s="367"/>
      <c r="AJ107" s="367"/>
      <c r="AK107" s="368"/>
      <c r="AL107" s="356">
        <v>100</v>
      </c>
      <c r="AM107" s="357"/>
      <c r="AN107" s="357"/>
      <c r="AO107" s="358"/>
      <c r="AP107" s="359"/>
      <c r="AQ107" s="359"/>
      <c r="AR107" s="359"/>
      <c r="AS107" s="359"/>
      <c r="AT107" s="359"/>
      <c r="AU107" s="359"/>
      <c r="AV107" s="359"/>
      <c r="AW107" s="359"/>
      <c r="AX107" s="359"/>
    </row>
    <row r="108" spans="1:50" ht="111" customHeight="1" x14ac:dyDescent="0.15">
      <c r="A108" s="1071">
        <v>6</v>
      </c>
      <c r="B108" s="1071">
        <v>1</v>
      </c>
      <c r="C108" s="1079" t="s">
        <v>631</v>
      </c>
      <c r="D108" s="346"/>
      <c r="E108" s="346"/>
      <c r="F108" s="346"/>
      <c r="G108" s="346"/>
      <c r="H108" s="346"/>
      <c r="I108" s="346"/>
      <c r="J108" s="347">
        <v>2000020350001</v>
      </c>
      <c r="K108" s="348"/>
      <c r="L108" s="348"/>
      <c r="M108" s="348"/>
      <c r="N108" s="348"/>
      <c r="O108" s="348"/>
      <c r="P108" s="380" t="s">
        <v>647</v>
      </c>
      <c r="Q108" s="349"/>
      <c r="R108" s="349"/>
      <c r="S108" s="349"/>
      <c r="T108" s="349"/>
      <c r="U108" s="349"/>
      <c r="V108" s="349"/>
      <c r="W108" s="349"/>
      <c r="X108" s="349"/>
      <c r="Y108" s="350">
        <v>1.2</v>
      </c>
      <c r="Z108" s="351"/>
      <c r="AA108" s="351"/>
      <c r="AB108" s="352"/>
      <c r="AC108" s="363" t="s">
        <v>601</v>
      </c>
      <c r="AD108" s="364"/>
      <c r="AE108" s="364"/>
      <c r="AF108" s="364"/>
      <c r="AG108" s="365"/>
      <c r="AH108" s="366">
        <v>11</v>
      </c>
      <c r="AI108" s="367"/>
      <c r="AJ108" s="367"/>
      <c r="AK108" s="368"/>
      <c r="AL108" s="356">
        <v>100</v>
      </c>
      <c r="AM108" s="357"/>
      <c r="AN108" s="357"/>
      <c r="AO108" s="358"/>
      <c r="AP108" s="359"/>
      <c r="AQ108" s="359"/>
      <c r="AR108" s="359"/>
      <c r="AS108" s="359"/>
      <c r="AT108" s="359"/>
      <c r="AU108" s="359"/>
      <c r="AV108" s="359"/>
      <c r="AW108" s="359"/>
      <c r="AX108" s="359"/>
    </row>
    <row r="109" spans="1:50" ht="111" customHeight="1" x14ac:dyDescent="0.15">
      <c r="A109" s="1071">
        <v>7</v>
      </c>
      <c r="B109" s="1071">
        <v>1</v>
      </c>
      <c r="C109" s="1079" t="s">
        <v>652</v>
      </c>
      <c r="D109" s="346"/>
      <c r="E109" s="346"/>
      <c r="F109" s="346"/>
      <c r="G109" s="346"/>
      <c r="H109" s="346"/>
      <c r="I109" s="346"/>
      <c r="J109" s="347">
        <v>1000020050008</v>
      </c>
      <c r="K109" s="348"/>
      <c r="L109" s="348"/>
      <c r="M109" s="348"/>
      <c r="N109" s="348"/>
      <c r="O109" s="348"/>
      <c r="P109" s="380" t="s">
        <v>647</v>
      </c>
      <c r="Q109" s="349"/>
      <c r="R109" s="349"/>
      <c r="S109" s="349"/>
      <c r="T109" s="349"/>
      <c r="U109" s="349"/>
      <c r="V109" s="349"/>
      <c r="W109" s="349"/>
      <c r="X109" s="349"/>
      <c r="Y109" s="350">
        <v>0.7</v>
      </c>
      <c r="Z109" s="351"/>
      <c r="AA109" s="351"/>
      <c r="AB109" s="352"/>
      <c r="AC109" s="363" t="s">
        <v>601</v>
      </c>
      <c r="AD109" s="364"/>
      <c r="AE109" s="364"/>
      <c r="AF109" s="364"/>
      <c r="AG109" s="365"/>
      <c r="AH109" s="366">
        <v>11</v>
      </c>
      <c r="AI109" s="367"/>
      <c r="AJ109" s="367"/>
      <c r="AK109" s="368"/>
      <c r="AL109" s="356">
        <v>100</v>
      </c>
      <c r="AM109" s="357"/>
      <c r="AN109" s="357"/>
      <c r="AO109" s="358"/>
      <c r="AP109" s="359"/>
      <c r="AQ109" s="359"/>
      <c r="AR109" s="359"/>
      <c r="AS109" s="359"/>
      <c r="AT109" s="359"/>
      <c r="AU109" s="359"/>
      <c r="AV109" s="359"/>
      <c r="AW109" s="359"/>
      <c r="AX109" s="359"/>
    </row>
    <row r="110" spans="1:50" ht="111" customHeight="1" x14ac:dyDescent="0.15">
      <c r="A110" s="1071">
        <v>8</v>
      </c>
      <c r="B110" s="1071">
        <v>1</v>
      </c>
      <c r="C110" s="1079" t="s">
        <v>653</v>
      </c>
      <c r="D110" s="346"/>
      <c r="E110" s="346"/>
      <c r="F110" s="346"/>
      <c r="G110" s="346"/>
      <c r="H110" s="346"/>
      <c r="I110" s="346"/>
      <c r="J110" s="347">
        <v>6000020271004</v>
      </c>
      <c r="K110" s="348"/>
      <c r="L110" s="348"/>
      <c r="M110" s="348"/>
      <c r="N110" s="348"/>
      <c r="O110" s="348"/>
      <c r="P110" s="380" t="s">
        <v>647</v>
      </c>
      <c r="Q110" s="349"/>
      <c r="R110" s="349"/>
      <c r="S110" s="349"/>
      <c r="T110" s="349"/>
      <c r="U110" s="349"/>
      <c r="V110" s="349"/>
      <c r="W110" s="349"/>
      <c r="X110" s="349"/>
      <c r="Y110" s="350">
        <v>0.7</v>
      </c>
      <c r="Z110" s="351"/>
      <c r="AA110" s="351"/>
      <c r="AB110" s="352"/>
      <c r="AC110" s="363" t="s">
        <v>601</v>
      </c>
      <c r="AD110" s="364"/>
      <c r="AE110" s="364"/>
      <c r="AF110" s="364"/>
      <c r="AG110" s="365"/>
      <c r="AH110" s="366">
        <v>11</v>
      </c>
      <c r="AI110" s="367"/>
      <c r="AJ110" s="367"/>
      <c r="AK110" s="368"/>
      <c r="AL110" s="356">
        <v>100</v>
      </c>
      <c r="AM110" s="357"/>
      <c r="AN110" s="357"/>
      <c r="AO110" s="358"/>
      <c r="AP110" s="359"/>
      <c r="AQ110" s="359"/>
      <c r="AR110" s="359"/>
      <c r="AS110" s="359"/>
      <c r="AT110" s="359"/>
      <c r="AU110" s="359"/>
      <c r="AV110" s="359"/>
      <c r="AW110" s="359"/>
      <c r="AX110" s="359"/>
    </row>
    <row r="111" spans="1:50" ht="111" customHeight="1" x14ac:dyDescent="0.15">
      <c r="A111" s="1071">
        <v>9</v>
      </c>
      <c r="B111" s="1071">
        <v>1</v>
      </c>
      <c r="C111" s="1078" t="s">
        <v>654</v>
      </c>
      <c r="D111" s="346"/>
      <c r="E111" s="346"/>
      <c r="F111" s="346"/>
      <c r="G111" s="346"/>
      <c r="H111" s="346"/>
      <c r="I111" s="346"/>
      <c r="J111" s="347">
        <v>1000020412066</v>
      </c>
      <c r="K111" s="348"/>
      <c r="L111" s="348"/>
      <c r="M111" s="348"/>
      <c r="N111" s="348"/>
      <c r="O111" s="348"/>
      <c r="P111" s="380" t="s">
        <v>647</v>
      </c>
      <c r="Q111" s="349"/>
      <c r="R111" s="349"/>
      <c r="S111" s="349"/>
      <c r="T111" s="349"/>
      <c r="U111" s="349"/>
      <c r="V111" s="349"/>
      <c r="W111" s="349"/>
      <c r="X111" s="349"/>
      <c r="Y111" s="350">
        <v>0.4</v>
      </c>
      <c r="Z111" s="351"/>
      <c r="AA111" s="351"/>
      <c r="AB111" s="352"/>
      <c r="AC111" s="363" t="s">
        <v>601</v>
      </c>
      <c r="AD111" s="364"/>
      <c r="AE111" s="364"/>
      <c r="AF111" s="364"/>
      <c r="AG111" s="365"/>
      <c r="AH111" s="366">
        <v>11</v>
      </c>
      <c r="AI111" s="367"/>
      <c r="AJ111" s="367"/>
      <c r="AK111" s="368"/>
      <c r="AL111" s="356">
        <v>100</v>
      </c>
      <c r="AM111" s="357"/>
      <c r="AN111" s="357"/>
      <c r="AO111" s="358"/>
      <c r="AP111" s="359"/>
      <c r="AQ111" s="359"/>
      <c r="AR111" s="359"/>
      <c r="AS111" s="359"/>
      <c r="AT111" s="359"/>
      <c r="AU111" s="359"/>
      <c r="AV111" s="359"/>
      <c r="AW111" s="359"/>
      <c r="AX111" s="359"/>
    </row>
    <row r="112" spans="1:50" ht="111" hidden="1" customHeight="1" x14ac:dyDescent="0.15">
      <c r="A112" s="1071">
        <v>10</v>
      </c>
      <c r="B112" s="1071">
        <v>1</v>
      </c>
      <c r="C112" s="346"/>
      <c r="D112" s="346"/>
      <c r="E112" s="346"/>
      <c r="F112" s="346"/>
      <c r="G112" s="346"/>
      <c r="H112" s="346"/>
      <c r="I112" s="346"/>
      <c r="J112" s="347"/>
      <c r="K112" s="348"/>
      <c r="L112" s="348"/>
      <c r="M112" s="348"/>
      <c r="N112" s="348"/>
      <c r="O112" s="348"/>
      <c r="P112" s="380"/>
      <c r="Q112" s="349"/>
      <c r="R112" s="349"/>
      <c r="S112" s="349"/>
      <c r="T112" s="349"/>
      <c r="U112" s="349"/>
      <c r="V112" s="349"/>
      <c r="W112" s="349"/>
      <c r="X112" s="349"/>
      <c r="Y112" s="350"/>
      <c r="Z112" s="351"/>
      <c r="AA112" s="351"/>
      <c r="AB112" s="352"/>
      <c r="AC112" s="353"/>
      <c r="AD112" s="353"/>
      <c r="AE112" s="353"/>
      <c r="AF112" s="353"/>
      <c r="AG112" s="353"/>
      <c r="AH112" s="378"/>
      <c r="AI112" s="379"/>
      <c r="AJ112" s="379"/>
      <c r="AK112" s="379"/>
      <c r="AL112" s="356"/>
      <c r="AM112" s="357"/>
      <c r="AN112" s="357"/>
      <c r="AO112" s="358"/>
      <c r="AP112" s="359"/>
      <c r="AQ112" s="359"/>
      <c r="AR112" s="359"/>
      <c r="AS112" s="359"/>
      <c r="AT112" s="359"/>
      <c r="AU112" s="359"/>
      <c r="AV112" s="359"/>
      <c r="AW112" s="359"/>
      <c r="AX112" s="359"/>
    </row>
    <row r="113" spans="1:50" ht="26.25" hidden="1" customHeight="1" x14ac:dyDescent="0.15">
      <c r="A113" s="1071">
        <v>11</v>
      </c>
      <c r="B113" s="107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71">
        <v>12</v>
      </c>
      <c r="B114" s="107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71">
        <v>13</v>
      </c>
      <c r="B115" s="107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71">
        <v>14</v>
      </c>
      <c r="B116" s="107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71">
        <v>15</v>
      </c>
      <c r="B117" s="107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71">
        <v>16</v>
      </c>
      <c r="B118" s="107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71">
        <v>17</v>
      </c>
      <c r="B119" s="107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71">
        <v>18</v>
      </c>
      <c r="B120" s="107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71">
        <v>19</v>
      </c>
      <c r="B121" s="107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71">
        <v>20</v>
      </c>
      <c r="B122" s="107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71">
        <v>21</v>
      </c>
      <c r="B123" s="107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71">
        <v>22</v>
      </c>
      <c r="B124" s="107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71">
        <v>23</v>
      </c>
      <c r="B125" s="107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71">
        <v>24</v>
      </c>
      <c r="B126" s="107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71">
        <v>25</v>
      </c>
      <c r="B127" s="107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71">
        <v>26</v>
      </c>
      <c r="B128" s="107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71">
        <v>27</v>
      </c>
      <c r="B129" s="107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71">
        <v>28</v>
      </c>
      <c r="B130" s="107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71">
        <v>29</v>
      </c>
      <c r="B131" s="107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71">
        <v>30</v>
      </c>
      <c r="B132" s="107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883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148" t="s">
        <v>383</v>
      </c>
      <c r="K135" s="370"/>
      <c r="L135" s="370"/>
      <c r="M135" s="370"/>
      <c r="N135" s="370"/>
      <c r="O135" s="370"/>
      <c r="P135" s="371" t="s">
        <v>27</v>
      </c>
      <c r="Q135" s="371"/>
      <c r="R135" s="371"/>
      <c r="S135" s="371"/>
      <c r="T135" s="371"/>
      <c r="U135" s="371"/>
      <c r="V135" s="371"/>
      <c r="W135" s="371"/>
      <c r="X135" s="371"/>
      <c r="Y135" s="372" t="s">
        <v>433</v>
      </c>
      <c r="Z135" s="373"/>
      <c r="AA135" s="373"/>
      <c r="AB135" s="373"/>
      <c r="AC135" s="148" t="s">
        <v>418</v>
      </c>
      <c r="AD135" s="148"/>
      <c r="AE135" s="148"/>
      <c r="AF135" s="148"/>
      <c r="AG135" s="148"/>
      <c r="AH135" s="372" t="s">
        <v>354</v>
      </c>
      <c r="AI135" s="369"/>
      <c r="AJ135" s="369"/>
      <c r="AK135" s="369"/>
      <c r="AL135" s="369" t="s">
        <v>21</v>
      </c>
      <c r="AM135" s="369"/>
      <c r="AN135" s="369"/>
      <c r="AO135" s="374"/>
      <c r="AP135" s="375" t="s">
        <v>384</v>
      </c>
      <c r="AQ135" s="375"/>
      <c r="AR135" s="375"/>
      <c r="AS135" s="375"/>
      <c r="AT135" s="375"/>
      <c r="AU135" s="375"/>
      <c r="AV135" s="375"/>
      <c r="AW135" s="375"/>
      <c r="AX135" s="375"/>
    </row>
    <row r="136" spans="1:50" ht="55.5" customHeight="1" x14ac:dyDescent="0.15">
      <c r="A136" s="1071">
        <v>1</v>
      </c>
      <c r="B136" s="1071">
        <v>1</v>
      </c>
      <c r="C136" s="376" t="s">
        <v>655</v>
      </c>
      <c r="D136" s="346"/>
      <c r="E136" s="346"/>
      <c r="F136" s="346"/>
      <c r="G136" s="346"/>
      <c r="H136" s="346"/>
      <c r="I136" s="346"/>
      <c r="J136" s="347">
        <v>4000020270008</v>
      </c>
      <c r="K136" s="348"/>
      <c r="L136" s="348"/>
      <c r="M136" s="348"/>
      <c r="N136" s="348"/>
      <c r="O136" s="348"/>
      <c r="P136" s="380" t="s">
        <v>656</v>
      </c>
      <c r="Q136" s="349"/>
      <c r="R136" s="349"/>
      <c r="S136" s="349"/>
      <c r="T136" s="349"/>
      <c r="U136" s="349"/>
      <c r="V136" s="349"/>
      <c r="W136" s="349"/>
      <c r="X136" s="349"/>
      <c r="Y136" s="350">
        <v>3.6</v>
      </c>
      <c r="Z136" s="351"/>
      <c r="AA136" s="351"/>
      <c r="AB136" s="352"/>
      <c r="AC136" s="377" t="s">
        <v>452</v>
      </c>
      <c r="AD136" s="1072"/>
      <c r="AE136" s="1072"/>
      <c r="AF136" s="1072"/>
      <c r="AG136" s="1072"/>
      <c r="AH136" s="378">
        <v>22</v>
      </c>
      <c r="AI136" s="379"/>
      <c r="AJ136" s="379"/>
      <c r="AK136" s="379"/>
      <c r="AL136" s="356">
        <v>100</v>
      </c>
      <c r="AM136" s="357"/>
      <c r="AN136" s="357"/>
      <c r="AO136" s="358"/>
      <c r="AP136" s="359" t="s">
        <v>657</v>
      </c>
      <c r="AQ136" s="359"/>
      <c r="AR136" s="359"/>
      <c r="AS136" s="359"/>
      <c r="AT136" s="359"/>
      <c r="AU136" s="359"/>
      <c r="AV136" s="359"/>
      <c r="AW136" s="359"/>
      <c r="AX136" s="359"/>
    </row>
    <row r="137" spans="1:50" ht="55.5" customHeight="1" x14ac:dyDescent="0.15">
      <c r="A137" s="1071">
        <v>2</v>
      </c>
      <c r="B137" s="1071">
        <v>1</v>
      </c>
      <c r="C137" s="376" t="s">
        <v>658</v>
      </c>
      <c r="D137" s="346"/>
      <c r="E137" s="346"/>
      <c r="F137" s="346"/>
      <c r="G137" s="346"/>
      <c r="H137" s="346"/>
      <c r="I137" s="346"/>
      <c r="J137" s="347">
        <v>4000020120006</v>
      </c>
      <c r="K137" s="348"/>
      <c r="L137" s="348"/>
      <c r="M137" s="348"/>
      <c r="N137" s="348"/>
      <c r="O137" s="348"/>
      <c r="P137" s="380" t="s">
        <v>656</v>
      </c>
      <c r="Q137" s="349"/>
      <c r="R137" s="349"/>
      <c r="S137" s="349"/>
      <c r="T137" s="349"/>
      <c r="U137" s="349"/>
      <c r="V137" s="349"/>
      <c r="W137" s="349"/>
      <c r="X137" s="349"/>
      <c r="Y137" s="350">
        <v>1.9</v>
      </c>
      <c r="Z137" s="351"/>
      <c r="AA137" s="351"/>
      <c r="AB137" s="352"/>
      <c r="AC137" s="377" t="s">
        <v>452</v>
      </c>
      <c r="AD137" s="1072"/>
      <c r="AE137" s="1072"/>
      <c r="AF137" s="1072"/>
      <c r="AG137" s="1072"/>
      <c r="AH137" s="378">
        <v>22</v>
      </c>
      <c r="AI137" s="379"/>
      <c r="AJ137" s="379"/>
      <c r="AK137" s="379"/>
      <c r="AL137" s="356">
        <v>100</v>
      </c>
      <c r="AM137" s="357"/>
      <c r="AN137" s="357"/>
      <c r="AO137" s="358"/>
      <c r="AP137" s="359" t="s">
        <v>657</v>
      </c>
      <c r="AQ137" s="359"/>
      <c r="AR137" s="359"/>
      <c r="AS137" s="359"/>
      <c r="AT137" s="359"/>
      <c r="AU137" s="359"/>
      <c r="AV137" s="359"/>
      <c r="AW137" s="359"/>
      <c r="AX137" s="359"/>
    </row>
    <row r="138" spans="1:50" ht="55.5" customHeight="1" x14ac:dyDescent="0.15">
      <c r="A138" s="1071">
        <v>3</v>
      </c>
      <c r="B138" s="1071">
        <v>1</v>
      </c>
      <c r="C138" s="376" t="s">
        <v>659</v>
      </c>
      <c r="D138" s="346"/>
      <c r="E138" s="346"/>
      <c r="F138" s="346"/>
      <c r="G138" s="346"/>
      <c r="H138" s="346"/>
      <c r="I138" s="346"/>
      <c r="J138" s="347">
        <v>5050005005266</v>
      </c>
      <c r="K138" s="348"/>
      <c r="L138" s="348"/>
      <c r="M138" s="348"/>
      <c r="N138" s="348"/>
      <c r="O138" s="348"/>
      <c r="P138" s="380" t="s">
        <v>656</v>
      </c>
      <c r="Q138" s="349"/>
      <c r="R138" s="349"/>
      <c r="S138" s="349"/>
      <c r="T138" s="349"/>
      <c r="U138" s="349"/>
      <c r="V138" s="349"/>
      <c r="W138" s="349"/>
      <c r="X138" s="349"/>
      <c r="Y138" s="350">
        <v>1.8</v>
      </c>
      <c r="Z138" s="351"/>
      <c r="AA138" s="351"/>
      <c r="AB138" s="352"/>
      <c r="AC138" s="377" t="s">
        <v>452</v>
      </c>
      <c r="AD138" s="1072"/>
      <c r="AE138" s="1072"/>
      <c r="AF138" s="1072"/>
      <c r="AG138" s="1072"/>
      <c r="AH138" s="378">
        <v>22</v>
      </c>
      <c r="AI138" s="379"/>
      <c r="AJ138" s="379"/>
      <c r="AK138" s="379"/>
      <c r="AL138" s="356">
        <v>100</v>
      </c>
      <c r="AM138" s="357"/>
      <c r="AN138" s="357"/>
      <c r="AO138" s="358"/>
      <c r="AP138" s="359" t="s">
        <v>657</v>
      </c>
      <c r="AQ138" s="359"/>
      <c r="AR138" s="359"/>
      <c r="AS138" s="359"/>
      <c r="AT138" s="359"/>
      <c r="AU138" s="359"/>
      <c r="AV138" s="359"/>
      <c r="AW138" s="359"/>
      <c r="AX138" s="359"/>
    </row>
    <row r="139" spans="1:50" ht="55.5" customHeight="1" x14ac:dyDescent="0.15">
      <c r="A139" s="1071">
        <v>4</v>
      </c>
      <c r="B139" s="1071">
        <v>1</v>
      </c>
      <c r="C139" s="376" t="s">
        <v>660</v>
      </c>
      <c r="D139" s="346"/>
      <c r="E139" s="346"/>
      <c r="F139" s="346"/>
      <c r="G139" s="346"/>
      <c r="H139" s="346"/>
      <c r="I139" s="346"/>
      <c r="J139" s="347">
        <v>2000020170003</v>
      </c>
      <c r="K139" s="348"/>
      <c r="L139" s="348"/>
      <c r="M139" s="348"/>
      <c r="N139" s="348"/>
      <c r="O139" s="348"/>
      <c r="P139" s="380" t="s">
        <v>656</v>
      </c>
      <c r="Q139" s="349"/>
      <c r="R139" s="349"/>
      <c r="S139" s="349"/>
      <c r="T139" s="349"/>
      <c r="U139" s="349"/>
      <c r="V139" s="349"/>
      <c r="W139" s="349"/>
      <c r="X139" s="349"/>
      <c r="Y139" s="350">
        <v>1.7</v>
      </c>
      <c r="Z139" s="351"/>
      <c r="AA139" s="351"/>
      <c r="AB139" s="352"/>
      <c r="AC139" s="377" t="s">
        <v>452</v>
      </c>
      <c r="AD139" s="1072"/>
      <c r="AE139" s="1072"/>
      <c r="AF139" s="1072"/>
      <c r="AG139" s="1072"/>
      <c r="AH139" s="378">
        <v>22</v>
      </c>
      <c r="AI139" s="379"/>
      <c r="AJ139" s="379"/>
      <c r="AK139" s="379"/>
      <c r="AL139" s="356">
        <v>100</v>
      </c>
      <c r="AM139" s="357"/>
      <c r="AN139" s="357"/>
      <c r="AO139" s="358"/>
      <c r="AP139" s="359" t="s">
        <v>657</v>
      </c>
      <c r="AQ139" s="359"/>
      <c r="AR139" s="359"/>
      <c r="AS139" s="359"/>
      <c r="AT139" s="359"/>
      <c r="AU139" s="359"/>
      <c r="AV139" s="359"/>
      <c r="AW139" s="359"/>
      <c r="AX139" s="359"/>
    </row>
    <row r="140" spans="1:50" ht="55.5" customHeight="1" x14ac:dyDescent="0.15">
      <c r="A140" s="1071">
        <v>5</v>
      </c>
      <c r="B140" s="1071">
        <v>1</v>
      </c>
      <c r="C140" s="376" t="s">
        <v>661</v>
      </c>
      <c r="D140" s="346"/>
      <c r="E140" s="346"/>
      <c r="F140" s="346"/>
      <c r="G140" s="346"/>
      <c r="H140" s="346"/>
      <c r="I140" s="346"/>
      <c r="J140" s="347">
        <v>2000020260002</v>
      </c>
      <c r="K140" s="348"/>
      <c r="L140" s="348"/>
      <c r="M140" s="348"/>
      <c r="N140" s="348"/>
      <c r="O140" s="348"/>
      <c r="P140" s="380" t="s">
        <v>656</v>
      </c>
      <c r="Q140" s="349"/>
      <c r="R140" s="349"/>
      <c r="S140" s="349"/>
      <c r="T140" s="349"/>
      <c r="U140" s="349"/>
      <c r="V140" s="349"/>
      <c r="W140" s="349"/>
      <c r="X140" s="349"/>
      <c r="Y140" s="350">
        <v>1.7</v>
      </c>
      <c r="Z140" s="351"/>
      <c r="AA140" s="351"/>
      <c r="AB140" s="352"/>
      <c r="AC140" s="377" t="s">
        <v>452</v>
      </c>
      <c r="AD140" s="1072"/>
      <c r="AE140" s="1072"/>
      <c r="AF140" s="1072"/>
      <c r="AG140" s="1072"/>
      <c r="AH140" s="378">
        <v>22</v>
      </c>
      <c r="AI140" s="379"/>
      <c r="AJ140" s="379"/>
      <c r="AK140" s="379"/>
      <c r="AL140" s="356">
        <v>100</v>
      </c>
      <c r="AM140" s="357"/>
      <c r="AN140" s="357"/>
      <c r="AO140" s="358"/>
      <c r="AP140" s="359" t="s">
        <v>657</v>
      </c>
      <c r="AQ140" s="359"/>
      <c r="AR140" s="359"/>
      <c r="AS140" s="359"/>
      <c r="AT140" s="359"/>
      <c r="AU140" s="359"/>
      <c r="AV140" s="359"/>
      <c r="AW140" s="359"/>
      <c r="AX140" s="359"/>
    </row>
    <row r="141" spans="1:50" ht="55.5" customHeight="1" x14ac:dyDescent="0.15">
      <c r="A141" s="1071">
        <v>6</v>
      </c>
      <c r="B141" s="1071">
        <v>1</v>
      </c>
      <c r="C141" s="376" t="s">
        <v>662</v>
      </c>
      <c r="D141" s="346"/>
      <c r="E141" s="346"/>
      <c r="F141" s="346"/>
      <c r="G141" s="346"/>
      <c r="H141" s="346"/>
      <c r="I141" s="346"/>
      <c r="J141" s="347">
        <v>6340005001879</v>
      </c>
      <c r="K141" s="348"/>
      <c r="L141" s="348"/>
      <c r="M141" s="348"/>
      <c r="N141" s="348"/>
      <c r="O141" s="348"/>
      <c r="P141" s="380" t="s">
        <v>656</v>
      </c>
      <c r="Q141" s="349"/>
      <c r="R141" s="349"/>
      <c r="S141" s="349"/>
      <c r="T141" s="349"/>
      <c r="U141" s="349"/>
      <c r="V141" s="349"/>
      <c r="W141" s="349"/>
      <c r="X141" s="349"/>
      <c r="Y141" s="350">
        <v>1.7</v>
      </c>
      <c r="Z141" s="351"/>
      <c r="AA141" s="351"/>
      <c r="AB141" s="352"/>
      <c r="AC141" s="377" t="s">
        <v>452</v>
      </c>
      <c r="AD141" s="1072"/>
      <c r="AE141" s="1072"/>
      <c r="AF141" s="1072"/>
      <c r="AG141" s="1072"/>
      <c r="AH141" s="378">
        <v>22</v>
      </c>
      <c r="AI141" s="379"/>
      <c r="AJ141" s="379"/>
      <c r="AK141" s="379"/>
      <c r="AL141" s="356">
        <v>100</v>
      </c>
      <c r="AM141" s="357"/>
      <c r="AN141" s="357"/>
      <c r="AO141" s="358"/>
      <c r="AP141" s="359" t="s">
        <v>657</v>
      </c>
      <c r="AQ141" s="359"/>
      <c r="AR141" s="359"/>
      <c r="AS141" s="359"/>
      <c r="AT141" s="359"/>
      <c r="AU141" s="359"/>
      <c r="AV141" s="359"/>
      <c r="AW141" s="359"/>
      <c r="AX141" s="359"/>
    </row>
    <row r="142" spans="1:50" ht="55.5" customHeight="1" x14ac:dyDescent="0.15">
      <c r="A142" s="1071">
        <v>7</v>
      </c>
      <c r="B142" s="1071">
        <v>1</v>
      </c>
      <c r="C142" s="376" t="s">
        <v>663</v>
      </c>
      <c r="D142" s="346"/>
      <c r="E142" s="346"/>
      <c r="F142" s="346"/>
      <c r="G142" s="346"/>
      <c r="H142" s="346"/>
      <c r="I142" s="346"/>
      <c r="J142" s="347">
        <v>2330005002106</v>
      </c>
      <c r="K142" s="348"/>
      <c r="L142" s="348"/>
      <c r="M142" s="348"/>
      <c r="N142" s="348"/>
      <c r="O142" s="348"/>
      <c r="P142" s="380" t="s">
        <v>656</v>
      </c>
      <c r="Q142" s="349"/>
      <c r="R142" s="349"/>
      <c r="S142" s="349"/>
      <c r="T142" s="349"/>
      <c r="U142" s="349"/>
      <c r="V142" s="349"/>
      <c r="W142" s="349"/>
      <c r="X142" s="349"/>
      <c r="Y142" s="350">
        <v>1.7</v>
      </c>
      <c r="Z142" s="351"/>
      <c r="AA142" s="351"/>
      <c r="AB142" s="352"/>
      <c r="AC142" s="377" t="s">
        <v>452</v>
      </c>
      <c r="AD142" s="1072"/>
      <c r="AE142" s="1072"/>
      <c r="AF142" s="1072"/>
      <c r="AG142" s="1072"/>
      <c r="AH142" s="378">
        <v>22</v>
      </c>
      <c r="AI142" s="379"/>
      <c r="AJ142" s="379"/>
      <c r="AK142" s="379"/>
      <c r="AL142" s="356">
        <v>100</v>
      </c>
      <c r="AM142" s="357"/>
      <c r="AN142" s="357"/>
      <c r="AO142" s="358"/>
      <c r="AP142" s="359" t="s">
        <v>657</v>
      </c>
      <c r="AQ142" s="359"/>
      <c r="AR142" s="359"/>
      <c r="AS142" s="359"/>
      <c r="AT142" s="359"/>
      <c r="AU142" s="359"/>
      <c r="AV142" s="359"/>
      <c r="AW142" s="359"/>
      <c r="AX142" s="359"/>
    </row>
    <row r="143" spans="1:50" ht="55.5" customHeight="1" x14ac:dyDescent="0.15">
      <c r="A143" s="1071">
        <v>8</v>
      </c>
      <c r="B143" s="1071">
        <v>1</v>
      </c>
      <c r="C143" s="376" t="s">
        <v>664</v>
      </c>
      <c r="D143" s="346"/>
      <c r="E143" s="346"/>
      <c r="F143" s="346"/>
      <c r="G143" s="346"/>
      <c r="H143" s="346"/>
      <c r="I143" s="346"/>
      <c r="J143" s="347">
        <v>2220005002604</v>
      </c>
      <c r="K143" s="348"/>
      <c r="L143" s="348"/>
      <c r="M143" s="348"/>
      <c r="N143" s="348"/>
      <c r="O143" s="348"/>
      <c r="P143" s="380" t="s">
        <v>656</v>
      </c>
      <c r="Q143" s="349"/>
      <c r="R143" s="349"/>
      <c r="S143" s="349"/>
      <c r="T143" s="349"/>
      <c r="U143" s="349"/>
      <c r="V143" s="349"/>
      <c r="W143" s="349"/>
      <c r="X143" s="349"/>
      <c r="Y143" s="350">
        <v>1.7</v>
      </c>
      <c r="Z143" s="351"/>
      <c r="AA143" s="351"/>
      <c r="AB143" s="352"/>
      <c r="AC143" s="377" t="s">
        <v>452</v>
      </c>
      <c r="AD143" s="1072"/>
      <c r="AE143" s="1072"/>
      <c r="AF143" s="1072"/>
      <c r="AG143" s="1072"/>
      <c r="AH143" s="378">
        <v>22</v>
      </c>
      <c r="AI143" s="379"/>
      <c r="AJ143" s="379"/>
      <c r="AK143" s="379"/>
      <c r="AL143" s="356">
        <v>100</v>
      </c>
      <c r="AM143" s="357"/>
      <c r="AN143" s="357"/>
      <c r="AO143" s="358"/>
      <c r="AP143" s="359" t="s">
        <v>657</v>
      </c>
      <c r="AQ143" s="359"/>
      <c r="AR143" s="359"/>
      <c r="AS143" s="359"/>
      <c r="AT143" s="359"/>
      <c r="AU143" s="359"/>
      <c r="AV143" s="359"/>
      <c r="AW143" s="359"/>
      <c r="AX143" s="359"/>
    </row>
    <row r="144" spans="1:50" ht="55.5" customHeight="1" x14ac:dyDescent="0.15">
      <c r="A144" s="1071">
        <v>9</v>
      </c>
      <c r="B144" s="1071">
        <v>1</v>
      </c>
      <c r="C144" s="376" t="s">
        <v>665</v>
      </c>
      <c r="D144" s="346"/>
      <c r="E144" s="346"/>
      <c r="F144" s="346"/>
      <c r="G144" s="346"/>
      <c r="H144" s="346"/>
      <c r="I144" s="346"/>
      <c r="J144" s="347">
        <v>1020005002006</v>
      </c>
      <c r="K144" s="348"/>
      <c r="L144" s="348"/>
      <c r="M144" s="348"/>
      <c r="N144" s="348"/>
      <c r="O144" s="348"/>
      <c r="P144" s="380" t="s">
        <v>656</v>
      </c>
      <c r="Q144" s="349"/>
      <c r="R144" s="349"/>
      <c r="S144" s="349"/>
      <c r="T144" s="349"/>
      <c r="U144" s="349"/>
      <c r="V144" s="349"/>
      <c r="W144" s="349"/>
      <c r="X144" s="349"/>
      <c r="Y144" s="350">
        <v>1.6</v>
      </c>
      <c r="Z144" s="351"/>
      <c r="AA144" s="351"/>
      <c r="AB144" s="352"/>
      <c r="AC144" s="377" t="s">
        <v>452</v>
      </c>
      <c r="AD144" s="1072"/>
      <c r="AE144" s="1072"/>
      <c r="AF144" s="1072"/>
      <c r="AG144" s="1072"/>
      <c r="AH144" s="378">
        <v>22</v>
      </c>
      <c r="AI144" s="379"/>
      <c r="AJ144" s="379"/>
      <c r="AK144" s="379"/>
      <c r="AL144" s="356">
        <v>100</v>
      </c>
      <c r="AM144" s="357"/>
      <c r="AN144" s="357"/>
      <c r="AO144" s="358"/>
      <c r="AP144" s="359" t="s">
        <v>657</v>
      </c>
      <c r="AQ144" s="359"/>
      <c r="AR144" s="359"/>
      <c r="AS144" s="359"/>
      <c r="AT144" s="359"/>
      <c r="AU144" s="359"/>
      <c r="AV144" s="359"/>
      <c r="AW144" s="359"/>
      <c r="AX144" s="359"/>
    </row>
    <row r="145" spans="1:50" ht="55.5" customHeight="1" x14ac:dyDescent="0.15">
      <c r="A145" s="1071">
        <v>10</v>
      </c>
      <c r="B145" s="1071">
        <v>1</v>
      </c>
      <c r="C145" s="376" t="s">
        <v>666</v>
      </c>
      <c r="D145" s="346"/>
      <c r="E145" s="346"/>
      <c r="F145" s="346"/>
      <c r="G145" s="346"/>
      <c r="H145" s="346"/>
      <c r="I145" s="346"/>
      <c r="J145" s="347">
        <v>7470005001659</v>
      </c>
      <c r="K145" s="348"/>
      <c r="L145" s="348"/>
      <c r="M145" s="348"/>
      <c r="N145" s="348"/>
      <c r="O145" s="348"/>
      <c r="P145" s="380" t="s">
        <v>656</v>
      </c>
      <c r="Q145" s="349"/>
      <c r="R145" s="349"/>
      <c r="S145" s="349"/>
      <c r="T145" s="349"/>
      <c r="U145" s="349"/>
      <c r="V145" s="349"/>
      <c r="W145" s="349"/>
      <c r="X145" s="349"/>
      <c r="Y145" s="350">
        <v>1.6</v>
      </c>
      <c r="Z145" s="351"/>
      <c r="AA145" s="351"/>
      <c r="AB145" s="352"/>
      <c r="AC145" s="377" t="s">
        <v>452</v>
      </c>
      <c r="AD145" s="1072"/>
      <c r="AE145" s="1072"/>
      <c r="AF145" s="1072"/>
      <c r="AG145" s="1072"/>
      <c r="AH145" s="378">
        <v>22</v>
      </c>
      <c r="AI145" s="379"/>
      <c r="AJ145" s="379"/>
      <c r="AK145" s="379"/>
      <c r="AL145" s="356">
        <v>100</v>
      </c>
      <c r="AM145" s="357"/>
      <c r="AN145" s="357"/>
      <c r="AO145" s="358"/>
      <c r="AP145" s="359" t="s">
        <v>657</v>
      </c>
      <c r="AQ145" s="359"/>
      <c r="AR145" s="359"/>
      <c r="AS145" s="359"/>
      <c r="AT145" s="359"/>
      <c r="AU145" s="359"/>
      <c r="AV145" s="359"/>
      <c r="AW145" s="359"/>
      <c r="AX145" s="359"/>
    </row>
    <row r="146" spans="1:50" ht="26.25" hidden="1" customHeight="1" x14ac:dyDescent="0.15">
      <c r="A146" s="1071">
        <v>11</v>
      </c>
      <c r="B146" s="107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71">
        <v>12</v>
      </c>
      <c r="B147" s="107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71">
        <v>13</v>
      </c>
      <c r="B148" s="107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71">
        <v>14</v>
      </c>
      <c r="B149" s="107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71">
        <v>15</v>
      </c>
      <c r="B150" s="107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71">
        <v>16</v>
      </c>
      <c r="B151" s="107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71">
        <v>17</v>
      </c>
      <c r="B152" s="107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71">
        <v>18</v>
      </c>
      <c r="B153" s="107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71">
        <v>19</v>
      </c>
      <c r="B154" s="107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71">
        <v>20</v>
      </c>
      <c r="B155" s="107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71">
        <v>21</v>
      </c>
      <c r="B156" s="107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71">
        <v>22</v>
      </c>
      <c r="B157" s="107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71">
        <v>23</v>
      </c>
      <c r="B158" s="107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71">
        <v>24</v>
      </c>
      <c r="B159" s="107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71">
        <v>25</v>
      </c>
      <c r="B160" s="107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71">
        <v>26</v>
      </c>
      <c r="B161" s="107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71">
        <v>27</v>
      </c>
      <c r="B162" s="107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71">
        <v>28</v>
      </c>
      <c r="B163" s="107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71">
        <v>29</v>
      </c>
      <c r="B164" s="107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71">
        <v>30</v>
      </c>
      <c r="B165" s="107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884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148" t="s">
        <v>383</v>
      </c>
      <c r="K168" s="370"/>
      <c r="L168" s="370"/>
      <c r="M168" s="370"/>
      <c r="N168" s="370"/>
      <c r="O168" s="370"/>
      <c r="P168" s="371" t="s">
        <v>27</v>
      </c>
      <c r="Q168" s="371"/>
      <c r="R168" s="371"/>
      <c r="S168" s="371"/>
      <c r="T168" s="371"/>
      <c r="U168" s="371"/>
      <c r="V168" s="371"/>
      <c r="W168" s="371"/>
      <c r="X168" s="371"/>
      <c r="Y168" s="372" t="s">
        <v>433</v>
      </c>
      <c r="Z168" s="373"/>
      <c r="AA168" s="373"/>
      <c r="AB168" s="373"/>
      <c r="AC168" s="148" t="s">
        <v>418</v>
      </c>
      <c r="AD168" s="148"/>
      <c r="AE168" s="148"/>
      <c r="AF168" s="148"/>
      <c r="AG168" s="148"/>
      <c r="AH168" s="372" t="s">
        <v>354</v>
      </c>
      <c r="AI168" s="369"/>
      <c r="AJ168" s="369"/>
      <c r="AK168" s="369"/>
      <c r="AL168" s="369" t="s">
        <v>21</v>
      </c>
      <c r="AM168" s="369"/>
      <c r="AN168" s="369"/>
      <c r="AO168" s="374"/>
      <c r="AP168" s="375" t="s">
        <v>384</v>
      </c>
      <c r="AQ168" s="375"/>
      <c r="AR168" s="375"/>
      <c r="AS168" s="375"/>
      <c r="AT168" s="375"/>
      <c r="AU168" s="375"/>
      <c r="AV168" s="375"/>
      <c r="AW168" s="375"/>
      <c r="AX168" s="375"/>
    </row>
    <row r="169" spans="1:50" ht="85.5" customHeight="1" x14ac:dyDescent="0.15">
      <c r="A169" s="1071">
        <v>1</v>
      </c>
      <c r="B169" s="1071">
        <v>1</v>
      </c>
      <c r="C169" s="376" t="s">
        <v>667</v>
      </c>
      <c r="D169" s="346"/>
      <c r="E169" s="346"/>
      <c r="F169" s="346"/>
      <c r="G169" s="346"/>
      <c r="H169" s="346"/>
      <c r="I169" s="346"/>
      <c r="J169" s="347">
        <v>8370005002146</v>
      </c>
      <c r="K169" s="348"/>
      <c r="L169" s="348"/>
      <c r="M169" s="348"/>
      <c r="N169" s="348"/>
      <c r="O169" s="348"/>
      <c r="P169" s="380" t="s">
        <v>668</v>
      </c>
      <c r="Q169" s="349"/>
      <c r="R169" s="349"/>
      <c r="S169" s="349"/>
      <c r="T169" s="349"/>
      <c r="U169" s="349"/>
      <c r="V169" s="349"/>
      <c r="W169" s="349"/>
      <c r="X169" s="349"/>
      <c r="Y169" s="350">
        <v>1</v>
      </c>
      <c r="Z169" s="351"/>
      <c r="AA169" s="351"/>
      <c r="AB169" s="352"/>
      <c r="AC169" s="377" t="s">
        <v>452</v>
      </c>
      <c r="AD169" s="1072"/>
      <c r="AE169" s="1072"/>
      <c r="AF169" s="1072"/>
      <c r="AG169" s="1072"/>
      <c r="AH169" s="378">
        <v>2</v>
      </c>
      <c r="AI169" s="379"/>
      <c r="AJ169" s="379"/>
      <c r="AK169" s="379"/>
      <c r="AL169" s="356">
        <v>100</v>
      </c>
      <c r="AM169" s="357"/>
      <c r="AN169" s="357"/>
      <c r="AO169" s="358"/>
      <c r="AP169" s="359" t="s">
        <v>657</v>
      </c>
      <c r="AQ169" s="359"/>
      <c r="AR169" s="359"/>
      <c r="AS169" s="359"/>
      <c r="AT169" s="359"/>
      <c r="AU169" s="359"/>
      <c r="AV169" s="359"/>
      <c r="AW169" s="359"/>
      <c r="AX169" s="359"/>
    </row>
    <row r="170" spans="1:50" ht="85.5" customHeight="1" x14ac:dyDescent="0.15">
      <c r="A170" s="1071">
        <v>2</v>
      </c>
      <c r="B170" s="1071">
        <v>1</v>
      </c>
      <c r="C170" s="376" t="s">
        <v>669</v>
      </c>
      <c r="D170" s="346"/>
      <c r="E170" s="346"/>
      <c r="F170" s="346"/>
      <c r="G170" s="346"/>
      <c r="H170" s="346"/>
      <c r="I170" s="346"/>
      <c r="J170" s="347">
        <v>1000020380008</v>
      </c>
      <c r="K170" s="348"/>
      <c r="L170" s="348"/>
      <c r="M170" s="348"/>
      <c r="N170" s="348"/>
      <c r="O170" s="348"/>
      <c r="P170" s="380" t="s">
        <v>668</v>
      </c>
      <c r="Q170" s="349"/>
      <c r="R170" s="349"/>
      <c r="S170" s="349"/>
      <c r="T170" s="349"/>
      <c r="U170" s="349"/>
      <c r="V170" s="349"/>
      <c r="W170" s="349"/>
      <c r="X170" s="349"/>
      <c r="Y170" s="350">
        <v>0.8</v>
      </c>
      <c r="Z170" s="351"/>
      <c r="AA170" s="351"/>
      <c r="AB170" s="352"/>
      <c r="AC170" s="377" t="s">
        <v>452</v>
      </c>
      <c r="AD170" s="377"/>
      <c r="AE170" s="377"/>
      <c r="AF170" s="377"/>
      <c r="AG170" s="377"/>
      <c r="AH170" s="378">
        <v>2</v>
      </c>
      <c r="AI170" s="379"/>
      <c r="AJ170" s="379"/>
      <c r="AK170" s="379"/>
      <c r="AL170" s="356">
        <v>100</v>
      </c>
      <c r="AM170" s="357"/>
      <c r="AN170" s="357"/>
      <c r="AO170" s="358"/>
      <c r="AP170" s="359" t="s">
        <v>657</v>
      </c>
      <c r="AQ170" s="359"/>
      <c r="AR170" s="359"/>
      <c r="AS170" s="359"/>
      <c r="AT170" s="359"/>
      <c r="AU170" s="359"/>
      <c r="AV170" s="359"/>
      <c r="AW170" s="359"/>
      <c r="AX170" s="359"/>
    </row>
    <row r="171" spans="1:50" ht="111" hidden="1" customHeight="1" x14ac:dyDescent="0.15">
      <c r="A171" s="1071">
        <v>3</v>
      </c>
      <c r="B171" s="1071">
        <v>1</v>
      </c>
      <c r="C171" s="346"/>
      <c r="D171" s="346"/>
      <c r="E171" s="346"/>
      <c r="F171" s="346"/>
      <c r="G171" s="346"/>
      <c r="H171" s="346"/>
      <c r="I171" s="346"/>
      <c r="J171" s="347"/>
      <c r="K171" s="348"/>
      <c r="L171" s="348"/>
      <c r="M171" s="348"/>
      <c r="N171" s="348"/>
      <c r="O171" s="348"/>
      <c r="P171" s="360"/>
      <c r="Q171" s="361"/>
      <c r="R171" s="361"/>
      <c r="S171" s="361"/>
      <c r="T171" s="361"/>
      <c r="U171" s="361"/>
      <c r="V171" s="361"/>
      <c r="W171" s="361"/>
      <c r="X171" s="362"/>
      <c r="Y171" s="350"/>
      <c r="Z171" s="351"/>
      <c r="AA171" s="351"/>
      <c r="AB171" s="352"/>
      <c r="AC171" s="363"/>
      <c r="AD171" s="364"/>
      <c r="AE171" s="364"/>
      <c r="AF171" s="364"/>
      <c r="AG171" s="365"/>
      <c r="AH171" s="366"/>
      <c r="AI171" s="367"/>
      <c r="AJ171" s="367"/>
      <c r="AK171" s="368"/>
      <c r="AL171" s="356"/>
      <c r="AM171" s="357"/>
      <c r="AN171" s="357"/>
      <c r="AO171" s="358"/>
      <c r="AP171" s="359"/>
      <c r="AQ171" s="359"/>
      <c r="AR171" s="359"/>
      <c r="AS171" s="359"/>
      <c r="AT171" s="359"/>
      <c r="AU171" s="359"/>
      <c r="AV171" s="359"/>
      <c r="AW171" s="359"/>
      <c r="AX171" s="359"/>
    </row>
    <row r="172" spans="1:50" ht="111" hidden="1" customHeight="1" x14ac:dyDescent="0.15">
      <c r="A172" s="1071">
        <v>4</v>
      </c>
      <c r="B172" s="1071">
        <v>1</v>
      </c>
      <c r="C172" s="346"/>
      <c r="D172" s="346"/>
      <c r="E172" s="346"/>
      <c r="F172" s="346"/>
      <c r="G172" s="346"/>
      <c r="H172" s="346"/>
      <c r="I172" s="346"/>
      <c r="J172" s="347"/>
      <c r="K172" s="348"/>
      <c r="L172" s="348"/>
      <c r="M172" s="348"/>
      <c r="N172" s="348"/>
      <c r="O172" s="348"/>
      <c r="P172" s="360"/>
      <c r="Q172" s="361"/>
      <c r="R172" s="361"/>
      <c r="S172" s="361"/>
      <c r="T172" s="361"/>
      <c r="U172" s="361"/>
      <c r="V172" s="361"/>
      <c r="W172" s="361"/>
      <c r="X172" s="362"/>
      <c r="Y172" s="350"/>
      <c r="Z172" s="351"/>
      <c r="AA172" s="351"/>
      <c r="AB172" s="352"/>
      <c r="AC172" s="363"/>
      <c r="AD172" s="364"/>
      <c r="AE172" s="364"/>
      <c r="AF172" s="364"/>
      <c r="AG172" s="365"/>
      <c r="AH172" s="366"/>
      <c r="AI172" s="367"/>
      <c r="AJ172" s="367"/>
      <c r="AK172" s="368"/>
      <c r="AL172" s="356"/>
      <c r="AM172" s="357"/>
      <c r="AN172" s="357"/>
      <c r="AO172" s="358"/>
      <c r="AP172" s="359"/>
      <c r="AQ172" s="359"/>
      <c r="AR172" s="359"/>
      <c r="AS172" s="359"/>
      <c r="AT172" s="359"/>
      <c r="AU172" s="359"/>
      <c r="AV172" s="359"/>
      <c r="AW172" s="359"/>
      <c r="AX172" s="359"/>
    </row>
    <row r="173" spans="1:50" ht="111" hidden="1" customHeight="1" x14ac:dyDescent="0.15">
      <c r="A173" s="1071">
        <v>5</v>
      </c>
      <c r="B173" s="1071">
        <v>1</v>
      </c>
      <c r="C173" s="376"/>
      <c r="D173" s="346"/>
      <c r="E173" s="346"/>
      <c r="F173" s="346"/>
      <c r="G173" s="346"/>
      <c r="H173" s="346"/>
      <c r="I173" s="346"/>
      <c r="J173" s="347"/>
      <c r="K173" s="348"/>
      <c r="L173" s="348"/>
      <c r="M173" s="348"/>
      <c r="N173" s="348"/>
      <c r="O173" s="348"/>
      <c r="P173" s="360"/>
      <c r="Q173" s="361"/>
      <c r="R173" s="361"/>
      <c r="S173" s="361"/>
      <c r="T173" s="361"/>
      <c r="U173" s="361"/>
      <c r="V173" s="361"/>
      <c r="W173" s="361"/>
      <c r="X173" s="362"/>
      <c r="Y173" s="350"/>
      <c r="Z173" s="351"/>
      <c r="AA173" s="351"/>
      <c r="AB173" s="352"/>
      <c r="AC173" s="363"/>
      <c r="AD173" s="364"/>
      <c r="AE173" s="364"/>
      <c r="AF173" s="364"/>
      <c r="AG173" s="365"/>
      <c r="AH173" s="366"/>
      <c r="AI173" s="367"/>
      <c r="AJ173" s="367"/>
      <c r="AK173" s="368"/>
      <c r="AL173" s="356"/>
      <c r="AM173" s="357"/>
      <c r="AN173" s="357"/>
      <c r="AO173" s="358"/>
      <c r="AP173" s="359"/>
      <c r="AQ173" s="359"/>
      <c r="AR173" s="359"/>
      <c r="AS173" s="359"/>
      <c r="AT173" s="359"/>
      <c r="AU173" s="359"/>
      <c r="AV173" s="359"/>
      <c r="AW173" s="359"/>
      <c r="AX173" s="359"/>
    </row>
    <row r="174" spans="1:50" ht="111" hidden="1" customHeight="1" x14ac:dyDescent="0.15">
      <c r="A174" s="1071">
        <v>6</v>
      </c>
      <c r="B174" s="1071">
        <v>1</v>
      </c>
      <c r="C174" s="346"/>
      <c r="D174" s="346"/>
      <c r="E174" s="346"/>
      <c r="F174" s="346"/>
      <c r="G174" s="346"/>
      <c r="H174" s="346"/>
      <c r="I174" s="346"/>
      <c r="J174" s="347"/>
      <c r="K174" s="348"/>
      <c r="L174" s="348"/>
      <c r="M174" s="348"/>
      <c r="N174" s="348"/>
      <c r="O174" s="348"/>
      <c r="P174" s="360"/>
      <c r="Q174" s="361"/>
      <c r="R174" s="361"/>
      <c r="S174" s="361"/>
      <c r="T174" s="361"/>
      <c r="U174" s="361"/>
      <c r="V174" s="361"/>
      <c r="W174" s="361"/>
      <c r="X174" s="362"/>
      <c r="Y174" s="350"/>
      <c r="Z174" s="351"/>
      <c r="AA174" s="351"/>
      <c r="AB174" s="352"/>
      <c r="AC174" s="363"/>
      <c r="AD174" s="364"/>
      <c r="AE174" s="364"/>
      <c r="AF174" s="364"/>
      <c r="AG174" s="365"/>
      <c r="AH174" s="366"/>
      <c r="AI174" s="367"/>
      <c r="AJ174" s="367"/>
      <c r="AK174" s="368"/>
      <c r="AL174" s="356"/>
      <c r="AM174" s="357"/>
      <c r="AN174" s="357"/>
      <c r="AO174" s="358"/>
      <c r="AP174" s="359"/>
      <c r="AQ174" s="359"/>
      <c r="AR174" s="359"/>
      <c r="AS174" s="359"/>
      <c r="AT174" s="359"/>
      <c r="AU174" s="359"/>
      <c r="AV174" s="359"/>
      <c r="AW174" s="359"/>
      <c r="AX174" s="359"/>
    </row>
    <row r="175" spans="1:50" ht="111" hidden="1" customHeight="1" x14ac:dyDescent="0.15">
      <c r="A175" s="1071">
        <v>7</v>
      </c>
      <c r="B175" s="1071">
        <v>1</v>
      </c>
      <c r="C175" s="346"/>
      <c r="D175" s="346"/>
      <c r="E175" s="346"/>
      <c r="F175" s="346"/>
      <c r="G175" s="346"/>
      <c r="H175" s="346"/>
      <c r="I175" s="346"/>
      <c r="J175" s="347"/>
      <c r="K175" s="348"/>
      <c r="L175" s="348"/>
      <c r="M175" s="348"/>
      <c r="N175" s="348"/>
      <c r="O175" s="348"/>
      <c r="P175" s="360"/>
      <c r="Q175" s="361"/>
      <c r="R175" s="361"/>
      <c r="S175" s="361"/>
      <c r="T175" s="361"/>
      <c r="U175" s="361"/>
      <c r="V175" s="361"/>
      <c r="W175" s="361"/>
      <c r="X175" s="362"/>
      <c r="Y175" s="350"/>
      <c r="Z175" s="351"/>
      <c r="AA175" s="351"/>
      <c r="AB175" s="352"/>
      <c r="AC175" s="363"/>
      <c r="AD175" s="364"/>
      <c r="AE175" s="364"/>
      <c r="AF175" s="364"/>
      <c r="AG175" s="365"/>
      <c r="AH175" s="366"/>
      <c r="AI175" s="367"/>
      <c r="AJ175" s="367"/>
      <c r="AK175" s="368"/>
      <c r="AL175" s="356"/>
      <c r="AM175" s="357"/>
      <c r="AN175" s="357"/>
      <c r="AO175" s="358"/>
      <c r="AP175" s="359"/>
      <c r="AQ175" s="359"/>
      <c r="AR175" s="359"/>
      <c r="AS175" s="359"/>
      <c r="AT175" s="359"/>
      <c r="AU175" s="359"/>
      <c r="AV175" s="359"/>
      <c r="AW175" s="359"/>
      <c r="AX175" s="359"/>
    </row>
    <row r="176" spans="1:50" ht="111" hidden="1" customHeight="1" x14ac:dyDescent="0.15">
      <c r="A176" s="1071">
        <v>8</v>
      </c>
      <c r="B176" s="1071">
        <v>1</v>
      </c>
      <c r="C176" s="346"/>
      <c r="D176" s="346"/>
      <c r="E176" s="346"/>
      <c r="F176" s="346"/>
      <c r="G176" s="346"/>
      <c r="H176" s="346"/>
      <c r="I176" s="346"/>
      <c r="J176" s="347"/>
      <c r="K176" s="348"/>
      <c r="L176" s="348"/>
      <c r="M176" s="348"/>
      <c r="N176" s="348"/>
      <c r="O176" s="348"/>
      <c r="P176" s="360"/>
      <c r="Q176" s="361"/>
      <c r="R176" s="361"/>
      <c r="S176" s="361"/>
      <c r="T176" s="361"/>
      <c r="U176" s="361"/>
      <c r="V176" s="361"/>
      <c r="W176" s="361"/>
      <c r="X176" s="362"/>
      <c r="Y176" s="350"/>
      <c r="Z176" s="351"/>
      <c r="AA176" s="351"/>
      <c r="AB176" s="352"/>
      <c r="AC176" s="363"/>
      <c r="AD176" s="364"/>
      <c r="AE176" s="364"/>
      <c r="AF176" s="364"/>
      <c r="AG176" s="365"/>
      <c r="AH176" s="366"/>
      <c r="AI176" s="367"/>
      <c r="AJ176" s="367"/>
      <c r="AK176" s="368"/>
      <c r="AL176" s="356"/>
      <c r="AM176" s="357"/>
      <c r="AN176" s="357"/>
      <c r="AO176" s="358"/>
      <c r="AP176" s="359"/>
      <c r="AQ176" s="359"/>
      <c r="AR176" s="359"/>
      <c r="AS176" s="359"/>
      <c r="AT176" s="359"/>
      <c r="AU176" s="359"/>
      <c r="AV176" s="359"/>
      <c r="AW176" s="359"/>
      <c r="AX176" s="359"/>
    </row>
    <row r="177" spans="1:50" ht="26.25" hidden="1" customHeight="1" x14ac:dyDescent="0.15">
      <c r="A177" s="1071">
        <v>9</v>
      </c>
      <c r="B177" s="107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71">
        <v>10</v>
      </c>
      <c r="B178" s="107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71">
        <v>11</v>
      </c>
      <c r="B179" s="107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71">
        <v>12</v>
      </c>
      <c r="B180" s="107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71">
        <v>13</v>
      </c>
      <c r="B181" s="107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71">
        <v>14</v>
      </c>
      <c r="B182" s="107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71">
        <v>15</v>
      </c>
      <c r="B183" s="107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71">
        <v>16</v>
      </c>
      <c r="B184" s="107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71">
        <v>17</v>
      </c>
      <c r="B185" s="107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71">
        <v>18</v>
      </c>
      <c r="B186" s="107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71">
        <v>19</v>
      </c>
      <c r="B187" s="107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71">
        <v>20</v>
      </c>
      <c r="B188" s="107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71">
        <v>21</v>
      </c>
      <c r="B189" s="107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71">
        <v>22</v>
      </c>
      <c r="B190" s="107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71">
        <v>23</v>
      </c>
      <c r="B191" s="107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71">
        <v>24</v>
      </c>
      <c r="B192" s="107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71">
        <v>25</v>
      </c>
      <c r="B193" s="107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71">
        <v>26</v>
      </c>
      <c r="B194" s="107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71">
        <v>27</v>
      </c>
      <c r="B195" s="107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71">
        <v>28</v>
      </c>
      <c r="B196" s="107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71">
        <v>29</v>
      </c>
      <c r="B197" s="107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71">
        <v>30</v>
      </c>
      <c r="B198" s="107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885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148" t="s">
        <v>383</v>
      </c>
      <c r="K201" s="370"/>
      <c r="L201" s="370"/>
      <c r="M201" s="370"/>
      <c r="N201" s="370"/>
      <c r="O201" s="370"/>
      <c r="P201" s="371" t="s">
        <v>27</v>
      </c>
      <c r="Q201" s="371"/>
      <c r="R201" s="371"/>
      <c r="S201" s="371"/>
      <c r="T201" s="371"/>
      <c r="U201" s="371"/>
      <c r="V201" s="371"/>
      <c r="W201" s="371"/>
      <c r="X201" s="371"/>
      <c r="Y201" s="372" t="s">
        <v>433</v>
      </c>
      <c r="Z201" s="373"/>
      <c r="AA201" s="373"/>
      <c r="AB201" s="373"/>
      <c r="AC201" s="148" t="s">
        <v>418</v>
      </c>
      <c r="AD201" s="148"/>
      <c r="AE201" s="148"/>
      <c r="AF201" s="148"/>
      <c r="AG201" s="148"/>
      <c r="AH201" s="372" t="s">
        <v>354</v>
      </c>
      <c r="AI201" s="369"/>
      <c r="AJ201" s="369"/>
      <c r="AK201" s="369"/>
      <c r="AL201" s="369" t="s">
        <v>21</v>
      </c>
      <c r="AM201" s="369"/>
      <c r="AN201" s="369"/>
      <c r="AO201" s="374"/>
      <c r="AP201" s="375" t="s">
        <v>384</v>
      </c>
      <c r="AQ201" s="375"/>
      <c r="AR201" s="375"/>
      <c r="AS201" s="375"/>
      <c r="AT201" s="375"/>
      <c r="AU201" s="375"/>
      <c r="AV201" s="375"/>
      <c r="AW201" s="375"/>
      <c r="AX201" s="375"/>
    </row>
    <row r="202" spans="1:50" ht="45.75" customHeight="1" x14ac:dyDescent="0.15">
      <c r="A202" s="1071">
        <v>1</v>
      </c>
      <c r="B202" s="1071">
        <v>1</v>
      </c>
      <c r="C202" s="376" t="s">
        <v>670</v>
      </c>
      <c r="D202" s="346"/>
      <c r="E202" s="346"/>
      <c r="F202" s="346"/>
      <c r="G202" s="346"/>
      <c r="H202" s="346"/>
      <c r="I202" s="346"/>
      <c r="J202" s="347">
        <v>9500005001934</v>
      </c>
      <c r="K202" s="348"/>
      <c r="L202" s="348"/>
      <c r="M202" s="348"/>
      <c r="N202" s="348"/>
      <c r="O202" s="348"/>
      <c r="P202" s="380" t="s">
        <v>671</v>
      </c>
      <c r="Q202" s="349"/>
      <c r="R202" s="349"/>
      <c r="S202" s="349"/>
      <c r="T202" s="349"/>
      <c r="U202" s="349"/>
      <c r="V202" s="349"/>
      <c r="W202" s="349"/>
      <c r="X202" s="349"/>
      <c r="Y202" s="350">
        <v>6.1</v>
      </c>
      <c r="Z202" s="351"/>
      <c r="AA202" s="351"/>
      <c r="AB202" s="352"/>
      <c r="AC202" s="377" t="s">
        <v>452</v>
      </c>
      <c r="AD202" s="1072"/>
      <c r="AE202" s="1072"/>
      <c r="AF202" s="1072"/>
      <c r="AG202" s="1072"/>
      <c r="AH202" s="378">
        <v>26</v>
      </c>
      <c r="AI202" s="379"/>
      <c r="AJ202" s="379"/>
      <c r="AK202" s="379"/>
      <c r="AL202" s="356">
        <v>100</v>
      </c>
      <c r="AM202" s="357"/>
      <c r="AN202" s="357"/>
      <c r="AO202" s="358"/>
      <c r="AP202" s="359" t="s">
        <v>657</v>
      </c>
      <c r="AQ202" s="359"/>
      <c r="AR202" s="359"/>
      <c r="AS202" s="359"/>
      <c r="AT202" s="359"/>
      <c r="AU202" s="359"/>
      <c r="AV202" s="359"/>
      <c r="AW202" s="359"/>
      <c r="AX202" s="359"/>
    </row>
    <row r="203" spans="1:50" ht="45.75" customHeight="1" x14ac:dyDescent="0.15">
      <c r="A203" s="1071">
        <v>2</v>
      </c>
      <c r="B203" s="1071">
        <v>1</v>
      </c>
      <c r="C203" s="376" t="s">
        <v>672</v>
      </c>
      <c r="D203" s="346"/>
      <c r="E203" s="346"/>
      <c r="F203" s="346"/>
      <c r="G203" s="346"/>
      <c r="H203" s="346"/>
      <c r="I203" s="346"/>
      <c r="J203" s="347">
        <v>1013305001363</v>
      </c>
      <c r="K203" s="348"/>
      <c r="L203" s="348"/>
      <c r="M203" s="348"/>
      <c r="N203" s="348"/>
      <c r="O203" s="348"/>
      <c r="P203" s="380" t="s">
        <v>671</v>
      </c>
      <c r="Q203" s="349"/>
      <c r="R203" s="349"/>
      <c r="S203" s="349"/>
      <c r="T203" s="349"/>
      <c r="U203" s="349"/>
      <c r="V203" s="349"/>
      <c r="W203" s="349"/>
      <c r="X203" s="349"/>
      <c r="Y203" s="350">
        <v>2.6</v>
      </c>
      <c r="Z203" s="351"/>
      <c r="AA203" s="351"/>
      <c r="AB203" s="352"/>
      <c r="AC203" s="377" t="s">
        <v>452</v>
      </c>
      <c r="AD203" s="1072"/>
      <c r="AE203" s="1072"/>
      <c r="AF203" s="1072"/>
      <c r="AG203" s="1072"/>
      <c r="AH203" s="378">
        <v>26</v>
      </c>
      <c r="AI203" s="379"/>
      <c r="AJ203" s="379"/>
      <c r="AK203" s="379"/>
      <c r="AL203" s="356">
        <v>100</v>
      </c>
      <c r="AM203" s="357"/>
      <c r="AN203" s="357"/>
      <c r="AO203" s="358"/>
      <c r="AP203" s="359" t="s">
        <v>657</v>
      </c>
      <c r="AQ203" s="359"/>
      <c r="AR203" s="359"/>
      <c r="AS203" s="359"/>
      <c r="AT203" s="359"/>
      <c r="AU203" s="359"/>
      <c r="AV203" s="359"/>
      <c r="AW203" s="359"/>
      <c r="AX203" s="359"/>
    </row>
    <row r="204" spans="1:50" ht="45.75" customHeight="1" x14ac:dyDescent="0.15">
      <c r="A204" s="1071">
        <v>3</v>
      </c>
      <c r="B204" s="1071">
        <v>1</v>
      </c>
      <c r="C204" s="376" t="s">
        <v>673</v>
      </c>
      <c r="D204" s="346"/>
      <c r="E204" s="346"/>
      <c r="F204" s="346"/>
      <c r="G204" s="346"/>
      <c r="H204" s="346"/>
      <c r="I204" s="346"/>
      <c r="J204" s="347">
        <v>1070005002397</v>
      </c>
      <c r="K204" s="348"/>
      <c r="L204" s="348"/>
      <c r="M204" s="348"/>
      <c r="N204" s="348"/>
      <c r="O204" s="348"/>
      <c r="P204" s="380" t="s">
        <v>671</v>
      </c>
      <c r="Q204" s="349"/>
      <c r="R204" s="349"/>
      <c r="S204" s="349"/>
      <c r="T204" s="349"/>
      <c r="U204" s="349"/>
      <c r="V204" s="349"/>
      <c r="W204" s="349"/>
      <c r="X204" s="349"/>
      <c r="Y204" s="350">
        <v>1.3</v>
      </c>
      <c r="Z204" s="351"/>
      <c r="AA204" s="351"/>
      <c r="AB204" s="352"/>
      <c r="AC204" s="377" t="s">
        <v>452</v>
      </c>
      <c r="AD204" s="1072"/>
      <c r="AE204" s="1072"/>
      <c r="AF204" s="1072"/>
      <c r="AG204" s="1072"/>
      <c r="AH204" s="378">
        <v>26</v>
      </c>
      <c r="AI204" s="379"/>
      <c r="AJ204" s="379"/>
      <c r="AK204" s="379"/>
      <c r="AL204" s="356">
        <v>100</v>
      </c>
      <c r="AM204" s="357"/>
      <c r="AN204" s="357"/>
      <c r="AO204" s="358"/>
      <c r="AP204" s="359" t="s">
        <v>657</v>
      </c>
      <c r="AQ204" s="359"/>
      <c r="AR204" s="359"/>
      <c r="AS204" s="359"/>
      <c r="AT204" s="359"/>
      <c r="AU204" s="359"/>
      <c r="AV204" s="359"/>
      <c r="AW204" s="359"/>
      <c r="AX204" s="359"/>
    </row>
    <row r="205" spans="1:50" ht="45.75" customHeight="1" x14ac:dyDescent="0.15">
      <c r="A205" s="1071">
        <v>4</v>
      </c>
      <c r="B205" s="1071">
        <v>1</v>
      </c>
      <c r="C205" s="376" t="s">
        <v>674</v>
      </c>
      <c r="D205" s="346"/>
      <c r="E205" s="346"/>
      <c r="F205" s="346"/>
      <c r="G205" s="346"/>
      <c r="H205" s="346"/>
      <c r="I205" s="346"/>
      <c r="J205" s="347">
        <v>9070005001680</v>
      </c>
      <c r="K205" s="348"/>
      <c r="L205" s="348"/>
      <c r="M205" s="348"/>
      <c r="N205" s="348"/>
      <c r="O205" s="348"/>
      <c r="P205" s="380" t="s">
        <v>671</v>
      </c>
      <c r="Q205" s="349"/>
      <c r="R205" s="349"/>
      <c r="S205" s="349"/>
      <c r="T205" s="349"/>
      <c r="U205" s="349"/>
      <c r="V205" s="349"/>
      <c r="W205" s="349"/>
      <c r="X205" s="349"/>
      <c r="Y205" s="350">
        <v>1.2</v>
      </c>
      <c r="Z205" s="351"/>
      <c r="AA205" s="351"/>
      <c r="AB205" s="352"/>
      <c r="AC205" s="377" t="s">
        <v>452</v>
      </c>
      <c r="AD205" s="1072"/>
      <c r="AE205" s="1072"/>
      <c r="AF205" s="1072"/>
      <c r="AG205" s="1072"/>
      <c r="AH205" s="378">
        <v>26</v>
      </c>
      <c r="AI205" s="379"/>
      <c r="AJ205" s="379"/>
      <c r="AK205" s="379"/>
      <c r="AL205" s="356">
        <v>100</v>
      </c>
      <c r="AM205" s="357"/>
      <c r="AN205" s="357"/>
      <c r="AO205" s="358"/>
      <c r="AP205" s="359" t="s">
        <v>657</v>
      </c>
      <c r="AQ205" s="359"/>
      <c r="AR205" s="359"/>
      <c r="AS205" s="359"/>
      <c r="AT205" s="359"/>
      <c r="AU205" s="359"/>
      <c r="AV205" s="359"/>
      <c r="AW205" s="359"/>
      <c r="AX205" s="359"/>
    </row>
    <row r="206" spans="1:50" ht="45.75" customHeight="1" x14ac:dyDescent="0.15">
      <c r="A206" s="1071">
        <v>5</v>
      </c>
      <c r="B206" s="1071">
        <v>1</v>
      </c>
      <c r="C206" s="376" t="s">
        <v>675</v>
      </c>
      <c r="D206" s="346"/>
      <c r="E206" s="346"/>
      <c r="F206" s="346"/>
      <c r="G206" s="346"/>
      <c r="H206" s="346"/>
      <c r="I206" s="346"/>
      <c r="J206" s="347">
        <v>7000020220001</v>
      </c>
      <c r="K206" s="348"/>
      <c r="L206" s="348"/>
      <c r="M206" s="348"/>
      <c r="N206" s="348"/>
      <c r="O206" s="348"/>
      <c r="P206" s="380" t="s">
        <v>671</v>
      </c>
      <c r="Q206" s="349"/>
      <c r="R206" s="349"/>
      <c r="S206" s="349"/>
      <c r="T206" s="349"/>
      <c r="U206" s="349"/>
      <c r="V206" s="349"/>
      <c r="W206" s="349"/>
      <c r="X206" s="349"/>
      <c r="Y206" s="350">
        <v>1.1000000000000001</v>
      </c>
      <c r="Z206" s="351"/>
      <c r="AA206" s="351"/>
      <c r="AB206" s="352"/>
      <c r="AC206" s="377" t="s">
        <v>452</v>
      </c>
      <c r="AD206" s="1072"/>
      <c r="AE206" s="1072"/>
      <c r="AF206" s="1072"/>
      <c r="AG206" s="1072"/>
      <c r="AH206" s="378">
        <v>26</v>
      </c>
      <c r="AI206" s="379"/>
      <c r="AJ206" s="379"/>
      <c r="AK206" s="379"/>
      <c r="AL206" s="356">
        <v>100</v>
      </c>
      <c r="AM206" s="357"/>
      <c r="AN206" s="357"/>
      <c r="AO206" s="358"/>
      <c r="AP206" s="359" t="s">
        <v>657</v>
      </c>
      <c r="AQ206" s="359"/>
      <c r="AR206" s="359"/>
      <c r="AS206" s="359"/>
      <c r="AT206" s="359"/>
      <c r="AU206" s="359"/>
      <c r="AV206" s="359"/>
      <c r="AW206" s="359"/>
      <c r="AX206" s="359"/>
    </row>
    <row r="207" spans="1:50" ht="45.75" customHeight="1" x14ac:dyDescent="0.15">
      <c r="A207" s="1071">
        <v>6</v>
      </c>
      <c r="B207" s="1071">
        <v>1</v>
      </c>
      <c r="C207" s="376" t="s">
        <v>676</v>
      </c>
      <c r="D207" s="346"/>
      <c r="E207" s="346"/>
      <c r="F207" s="346"/>
      <c r="G207" s="346"/>
      <c r="H207" s="346"/>
      <c r="I207" s="346"/>
      <c r="J207" s="347">
        <v>7000020160008</v>
      </c>
      <c r="K207" s="348"/>
      <c r="L207" s="348"/>
      <c r="M207" s="348"/>
      <c r="N207" s="348"/>
      <c r="O207" s="348"/>
      <c r="P207" s="380" t="s">
        <v>671</v>
      </c>
      <c r="Q207" s="349"/>
      <c r="R207" s="349"/>
      <c r="S207" s="349"/>
      <c r="T207" s="349"/>
      <c r="U207" s="349"/>
      <c r="V207" s="349"/>
      <c r="W207" s="349"/>
      <c r="X207" s="349"/>
      <c r="Y207" s="350">
        <v>1.1000000000000001</v>
      </c>
      <c r="Z207" s="351"/>
      <c r="AA207" s="351"/>
      <c r="AB207" s="352"/>
      <c r="AC207" s="377" t="s">
        <v>452</v>
      </c>
      <c r="AD207" s="1072"/>
      <c r="AE207" s="1072"/>
      <c r="AF207" s="1072"/>
      <c r="AG207" s="1072"/>
      <c r="AH207" s="378">
        <v>26</v>
      </c>
      <c r="AI207" s="379"/>
      <c r="AJ207" s="379"/>
      <c r="AK207" s="379"/>
      <c r="AL207" s="356">
        <v>100</v>
      </c>
      <c r="AM207" s="357"/>
      <c r="AN207" s="357"/>
      <c r="AO207" s="358"/>
      <c r="AP207" s="359" t="s">
        <v>657</v>
      </c>
      <c r="AQ207" s="359"/>
      <c r="AR207" s="359"/>
      <c r="AS207" s="359"/>
      <c r="AT207" s="359"/>
      <c r="AU207" s="359"/>
      <c r="AV207" s="359"/>
      <c r="AW207" s="359"/>
      <c r="AX207" s="359"/>
    </row>
    <row r="208" spans="1:50" ht="45.75" customHeight="1" x14ac:dyDescent="0.15">
      <c r="A208" s="1071">
        <v>7</v>
      </c>
      <c r="B208" s="1071">
        <v>1</v>
      </c>
      <c r="C208" s="376" t="s">
        <v>677</v>
      </c>
      <c r="D208" s="346"/>
      <c r="E208" s="346"/>
      <c r="F208" s="346"/>
      <c r="G208" s="346"/>
      <c r="H208" s="346"/>
      <c r="I208" s="346"/>
      <c r="J208" s="347">
        <v>4160005006444</v>
      </c>
      <c r="K208" s="348"/>
      <c r="L208" s="348"/>
      <c r="M208" s="348"/>
      <c r="N208" s="348"/>
      <c r="O208" s="348"/>
      <c r="P208" s="380" t="s">
        <v>671</v>
      </c>
      <c r="Q208" s="349"/>
      <c r="R208" s="349"/>
      <c r="S208" s="349"/>
      <c r="T208" s="349"/>
      <c r="U208" s="349"/>
      <c r="V208" s="349"/>
      <c r="W208" s="349"/>
      <c r="X208" s="349"/>
      <c r="Y208" s="350">
        <v>1.1000000000000001</v>
      </c>
      <c r="Z208" s="351"/>
      <c r="AA208" s="351"/>
      <c r="AB208" s="352"/>
      <c r="AC208" s="377" t="s">
        <v>452</v>
      </c>
      <c r="AD208" s="1072"/>
      <c r="AE208" s="1072"/>
      <c r="AF208" s="1072"/>
      <c r="AG208" s="1072"/>
      <c r="AH208" s="378">
        <v>26</v>
      </c>
      <c r="AI208" s="379"/>
      <c r="AJ208" s="379"/>
      <c r="AK208" s="379"/>
      <c r="AL208" s="356">
        <v>100</v>
      </c>
      <c r="AM208" s="357"/>
      <c r="AN208" s="357"/>
      <c r="AO208" s="358"/>
      <c r="AP208" s="359" t="s">
        <v>657</v>
      </c>
      <c r="AQ208" s="359"/>
      <c r="AR208" s="359"/>
      <c r="AS208" s="359"/>
      <c r="AT208" s="359"/>
      <c r="AU208" s="359"/>
      <c r="AV208" s="359"/>
      <c r="AW208" s="359"/>
      <c r="AX208" s="359"/>
    </row>
    <row r="209" spans="1:50" ht="45.75" customHeight="1" x14ac:dyDescent="0.15">
      <c r="A209" s="1071">
        <v>8</v>
      </c>
      <c r="B209" s="1071">
        <v>1</v>
      </c>
      <c r="C209" s="376" t="s">
        <v>655</v>
      </c>
      <c r="D209" s="346"/>
      <c r="E209" s="346"/>
      <c r="F209" s="346"/>
      <c r="G209" s="346"/>
      <c r="H209" s="346"/>
      <c r="I209" s="346"/>
      <c r="J209" s="347">
        <v>4000020270008</v>
      </c>
      <c r="K209" s="348"/>
      <c r="L209" s="348"/>
      <c r="M209" s="348"/>
      <c r="N209" s="348"/>
      <c r="O209" s="348"/>
      <c r="P209" s="380" t="s">
        <v>671</v>
      </c>
      <c r="Q209" s="349"/>
      <c r="R209" s="349"/>
      <c r="S209" s="349"/>
      <c r="T209" s="349"/>
      <c r="U209" s="349"/>
      <c r="V209" s="349"/>
      <c r="W209" s="349"/>
      <c r="X209" s="349"/>
      <c r="Y209" s="350">
        <v>1</v>
      </c>
      <c r="Z209" s="351"/>
      <c r="AA209" s="351"/>
      <c r="AB209" s="352"/>
      <c r="AC209" s="377" t="s">
        <v>452</v>
      </c>
      <c r="AD209" s="1072"/>
      <c r="AE209" s="1072"/>
      <c r="AF209" s="1072"/>
      <c r="AG209" s="1072"/>
      <c r="AH209" s="378">
        <v>26</v>
      </c>
      <c r="AI209" s="379"/>
      <c r="AJ209" s="379"/>
      <c r="AK209" s="379"/>
      <c r="AL209" s="356">
        <v>100</v>
      </c>
      <c r="AM209" s="357"/>
      <c r="AN209" s="357"/>
      <c r="AO209" s="358"/>
      <c r="AP209" s="359" t="s">
        <v>657</v>
      </c>
      <c r="AQ209" s="359"/>
      <c r="AR209" s="359"/>
      <c r="AS209" s="359"/>
      <c r="AT209" s="359"/>
      <c r="AU209" s="359"/>
      <c r="AV209" s="359"/>
      <c r="AW209" s="359"/>
      <c r="AX209" s="359"/>
    </row>
    <row r="210" spans="1:50" ht="45.75" customHeight="1" x14ac:dyDescent="0.15">
      <c r="A210" s="1071">
        <v>9</v>
      </c>
      <c r="B210" s="1071">
        <v>1</v>
      </c>
      <c r="C210" s="376" t="s">
        <v>678</v>
      </c>
      <c r="D210" s="346"/>
      <c r="E210" s="346"/>
      <c r="F210" s="346"/>
      <c r="G210" s="346"/>
      <c r="H210" s="346"/>
      <c r="I210" s="346"/>
      <c r="J210" s="347">
        <v>1240005004054</v>
      </c>
      <c r="K210" s="348"/>
      <c r="L210" s="348"/>
      <c r="M210" s="348"/>
      <c r="N210" s="348"/>
      <c r="O210" s="348"/>
      <c r="P210" s="380" t="s">
        <v>671</v>
      </c>
      <c r="Q210" s="349"/>
      <c r="R210" s="349"/>
      <c r="S210" s="349"/>
      <c r="T210" s="349"/>
      <c r="U210" s="349"/>
      <c r="V210" s="349"/>
      <c r="W210" s="349"/>
      <c r="X210" s="349"/>
      <c r="Y210" s="350">
        <v>0.8</v>
      </c>
      <c r="Z210" s="351"/>
      <c r="AA210" s="351"/>
      <c r="AB210" s="352"/>
      <c r="AC210" s="377" t="s">
        <v>452</v>
      </c>
      <c r="AD210" s="1072"/>
      <c r="AE210" s="1072"/>
      <c r="AF210" s="1072"/>
      <c r="AG210" s="1072"/>
      <c r="AH210" s="378">
        <v>26</v>
      </c>
      <c r="AI210" s="379"/>
      <c r="AJ210" s="379"/>
      <c r="AK210" s="379"/>
      <c r="AL210" s="356">
        <v>100</v>
      </c>
      <c r="AM210" s="357"/>
      <c r="AN210" s="357"/>
      <c r="AO210" s="358"/>
      <c r="AP210" s="359" t="s">
        <v>657</v>
      </c>
      <c r="AQ210" s="359"/>
      <c r="AR210" s="359"/>
      <c r="AS210" s="359"/>
      <c r="AT210" s="359"/>
      <c r="AU210" s="359"/>
      <c r="AV210" s="359"/>
      <c r="AW210" s="359"/>
      <c r="AX210" s="359"/>
    </row>
    <row r="211" spans="1:50" ht="45.75" customHeight="1" x14ac:dyDescent="0.15">
      <c r="A211" s="1071">
        <v>10</v>
      </c>
      <c r="B211" s="1071">
        <v>1</v>
      </c>
      <c r="C211" s="376" t="s">
        <v>679</v>
      </c>
      <c r="D211" s="346"/>
      <c r="E211" s="346"/>
      <c r="F211" s="346"/>
      <c r="G211" s="346"/>
      <c r="H211" s="346"/>
      <c r="I211" s="346"/>
      <c r="J211" s="347">
        <v>2000020111007</v>
      </c>
      <c r="K211" s="348"/>
      <c r="L211" s="348"/>
      <c r="M211" s="348"/>
      <c r="N211" s="348"/>
      <c r="O211" s="348"/>
      <c r="P211" s="380" t="s">
        <v>671</v>
      </c>
      <c r="Q211" s="349"/>
      <c r="R211" s="349"/>
      <c r="S211" s="349"/>
      <c r="T211" s="349"/>
      <c r="U211" s="349"/>
      <c r="V211" s="349"/>
      <c r="W211" s="349"/>
      <c r="X211" s="349"/>
      <c r="Y211" s="350">
        <v>0.8</v>
      </c>
      <c r="Z211" s="351"/>
      <c r="AA211" s="351"/>
      <c r="AB211" s="352"/>
      <c r="AC211" s="377" t="s">
        <v>452</v>
      </c>
      <c r="AD211" s="1072"/>
      <c r="AE211" s="1072"/>
      <c r="AF211" s="1072"/>
      <c r="AG211" s="1072"/>
      <c r="AH211" s="378">
        <v>26</v>
      </c>
      <c r="AI211" s="379"/>
      <c r="AJ211" s="379"/>
      <c r="AK211" s="379"/>
      <c r="AL211" s="356">
        <v>100</v>
      </c>
      <c r="AM211" s="357"/>
      <c r="AN211" s="357"/>
      <c r="AO211" s="358"/>
      <c r="AP211" s="359" t="s">
        <v>657</v>
      </c>
      <c r="AQ211" s="359"/>
      <c r="AR211" s="359"/>
      <c r="AS211" s="359"/>
      <c r="AT211" s="359"/>
      <c r="AU211" s="359"/>
      <c r="AV211" s="359"/>
      <c r="AW211" s="359"/>
      <c r="AX211" s="359"/>
    </row>
    <row r="212" spans="1:50" ht="26.25" hidden="1" customHeight="1" x14ac:dyDescent="0.15">
      <c r="A212" s="1071">
        <v>11</v>
      </c>
      <c r="B212" s="107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71">
        <v>12</v>
      </c>
      <c r="B213" s="107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71">
        <v>13</v>
      </c>
      <c r="B214" s="107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71">
        <v>14</v>
      </c>
      <c r="B215" s="107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71">
        <v>15</v>
      </c>
      <c r="B216" s="107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71">
        <v>16</v>
      </c>
      <c r="B217" s="107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71">
        <v>17</v>
      </c>
      <c r="B218" s="107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71">
        <v>18</v>
      </c>
      <c r="B219" s="107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71">
        <v>19</v>
      </c>
      <c r="B220" s="107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71">
        <v>20</v>
      </c>
      <c r="B221" s="107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71">
        <v>21</v>
      </c>
      <c r="B222" s="107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71">
        <v>22</v>
      </c>
      <c r="B223" s="107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71">
        <v>23</v>
      </c>
      <c r="B224" s="107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71">
        <v>24</v>
      </c>
      <c r="B225" s="107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71">
        <v>25</v>
      </c>
      <c r="B226" s="107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71">
        <v>26</v>
      </c>
      <c r="B227" s="107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71">
        <v>27</v>
      </c>
      <c r="B228" s="107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71">
        <v>28</v>
      </c>
      <c r="B229" s="107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71">
        <v>29</v>
      </c>
      <c r="B230" s="107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71">
        <v>30</v>
      </c>
      <c r="B231" s="107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886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148" t="s">
        <v>383</v>
      </c>
      <c r="K234" s="370"/>
      <c r="L234" s="370"/>
      <c r="M234" s="370"/>
      <c r="N234" s="370"/>
      <c r="O234" s="370"/>
      <c r="P234" s="371" t="s">
        <v>27</v>
      </c>
      <c r="Q234" s="371"/>
      <c r="R234" s="371"/>
      <c r="S234" s="371"/>
      <c r="T234" s="371"/>
      <c r="U234" s="371"/>
      <c r="V234" s="371"/>
      <c r="W234" s="371"/>
      <c r="X234" s="371"/>
      <c r="Y234" s="372" t="s">
        <v>433</v>
      </c>
      <c r="Z234" s="373"/>
      <c r="AA234" s="373"/>
      <c r="AB234" s="373"/>
      <c r="AC234" s="148" t="s">
        <v>418</v>
      </c>
      <c r="AD234" s="148"/>
      <c r="AE234" s="148"/>
      <c r="AF234" s="148"/>
      <c r="AG234" s="148"/>
      <c r="AH234" s="372" t="s">
        <v>354</v>
      </c>
      <c r="AI234" s="369"/>
      <c r="AJ234" s="369"/>
      <c r="AK234" s="369"/>
      <c r="AL234" s="369" t="s">
        <v>21</v>
      </c>
      <c r="AM234" s="369"/>
      <c r="AN234" s="369"/>
      <c r="AO234" s="374"/>
      <c r="AP234" s="375" t="s">
        <v>384</v>
      </c>
      <c r="AQ234" s="375"/>
      <c r="AR234" s="375"/>
      <c r="AS234" s="375"/>
      <c r="AT234" s="375"/>
      <c r="AU234" s="375"/>
      <c r="AV234" s="375"/>
      <c r="AW234" s="375"/>
      <c r="AX234" s="375"/>
    </row>
    <row r="235" spans="1:50" ht="66" customHeight="1" x14ac:dyDescent="0.15">
      <c r="A235" s="1071">
        <v>1</v>
      </c>
      <c r="B235" s="1071">
        <v>1</v>
      </c>
      <c r="C235" s="376" t="s">
        <v>659</v>
      </c>
      <c r="D235" s="346"/>
      <c r="E235" s="346"/>
      <c r="F235" s="346"/>
      <c r="G235" s="346"/>
      <c r="H235" s="346"/>
      <c r="I235" s="346"/>
      <c r="J235" s="347">
        <v>5050005005266</v>
      </c>
      <c r="K235" s="348"/>
      <c r="L235" s="348"/>
      <c r="M235" s="348"/>
      <c r="N235" s="348"/>
      <c r="O235" s="348"/>
      <c r="P235" s="380" t="s">
        <v>680</v>
      </c>
      <c r="Q235" s="349"/>
      <c r="R235" s="349"/>
      <c r="S235" s="349"/>
      <c r="T235" s="349"/>
      <c r="U235" s="349"/>
      <c r="V235" s="349"/>
      <c r="W235" s="349"/>
      <c r="X235" s="349"/>
      <c r="Y235" s="350">
        <v>2.7</v>
      </c>
      <c r="Z235" s="351"/>
      <c r="AA235" s="351"/>
      <c r="AB235" s="352"/>
      <c r="AC235" s="377" t="s">
        <v>452</v>
      </c>
      <c r="AD235" s="1072"/>
      <c r="AE235" s="1072"/>
      <c r="AF235" s="1072"/>
      <c r="AG235" s="1072"/>
      <c r="AH235" s="378">
        <v>6</v>
      </c>
      <c r="AI235" s="379"/>
      <c r="AJ235" s="379"/>
      <c r="AK235" s="379"/>
      <c r="AL235" s="356">
        <v>100</v>
      </c>
      <c r="AM235" s="357"/>
      <c r="AN235" s="357"/>
      <c r="AO235" s="358"/>
      <c r="AP235" s="359" t="s">
        <v>657</v>
      </c>
      <c r="AQ235" s="359"/>
      <c r="AR235" s="359"/>
      <c r="AS235" s="359"/>
      <c r="AT235" s="359"/>
      <c r="AU235" s="359"/>
      <c r="AV235" s="359"/>
      <c r="AW235" s="359"/>
      <c r="AX235" s="359"/>
    </row>
    <row r="236" spans="1:50" ht="66" customHeight="1" x14ac:dyDescent="0.15">
      <c r="A236" s="1071">
        <v>2</v>
      </c>
      <c r="B236" s="1071">
        <v>1</v>
      </c>
      <c r="C236" s="376" t="s">
        <v>670</v>
      </c>
      <c r="D236" s="346"/>
      <c r="E236" s="346"/>
      <c r="F236" s="346"/>
      <c r="G236" s="346"/>
      <c r="H236" s="346"/>
      <c r="I236" s="346"/>
      <c r="J236" s="347">
        <v>9500005001934</v>
      </c>
      <c r="K236" s="348"/>
      <c r="L236" s="348"/>
      <c r="M236" s="348"/>
      <c r="N236" s="348"/>
      <c r="O236" s="348"/>
      <c r="P236" s="380" t="s">
        <v>680</v>
      </c>
      <c r="Q236" s="349"/>
      <c r="R236" s="349"/>
      <c r="S236" s="349"/>
      <c r="T236" s="349"/>
      <c r="U236" s="349"/>
      <c r="V236" s="349"/>
      <c r="W236" s="349"/>
      <c r="X236" s="349"/>
      <c r="Y236" s="350">
        <v>1.6</v>
      </c>
      <c r="Z236" s="351"/>
      <c r="AA236" s="351"/>
      <c r="AB236" s="352"/>
      <c r="AC236" s="377" t="s">
        <v>452</v>
      </c>
      <c r="AD236" s="1072"/>
      <c r="AE236" s="1072"/>
      <c r="AF236" s="1072"/>
      <c r="AG236" s="1072"/>
      <c r="AH236" s="378">
        <v>6</v>
      </c>
      <c r="AI236" s="379"/>
      <c r="AJ236" s="379"/>
      <c r="AK236" s="379"/>
      <c r="AL236" s="356">
        <v>100</v>
      </c>
      <c r="AM236" s="357"/>
      <c r="AN236" s="357"/>
      <c r="AO236" s="358"/>
      <c r="AP236" s="359" t="s">
        <v>657</v>
      </c>
      <c r="AQ236" s="359"/>
      <c r="AR236" s="359"/>
      <c r="AS236" s="359"/>
      <c r="AT236" s="359"/>
      <c r="AU236" s="359"/>
      <c r="AV236" s="359"/>
      <c r="AW236" s="359"/>
      <c r="AX236" s="359"/>
    </row>
    <row r="237" spans="1:50" ht="66" customHeight="1" x14ac:dyDescent="0.15">
      <c r="A237" s="1071">
        <v>3</v>
      </c>
      <c r="B237" s="1071">
        <v>1</v>
      </c>
      <c r="C237" s="376" t="s">
        <v>660</v>
      </c>
      <c r="D237" s="346"/>
      <c r="E237" s="346"/>
      <c r="F237" s="346"/>
      <c r="G237" s="346"/>
      <c r="H237" s="346"/>
      <c r="I237" s="346"/>
      <c r="J237" s="347">
        <v>2000020170003</v>
      </c>
      <c r="K237" s="348"/>
      <c r="L237" s="348"/>
      <c r="M237" s="348"/>
      <c r="N237" s="348"/>
      <c r="O237" s="348"/>
      <c r="P237" s="380" t="s">
        <v>680</v>
      </c>
      <c r="Q237" s="349"/>
      <c r="R237" s="349"/>
      <c r="S237" s="349"/>
      <c r="T237" s="349"/>
      <c r="U237" s="349"/>
      <c r="V237" s="349"/>
      <c r="W237" s="349"/>
      <c r="X237" s="349"/>
      <c r="Y237" s="350">
        <v>1.5</v>
      </c>
      <c r="Z237" s="351"/>
      <c r="AA237" s="351"/>
      <c r="AB237" s="352"/>
      <c r="AC237" s="377" t="s">
        <v>452</v>
      </c>
      <c r="AD237" s="1072"/>
      <c r="AE237" s="1072"/>
      <c r="AF237" s="1072"/>
      <c r="AG237" s="1072"/>
      <c r="AH237" s="378">
        <v>6</v>
      </c>
      <c r="AI237" s="379"/>
      <c r="AJ237" s="379"/>
      <c r="AK237" s="379"/>
      <c r="AL237" s="356">
        <v>100</v>
      </c>
      <c r="AM237" s="357"/>
      <c r="AN237" s="357"/>
      <c r="AO237" s="358"/>
      <c r="AP237" s="359" t="s">
        <v>657</v>
      </c>
      <c r="AQ237" s="359"/>
      <c r="AR237" s="359"/>
      <c r="AS237" s="359"/>
      <c r="AT237" s="359"/>
      <c r="AU237" s="359"/>
      <c r="AV237" s="359"/>
      <c r="AW237" s="359"/>
      <c r="AX237" s="359"/>
    </row>
    <row r="238" spans="1:50" ht="66" customHeight="1" x14ac:dyDescent="0.15">
      <c r="A238" s="1071">
        <v>4</v>
      </c>
      <c r="B238" s="1071">
        <v>1</v>
      </c>
      <c r="C238" s="376" t="s">
        <v>681</v>
      </c>
      <c r="D238" s="346"/>
      <c r="E238" s="346"/>
      <c r="F238" s="346"/>
      <c r="G238" s="346"/>
      <c r="H238" s="346"/>
      <c r="I238" s="346"/>
      <c r="J238" s="347">
        <v>8000020280003</v>
      </c>
      <c r="K238" s="348"/>
      <c r="L238" s="348"/>
      <c r="M238" s="348"/>
      <c r="N238" s="348"/>
      <c r="O238" s="348"/>
      <c r="P238" s="380" t="s">
        <v>680</v>
      </c>
      <c r="Q238" s="349"/>
      <c r="R238" s="349"/>
      <c r="S238" s="349"/>
      <c r="T238" s="349"/>
      <c r="U238" s="349"/>
      <c r="V238" s="349"/>
      <c r="W238" s="349"/>
      <c r="X238" s="349"/>
      <c r="Y238" s="350">
        <v>1.2</v>
      </c>
      <c r="Z238" s="351"/>
      <c r="AA238" s="351"/>
      <c r="AB238" s="352"/>
      <c r="AC238" s="377" t="s">
        <v>452</v>
      </c>
      <c r="AD238" s="1072"/>
      <c r="AE238" s="1072"/>
      <c r="AF238" s="1072"/>
      <c r="AG238" s="1072"/>
      <c r="AH238" s="378">
        <v>6</v>
      </c>
      <c r="AI238" s="379"/>
      <c r="AJ238" s="379"/>
      <c r="AK238" s="379"/>
      <c r="AL238" s="356">
        <v>100</v>
      </c>
      <c r="AM238" s="357"/>
      <c r="AN238" s="357"/>
      <c r="AO238" s="358"/>
      <c r="AP238" s="359" t="s">
        <v>657</v>
      </c>
      <c r="AQ238" s="359"/>
      <c r="AR238" s="359"/>
      <c r="AS238" s="359"/>
      <c r="AT238" s="359"/>
      <c r="AU238" s="359"/>
      <c r="AV238" s="359"/>
      <c r="AW238" s="359"/>
      <c r="AX238" s="359"/>
    </row>
    <row r="239" spans="1:50" ht="66" customHeight="1" x14ac:dyDescent="0.15">
      <c r="A239" s="1071">
        <v>5</v>
      </c>
      <c r="B239" s="1071">
        <v>1</v>
      </c>
      <c r="C239" s="376" t="s">
        <v>682</v>
      </c>
      <c r="D239" s="346"/>
      <c r="E239" s="346"/>
      <c r="F239" s="346"/>
      <c r="G239" s="346"/>
      <c r="H239" s="346"/>
      <c r="I239" s="346"/>
      <c r="J239" s="347">
        <v>2000020350001</v>
      </c>
      <c r="K239" s="348"/>
      <c r="L239" s="348"/>
      <c r="M239" s="348"/>
      <c r="N239" s="348"/>
      <c r="O239" s="348"/>
      <c r="P239" s="380" t="s">
        <v>680</v>
      </c>
      <c r="Q239" s="349"/>
      <c r="R239" s="349"/>
      <c r="S239" s="349"/>
      <c r="T239" s="349"/>
      <c r="U239" s="349"/>
      <c r="V239" s="349"/>
      <c r="W239" s="349"/>
      <c r="X239" s="349"/>
      <c r="Y239" s="350">
        <v>1.2</v>
      </c>
      <c r="Z239" s="351"/>
      <c r="AA239" s="351"/>
      <c r="AB239" s="352"/>
      <c r="AC239" s="377" t="s">
        <v>452</v>
      </c>
      <c r="AD239" s="1072"/>
      <c r="AE239" s="1072"/>
      <c r="AF239" s="1072"/>
      <c r="AG239" s="1072"/>
      <c r="AH239" s="378">
        <v>6</v>
      </c>
      <c r="AI239" s="379"/>
      <c r="AJ239" s="379"/>
      <c r="AK239" s="379"/>
      <c r="AL239" s="356">
        <v>100</v>
      </c>
      <c r="AM239" s="357"/>
      <c r="AN239" s="357"/>
      <c r="AO239" s="358"/>
      <c r="AP239" s="359" t="s">
        <v>657</v>
      </c>
      <c r="AQ239" s="359"/>
      <c r="AR239" s="359"/>
      <c r="AS239" s="359"/>
      <c r="AT239" s="359"/>
      <c r="AU239" s="359"/>
      <c r="AV239" s="359"/>
      <c r="AW239" s="359"/>
      <c r="AX239" s="359"/>
    </row>
    <row r="240" spans="1:50" ht="66" customHeight="1" x14ac:dyDescent="0.15">
      <c r="A240" s="1071">
        <v>6</v>
      </c>
      <c r="B240" s="1071">
        <v>1</v>
      </c>
      <c r="C240" s="376" t="s">
        <v>683</v>
      </c>
      <c r="D240" s="346"/>
      <c r="E240" s="346"/>
      <c r="F240" s="346"/>
      <c r="G240" s="346"/>
      <c r="H240" s="346"/>
      <c r="I240" s="346"/>
      <c r="J240" s="347">
        <v>5000020060003</v>
      </c>
      <c r="K240" s="348"/>
      <c r="L240" s="348"/>
      <c r="M240" s="348"/>
      <c r="N240" s="348"/>
      <c r="O240" s="348"/>
      <c r="P240" s="380" t="s">
        <v>680</v>
      </c>
      <c r="Q240" s="349"/>
      <c r="R240" s="349"/>
      <c r="S240" s="349"/>
      <c r="T240" s="349"/>
      <c r="U240" s="349"/>
      <c r="V240" s="349"/>
      <c r="W240" s="349"/>
      <c r="X240" s="349"/>
      <c r="Y240" s="350">
        <v>0.4</v>
      </c>
      <c r="Z240" s="351"/>
      <c r="AA240" s="351"/>
      <c r="AB240" s="352"/>
      <c r="AC240" s="377" t="s">
        <v>452</v>
      </c>
      <c r="AD240" s="1072"/>
      <c r="AE240" s="1072"/>
      <c r="AF240" s="1072"/>
      <c r="AG240" s="1072"/>
      <c r="AH240" s="378">
        <v>6</v>
      </c>
      <c r="AI240" s="379"/>
      <c r="AJ240" s="379"/>
      <c r="AK240" s="379"/>
      <c r="AL240" s="356">
        <v>100</v>
      </c>
      <c r="AM240" s="357"/>
      <c r="AN240" s="357"/>
      <c r="AO240" s="358"/>
      <c r="AP240" s="359" t="s">
        <v>657</v>
      </c>
      <c r="AQ240" s="359"/>
      <c r="AR240" s="359"/>
      <c r="AS240" s="359"/>
      <c r="AT240" s="359"/>
      <c r="AU240" s="359"/>
      <c r="AV240" s="359"/>
      <c r="AW240" s="359"/>
      <c r="AX240" s="359"/>
    </row>
    <row r="241" spans="1:50" ht="26.25" hidden="1" customHeight="1" x14ac:dyDescent="0.15">
      <c r="A241" s="1071">
        <v>7</v>
      </c>
      <c r="B241" s="107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71">
        <v>8</v>
      </c>
      <c r="B242" s="107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71">
        <v>9</v>
      </c>
      <c r="B243" s="107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71">
        <v>10</v>
      </c>
      <c r="B244" s="107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71">
        <v>11</v>
      </c>
      <c r="B245" s="107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71">
        <v>12</v>
      </c>
      <c r="B246" s="107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71">
        <v>13</v>
      </c>
      <c r="B247" s="107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71">
        <v>14</v>
      </c>
      <c r="B248" s="107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71">
        <v>15</v>
      </c>
      <c r="B249" s="107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71">
        <v>16</v>
      </c>
      <c r="B250" s="107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71">
        <v>17</v>
      </c>
      <c r="B251" s="107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71">
        <v>18</v>
      </c>
      <c r="B252" s="107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71">
        <v>19</v>
      </c>
      <c r="B253" s="107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71">
        <v>20</v>
      </c>
      <c r="B254" s="107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71">
        <v>21</v>
      </c>
      <c r="B255" s="107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71">
        <v>22</v>
      </c>
      <c r="B256" s="107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71">
        <v>23</v>
      </c>
      <c r="B257" s="107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71">
        <v>24</v>
      </c>
      <c r="B258" s="107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71">
        <v>25</v>
      </c>
      <c r="B259" s="107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71">
        <v>26</v>
      </c>
      <c r="B260" s="107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71">
        <v>27</v>
      </c>
      <c r="B261" s="107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71">
        <v>28</v>
      </c>
      <c r="B262" s="107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71">
        <v>29</v>
      </c>
      <c r="B263" s="107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71">
        <v>30</v>
      </c>
      <c r="B264" s="107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887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148" t="s">
        <v>383</v>
      </c>
      <c r="K267" s="370"/>
      <c r="L267" s="370"/>
      <c r="M267" s="370"/>
      <c r="N267" s="370"/>
      <c r="O267" s="370"/>
      <c r="P267" s="371" t="s">
        <v>27</v>
      </c>
      <c r="Q267" s="371"/>
      <c r="R267" s="371"/>
      <c r="S267" s="371"/>
      <c r="T267" s="371"/>
      <c r="U267" s="371"/>
      <c r="V267" s="371"/>
      <c r="W267" s="371"/>
      <c r="X267" s="371"/>
      <c r="Y267" s="372" t="s">
        <v>433</v>
      </c>
      <c r="Z267" s="373"/>
      <c r="AA267" s="373"/>
      <c r="AB267" s="373"/>
      <c r="AC267" s="148" t="s">
        <v>418</v>
      </c>
      <c r="AD267" s="148"/>
      <c r="AE267" s="148"/>
      <c r="AF267" s="148"/>
      <c r="AG267" s="148"/>
      <c r="AH267" s="372" t="s">
        <v>354</v>
      </c>
      <c r="AI267" s="369"/>
      <c r="AJ267" s="369"/>
      <c r="AK267" s="369"/>
      <c r="AL267" s="369" t="s">
        <v>21</v>
      </c>
      <c r="AM267" s="369"/>
      <c r="AN267" s="369"/>
      <c r="AO267" s="374"/>
      <c r="AP267" s="375" t="s">
        <v>384</v>
      </c>
      <c r="AQ267" s="375"/>
      <c r="AR267" s="375"/>
      <c r="AS267" s="375"/>
      <c r="AT267" s="375"/>
      <c r="AU267" s="375"/>
      <c r="AV267" s="375"/>
      <c r="AW267" s="375"/>
      <c r="AX267" s="375"/>
    </row>
    <row r="268" spans="1:50" ht="80.25" customHeight="1" x14ac:dyDescent="0.15">
      <c r="A268" s="1071">
        <v>1</v>
      </c>
      <c r="B268" s="1071">
        <v>1</v>
      </c>
      <c r="C268" s="376" t="s">
        <v>684</v>
      </c>
      <c r="D268" s="346"/>
      <c r="E268" s="346"/>
      <c r="F268" s="346"/>
      <c r="G268" s="346"/>
      <c r="H268" s="346"/>
      <c r="I268" s="346"/>
      <c r="J268" s="347" t="s">
        <v>517</v>
      </c>
      <c r="K268" s="348"/>
      <c r="L268" s="348"/>
      <c r="M268" s="348"/>
      <c r="N268" s="348"/>
      <c r="O268" s="348"/>
      <c r="P268" s="380" t="s">
        <v>685</v>
      </c>
      <c r="Q268" s="349"/>
      <c r="R268" s="349"/>
      <c r="S268" s="349"/>
      <c r="T268" s="349"/>
      <c r="U268" s="349"/>
      <c r="V268" s="349"/>
      <c r="W268" s="349"/>
      <c r="X268" s="349"/>
      <c r="Y268" s="350">
        <v>2.2000000000000002</v>
      </c>
      <c r="Z268" s="351"/>
      <c r="AA268" s="351"/>
      <c r="AB268" s="352"/>
      <c r="AC268" s="377" t="s">
        <v>452</v>
      </c>
      <c r="AD268" s="1072"/>
      <c r="AE268" s="1072"/>
      <c r="AF268" s="1072"/>
      <c r="AG268" s="1072"/>
      <c r="AH268" s="378">
        <v>4</v>
      </c>
      <c r="AI268" s="379"/>
      <c r="AJ268" s="379"/>
      <c r="AK268" s="379"/>
      <c r="AL268" s="356">
        <v>100</v>
      </c>
      <c r="AM268" s="357"/>
      <c r="AN268" s="357"/>
      <c r="AO268" s="358"/>
      <c r="AP268" s="359"/>
      <c r="AQ268" s="359"/>
      <c r="AR268" s="359"/>
      <c r="AS268" s="359"/>
      <c r="AT268" s="359"/>
      <c r="AU268" s="359"/>
      <c r="AV268" s="359"/>
      <c r="AW268" s="359"/>
      <c r="AX268" s="359"/>
    </row>
    <row r="269" spans="1:50" ht="80.25" customHeight="1" x14ac:dyDescent="0.15">
      <c r="A269" s="1071">
        <v>2</v>
      </c>
      <c r="B269" s="1071">
        <v>1</v>
      </c>
      <c r="C269" s="1075" t="s">
        <v>868</v>
      </c>
      <c r="D269" s="1073"/>
      <c r="E269" s="1073"/>
      <c r="F269" s="1073"/>
      <c r="G269" s="1073"/>
      <c r="H269" s="1073"/>
      <c r="I269" s="1074"/>
      <c r="J269" s="347" t="s">
        <v>517</v>
      </c>
      <c r="K269" s="348"/>
      <c r="L269" s="348"/>
      <c r="M269" s="348"/>
      <c r="N269" s="348"/>
      <c r="O269" s="348"/>
      <c r="P269" s="380" t="s">
        <v>687</v>
      </c>
      <c r="Q269" s="349"/>
      <c r="R269" s="349"/>
      <c r="S269" s="349"/>
      <c r="T269" s="349"/>
      <c r="U269" s="349"/>
      <c r="V269" s="349"/>
      <c r="W269" s="349"/>
      <c r="X269" s="349"/>
      <c r="Y269" s="350">
        <v>2</v>
      </c>
      <c r="Z269" s="351"/>
      <c r="AA269" s="351"/>
      <c r="AB269" s="352"/>
      <c r="AC269" s="377" t="s">
        <v>452</v>
      </c>
      <c r="AD269" s="1072"/>
      <c r="AE269" s="1072"/>
      <c r="AF269" s="1072"/>
      <c r="AG269" s="1072"/>
      <c r="AH269" s="378">
        <v>4</v>
      </c>
      <c r="AI269" s="379"/>
      <c r="AJ269" s="379"/>
      <c r="AK269" s="379"/>
      <c r="AL269" s="356">
        <v>100</v>
      </c>
      <c r="AM269" s="357"/>
      <c r="AN269" s="357"/>
      <c r="AO269" s="358"/>
      <c r="AP269" s="359"/>
      <c r="AQ269" s="359"/>
      <c r="AR269" s="359"/>
      <c r="AS269" s="359"/>
      <c r="AT269" s="359"/>
      <c r="AU269" s="359"/>
      <c r="AV269" s="359"/>
      <c r="AW269" s="359"/>
      <c r="AX269" s="359"/>
    </row>
    <row r="270" spans="1:50" ht="80.25" customHeight="1" x14ac:dyDescent="0.15">
      <c r="A270" s="1071">
        <v>3</v>
      </c>
      <c r="B270" s="1071">
        <v>1</v>
      </c>
      <c r="C270" s="376" t="s">
        <v>686</v>
      </c>
      <c r="D270" s="346"/>
      <c r="E270" s="346"/>
      <c r="F270" s="346"/>
      <c r="G270" s="346"/>
      <c r="H270" s="346"/>
      <c r="I270" s="346"/>
      <c r="J270" s="347" t="s">
        <v>517</v>
      </c>
      <c r="K270" s="348"/>
      <c r="L270" s="348"/>
      <c r="M270" s="348"/>
      <c r="N270" s="348"/>
      <c r="O270" s="348"/>
      <c r="P270" s="380" t="s">
        <v>687</v>
      </c>
      <c r="Q270" s="349"/>
      <c r="R270" s="349"/>
      <c r="S270" s="349"/>
      <c r="T270" s="349"/>
      <c r="U270" s="349"/>
      <c r="V270" s="349"/>
      <c r="W270" s="349"/>
      <c r="X270" s="349"/>
      <c r="Y270" s="350">
        <v>1.8</v>
      </c>
      <c r="Z270" s="351"/>
      <c r="AA270" s="351"/>
      <c r="AB270" s="352"/>
      <c r="AC270" s="377" t="s">
        <v>452</v>
      </c>
      <c r="AD270" s="1072"/>
      <c r="AE270" s="1072"/>
      <c r="AF270" s="1072"/>
      <c r="AG270" s="1072"/>
      <c r="AH270" s="354">
        <v>4</v>
      </c>
      <c r="AI270" s="355"/>
      <c r="AJ270" s="355"/>
      <c r="AK270" s="355"/>
      <c r="AL270" s="356">
        <v>100</v>
      </c>
      <c r="AM270" s="357"/>
      <c r="AN270" s="357"/>
      <c r="AO270" s="358"/>
      <c r="AP270" s="359"/>
      <c r="AQ270" s="359"/>
      <c r="AR270" s="359"/>
      <c r="AS270" s="359"/>
      <c r="AT270" s="359"/>
      <c r="AU270" s="359"/>
      <c r="AV270" s="359"/>
      <c r="AW270" s="359"/>
      <c r="AX270" s="359"/>
    </row>
    <row r="271" spans="1:50" ht="80.25" customHeight="1" x14ac:dyDescent="0.15">
      <c r="A271" s="1071">
        <v>4</v>
      </c>
      <c r="B271" s="1071">
        <v>1</v>
      </c>
      <c r="C271" s="376" t="s">
        <v>688</v>
      </c>
      <c r="D271" s="346"/>
      <c r="E271" s="346"/>
      <c r="F271" s="346"/>
      <c r="G271" s="346"/>
      <c r="H271" s="346"/>
      <c r="I271" s="346"/>
      <c r="J271" s="347" t="s">
        <v>517</v>
      </c>
      <c r="K271" s="348"/>
      <c r="L271" s="348"/>
      <c r="M271" s="348"/>
      <c r="N271" s="348"/>
      <c r="O271" s="348"/>
      <c r="P271" s="380" t="s">
        <v>687</v>
      </c>
      <c r="Q271" s="349"/>
      <c r="R271" s="349"/>
      <c r="S271" s="349"/>
      <c r="T271" s="349"/>
      <c r="U271" s="349"/>
      <c r="V271" s="349"/>
      <c r="W271" s="349"/>
      <c r="X271" s="349"/>
      <c r="Y271" s="350">
        <v>1.8</v>
      </c>
      <c r="Z271" s="351"/>
      <c r="AA271" s="351"/>
      <c r="AB271" s="352"/>
      <c r="AC271" s="377" t="s">
        <v>452</v>
      </c>
      <c r="AD271" s="1072"/>
      <c r="AE271" s="1072"/>
      <c r="AF271" s="1072"/>
      <c r="AG271" s="1072"/>
      <c r="AH271" s="354">
        <v>4</v>
      </c>
      <c r="AI271" s="355"/>
      <c r="AJ271" s="355"/>
      <c r="AK271" s="355"/>
      <c r="AL271" s="356">
        <v>100</v>
      </c>
      <c r="AM271" s="357"/>
      <c r="AN271" s="357"/>
      <c r="AO271" s="358"/>
      <c r="AP271" s="359"/>
      <c r="AQ271" s="359"/>
      <c r="AR271" s="359"/>
      <c r="AS271" s="359"/>
      <c r="AT271" s="359"/>
      <c r="AU271" s="359"/>
      <c r="AV271" s="359"/>
      <c r="AW271" s="359"/>
      <c r="AX271" s="359"/>
    </row>
    <row r="272" spans="1:50" ht="26.25" hidden="1" customHeight="1" x14ac:dyDescent="0.15">
      <c r="A272" s="1071">
        <v>5</v>
      </c>
      <c r="B272" s="107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71">
        <v>6</v>
      </c>
      <c r="B273" s="107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71">
        <v>7</v>
      </c>
      <c r="B274" s="107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71">
        <v>8</v>
      </c>
      <c r="B275" s="107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71">
        <v>9</v>
      </c>
      <c r="B276" s="107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71">
        <v>10</v>
      </c>
      <c r="B277" s="107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71">
        <v>11</v>
      </c>
      <c r="B278" s="107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71">
        <v>12</v>
      </c>
      <c r="B279" s="107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71">
        <v>13</v>
      </c>
      <c r="B280" s="107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71">
        <v>14</v>
      </c>
      <c r="B281" s="107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71">
        <v>15</v>
      </c>
      <c r="B282" s="107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71">
        <v>16</v>
      </c>
      <c r="B283" s="107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71">
        <v>17</v>
      </c>
      <c r="B284" s="107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71">
        <v>18</v>
      </c>
      <c r="B285" s="107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71">
        <v>19</v>
      </c>
      <c r="B286" s="107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71">
        <v>20</v>
      </c>
      <c r="B287" s="107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71">
        <v>21</v>
      </c>
      <c r="B288" s="107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71">
        <v>22</v>
      </c>
      <c r="B289" s="107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71">
        <v>23</v>
      </c>
      <c r="B290" s="107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71">
        <v>24</v>
      </c>
      <c r="B291" s="107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71">
        <v>25</v>
      </c>
      <c r="B292" s="107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71">
        <v>26</v>
      </c>
      <c r="B293" s="107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71">
        <v>27</v>
      </c>
      <c r="B294" s="107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71">
        <v>28</v>
      </c>
      <c r="B295" s="107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71">
        <v>29</v>
      </c>
      <c r="B296" s="107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71">
        <v>30</v>
      </c>
      <c r="B297" s="107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888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148" t="s">
        <v>383</v>
      </c>
      <c r="K300" s="370"/>
      <c r="L300" s="370"/>
      <c r="M300" s="370"/>
      <c r="N300" s="370"/>
      <c r="O300" s="370"/>
      <c r="P300" s="371" t="s">
        <v>27</v>
      </c>
      <c r="Q300" s="371"/>
      <c r="R300" s="371"/>
      <c r="S300" s="371"/>
      <c r="T300" s="371"/>
      <c r="U300" s="371"/>
      <c r="V300" s="371"/>
      <c r="W300" s="371"/>
      <c r="X300" s="371"/>
      <c r="Y300" s="372" t="s">
        <v>433</v>
      </c>
      <c r="Z300" s="373"/>
      <c r="AA300" s="373"/>
      <c r="AB300" s="373"/>
      <c r="AC300" s="148" t="s">
        <v>418</v>
      </c>
      <c r="AD300" s="148"/>
      <c r="AE300" s="148"/>
      <c r="AF300" s="148"/>
      <c r="AG300" s="148"/>
      <c r="AH300" s="372" t="s">
        <v>354</v>
      </c>
      <c r="AI300" s="369"/>
      <c r="AJ300" s="369"/>
      <c r="AK300" s="369"/>
      <c r="AL300" s="369" t="s">
        <v>21</v>
      </c>
      <c r="AM300" s="369"/>
      <c r="AN300" s="369"/>
      <c r="AO300" s="374"/>
      <c r="AP300" s="375" t="s">
        <v>384</v>
      </c>
      <c r="AQ300" s="375"/>
      <c r="AR300" s="375"/>
      <c r="AS300" s="375"/>
      <c r="AT300" s="375"/>
      <c r="AU300" s="375"/>
      <c r="AV300" s="375"/>
      <c r="AW300" s="375"/>
      <c r="AX300" s="375"/>
    </row>
    <row r="301" spans="1:50" ht="116.25" customHeight="1" x14ac:dyDescent="0.15">
      <c r="A301" s="1071">
        <v>1</v>
      </c>
      <c r="B301" s="1071">
        <v>1</v>
      </c>
      <c r="C301" s="376" t="s">
        <v>689</v>
      </c>
      <c r="D301" s="346"/>
      <c r="E301" s="346"/>
      <c r="F301" s="346"/>
      <c r="G301" s="346"/>
      <c r="H301" s="346"/>
      <c r="I301" s="346"/>
      <c r="J301" s="347">
        <v>5050005005266</v>
      </c>
      <c r="K301" s="348"/>
      <c r="L301" s="348"/>
      <c r="M301" s="348"/>
      <c r="N301" s="348"/>
      <c r="O301" s="348"/>
      <c r="P301" s="380" t="s">
        <v>690</v>
      </c>
      <c r="Q301" s="349"/>
      <c r="R301" s="349"/>
      <c r="S301" s="349"/>
      <c r="T301" s="349"/>
      <c r="U301" s="349"/>
      <c r="V301" s="349"/>
      <c r="W301" s="349"/>
      <c r="X301" s="349"/>
      <c r="Y301" s="350">
        <v>0.7</v>
      </c>
      <c r="Z301" s="351"/>
      <c r="AA301" s="351"/>
      <c r="AB301" s="352"/>
      <c r="AC301" s="377" t="s">
        <v>452</v>
      </c>
      <c r="AD301" s="1072"/>
      <c r="AE301" s="1072"/>
      <c r="AF301" s="1072"/>
      <c r="AG301" s="1072"/>
      <c r="AH301" s="378">
        <v>20</v>
      </c>
      <c r="AI301" s="379"/>
      <c r="AJ301" s="379"/>
      <c r="AK301" s="379"/>
      <c r="AL301" s="356">
        <v>100</v>
      </c>
      <c r="AM301" s="357"/>
      <c r="AN301" s="357"/>
      <c r="AO301" s="358"/>
      <c r="AP301" s="359" t="s">
        <v>517</v>
      </c>
      <c r="AQ301" s="359"/>
      <c r="AR301" s="359"/>
      <c r="AS301" s="359"/>
      <c r="AT301" s="359"/>
      <c r="AU301" s="359"/>
      <c r="AV301" s="359"/>
      <c r="AW301" s="359"/>
      <c r="AX301" s="359"/>
    </row>
    <row r="302" spans="1:50" ht="116.25" customHeight="1" x14ac:dyDescent="0.15">
      <c r="A302" s="1071">
        <v>2</v>
      </c>
      <c r="B302" s="1071">
        <v>1</v>
      </c>
      <c r="C302" s="376" t="s">
        <v>691</v>
      </c>
      <c r="D302" s="346"/>
      <c r="E302" s="346"/>
      <c r="F302" s="346"/>
      <c r="G302" s="346"/>
      <c r="H302" s="346"/>
      <c r="I302" s="346"/>
      <c r="J302" s="347">
        <v>4000020450006</v>
      </c>
      <c r="K302" s="348"/>
      <c r="L302" s="348"/>
      <c r="M302" s="348"/>
      <c r="N302" s="348"/>
      <c r="O302" s="348"/>
      <c r="P302" s="380" t="s">
        <v>690</v>
      </c>
      <c r="Q302" s="349"/>
      <c r="R302" s="349"/>
      <c r="S302" s="349"/>
      <c r="T302" s="349"/>
      <c r="U302" s="349"/>
      <c r="V302" s="349"/>
      <c r="W302" s="349"/>
      <c r="X302" s="349"/>
      <c r="Y302" s="350">
        <v>0.4</v>
      </c>
      <c r="Z302" s="351"/>
      <c r="AA302" s="351"/>
      <c r="AB302" s="352"/>
      <c r="AC302" s="377" t="s">
        <v>452</v>
      </c>
      <c r="AD302" s="1072"/>
      <c r="AE302" s="1072"/>
      <c r="AF302" s="1072"/>
      <c r="AG302" s="1072"/>
      <c r="AH302" s="378">
        <v>20</v>
      </c>
      <c r="AI302" s="379"/>
      <c r="AJ302" s="379"/>
      <c r="AK302" s="379"/>
      <c r="AL302" s="356">
        <v>100</v>
      </c>
      <c r="AM302" s="357"/>
      <c r="AN302" s="357"/>
      <c r="AO302" s="358"/>
      <c r="AP302" s="359" t="s">
        <v>517</v>
      </c>
      <c r="AQ302" s="359"/>
      <c r="AR302" s="359"/>
      <c r="AS302" s="359"/>
      <c r="AT302" s="359"/>
      <c r="AU302" s="359"/>
      <c r="AV302" s="359"/>
      <c r="AW302" s="359"/>
      <c r="AX302" s="359"/>
    </row>
    <row r="303" spans="1:50" ht="116.25" customHeight="1" x14ac:dyDescent="0.15">
      <c r="A303" s="1071">
        <v>3</v>
      </c>
      <c r="B303" s="1071">
        <v>1</v>
      </c>
      <c r="C303" s="376" t="s">
        <v>692</v>
      </c>
      <c r="D303" s="346"/>
      <c r="E303" s="346"/>
      <c r="F303" s="346"/>
      <c r="G303" s="346"/>
      <c r="H303" s="346"/>
      <c r="I303" s="346"/>
      <c r="J303" s="347">
        <v>1000020380008</v>
      </c>
      <c r="K303" s="348"/>
      <c r="L303" s="348"/>
      <c r="M303" s="348"/>
      <c r="N303" s="348"/>
      <c r="O303" s="348"/>
      <c r="P303" s="380" t="s">
        <v>690</v>
      </c>
      <c r="Q303" s="349"/>
      <c r="R303" s="349"/>
      <c r="S303" s="349"/>
      <c r="T303" s="349"/>
      <c r="U303" s="349"/>
      <c r="V303" s="349"/>
      <c r="W303" s="349"/>
      <c r="X303" s="349"/>
      <c r="Y303" s="350">
        <v>0.3</v>
      </c>
      <c r="Z303" s="351"/>
      <c r="AA303" s="351"/>
      <c r="AB303" s="352"/>
      <c r="AC303" s="377" t="s">
        <v>452</v>
      </c>
      <c r="AD303" s="1072"/>
      <c r="AE303" s="1072"/>
      <c r="AF303" s="1072"/>
      <c r="AG303" s="1072"/>
      <c r="AH303" s="354">
        <v>20</v>
      </c>
      <c r="AI303" s="355"/>
      <c r="AJ303" s="355"/>
      <c r="AK303" s="355"/>
      <c r="AL303" s="356">
        <v>100</v>
      </c>
      <c r="AM303" s="357"/>
      <c r="AN303" s="357"/>
      <c r="AO303" s="358"/>
      <c r="AP303" s="359" t="s">
        <v>517</v>
      </c>
      <c r="AQ303" s="359"/>
      <c r="AR303" s="359"/>
      <c r="AS303" s="359"/>
      <c r="AT303" s="359"/>
      <c r="AU303" s="359"/>
      <c r="AV303" s="359"/>
      <c r="AW303" s="359"/>
      <c r="AX303" s="359"/>
    </row>
    <row r="304" spans="1:50" ht="116.25" customHeight="1" x14ac:dyDescent="0.15">
      <c r="A304" s="1071">
        <v>4</v>
      </c>
      <c r="B304" s="1071">
        <v>1</v>
      </c>
      <c r="C304" s="376" t="s">
        <v>693</v>
      </c>
      <c r="D304" s="346"/>
      <c r="E304" s="346"/>
      <c r="F304" s="346"/>
      <c r="G304" s="346"/>
      <c r="H304" s="346"/>
      <c r="I304" s="346"/>
      <c r="J304" s="347">
        <v>1290005005667</v>
      </c>
      <c r="K304" s="348"/>
      <c r="L304" s="348"/>
      <c r="M304" s="348"/>
      <c r="N304" s="348"/>
      <c r="O304" s="348"/>
      <c r="P304" s="380" t="s">
        <v>690</v>
      </c>
      <c r="Q304" s="349"/>
      <c r="R304" s="349"/>
      <c r="S304" s="349"/>
      <c r="T304" s="349"/>
      <c r="U304" s="349"/>
      <c r="V304" s="349"/>
      <c r="W304" s="349"/>
      <c r="X304" s="349"/>
      <c r="Y304" s="350">
        <v>0.3</v>
      </c>
      <c r="Z304" s="351"/>
      <c r="AA304" s="351"/>
      <c r="AB304" s="352"/>
      <c r="AC304" s="377" t="s">
        <v>452</v>
      </c>
      <c r="AD304" s="1072"/>
      <c r="AE304" s="1072"/>
      <c r="AF304" s="1072"/>
      <c r="AG304" s="1072"/>
      <c r="AH304" s="354">
        <v>20</v>
      </c>
      <c r="AI304" s="355"/>
      <c r="AJ304" s="355"/>
      <c r="AK304" s="355"/>
      <c r="AL304" s="356">
        <v>100</v>
      </c>
      <c r="AM304" s="357"/>
      <c r="AN304" s="357"/>
      <c r="AO304" s="358"/>
      <c r="AP304" s="359" t="s">
        <v>517</v>
      </c>
      <c r="AQ304" s="359"/>
      <c r="AR304" s="359"/>
      <c r="AS304" s="359"/>
      <c r="AT304" s="359"/>
      <c r="AU304" s="359"/>
      <c r="AV304" s="359"/>
      <c r="AW304" s="359"/>
      <c r="AX304" s="359"/>
    </row>
    <row r="305" spans="1:50" ht="116.25" customHeight="1" x14ac:dyDescent="0.15">
      <c r="A305" s="1071">
        <v>5</v>
      </c>
      <c r="B305" s="1071">
        <v>1</v>
      </c>
      <c r="C305" s="376" t="s">
        <v>694</v>
      </c>
      <c r="D305" s="346"/>
      <c r="E305" s="346"/>
      <c r="F305" s="346"/>
      <c r="G305" s="346"/>
      <c r="H305" s="346"/>
      <c r="I305" s="346"/>
      <c r="J305" s="347">
        <v>2000020020001</v>
      </c>
      <c r="K305" s="348"/>
      <c r="L305" s="348"/>
      <c r="M305" s="348"/>
      <c r="N305" s="348"/>
      <c r="O305" s="348"/>
      <c r="P305" s="380" t="s">
        <v>690</v>
      </c>
      <c r="Q305" s="349"/>
      <c r="R305" s="349"/>
      <c r="S305" s="349"/>
      <c r="T305" s="349"/>
      <c r="U305" s="349"/>
      <c r="V305" s="349"/>
      <c r="W305" s="349"/>
      <c r="X305" s="349"/>
      <c r="Y305" s="350">
        <v>0.3</v>
      </c>
      <c r="Z305" s="351"/>
      <c r="AA305" s="351"/>
      <c r="AB305" s="352"/>
      <c r="AC305" s="377" t="s">
        <v>452</v>
      </c>
      <c r="AD305" s="1072"/>
      <c r="AE305" s="1072"/>
      <c r="AF305" s="1072"/>
      <c r="AG305" s="1072"/>
      <c r="AH305" s="354">
        <v>20</v>
      </c>
      <c r="AI305" s="355"/>
      <c r="AJ305" s="355"/>
      <c r="AK305" s="355"/>
      <c r="AL305" s="356">
        <v>100</v>
      </c>
      <c r="AM305" s="357"/>
      <c r="AN305" s="357"/>
      <c r="AO305" s="358"/>
      <c r="AP305" s="359" t="s">
        <v>517</v>
      </c>
      <c r="AQ305" s="359"/>
      <c r="AR305" s="359"/>
      <c r="AS305" s="359"/>
      <c r="AT305" s="359"/>
      <c r="AU305" s="359"/>
      <c r="AV305" s="359"/>
      <c r="AW305" s="359"/>
      <c r="AX305" s="359"/>
    </row>
    <row r="306" spans="1:50" ht="116.25" customHeight="1" x14ac:dyDescent="0.15">
      <c r="A306" s="1071">
        <v>6</v>
      </c>
      <c r="B306" s="1071">
        <v>1</v>
      </c>
      <c r="C306" s="376" t="s">
        <v>695</v>
      </c>
      <c r="D306" s="346"/>
      <c r="E306" s="346"/>
      <c r="F306" s="346"/>
      <c r="G306" s="346"/>
      <c r="H306" s="346"/>
      <c r="I306" s="346"/>
      <c r="J306" s="347">
        <v>5000020240001</v>
      </c>
      <c r="K306" s="348"/>
      <c r="L306" s="348"/>
      <c r="M306" s="348"/>
      <c r="N306" s="348"/>
      <c r="O306" s="348"/>
      <c r="P306" s="380" t="s">
        <v>690</v>
      </c>
      <c r="Q306" s="349"/>
      <c r="R306" s="349"/>
      <c r="S306" s="349"/>
      <c r="T306" s="349"/>
      <c r="U306" s="349"/>
      <c r="V306" s="349"/>
      <c r="W306" s="349"/>
      <c r="X306" s="349"/>
      <c r="Y306" s="350">
        <v>0.3</v>
      </c>
      <c r="Z306" s="351"/>
      <c r="AA306" s="351"/>
      <c r="AB306" s="352"/>
      <c r="AC306" s="377" t="s">
        <v>452</v>
      </c>
      <c r="AD306" s="1072"/>
      <c r="AE306" s="1072"/>
      <c r="AF306" s="1072"/>
      <c r="AG306" s="1072"/>
      <c r="AH306" s="354">
        <v>20</v>
      </c>
      <c r="AI306" s="355"/>
      <c r="AJ306" s="355"/>
      <c r="AK306" s="355"/>
      <c r="AL306" s="356">
        <v>100</v>
      </c>
      <c r="AM306" s="357"/>
      <c r="AN306" s="357"/>
      <c r="AO306" s="358"/>
      <c r="AP306" s="359" t="s">
        <v>517</v>
      </c>
      <c r="AQ306" s="359"/>
      <c r="AR306" s="359"/>
      <c r="AS306" s="359"/>
      <c r="AT306" s="359"/>
      <c r="AU306" s="359"/>
      <c r="AV306" s="359"/>
      <c r="AW306" s="359"/>
      <c r="AX306" s="359"/>
    </row>
    <row r="307" spans="1:50" ht="116.25" customHeight="1" x14ac:dyDescent="0.15">
      <c r="A307" s="1071">
        <v>7</v>
      </c>
      <c r="B307" s="1071">
        <v>1</v>
      </c>
      <c r="C307" s="376" t="s">
        <v>696</v>
      </c>
      <c r="D307" s="346"/>
      <c r="E307" s="346"/>
      <c r="F307" s="346"/>
      <c r="G307" s="346"/>
      <c r="H307" s="346"/>
      <c r="I307" s="346"/>
      <c r="J307" s="347">
        <v>8000020272256</v>
      </c>
      <c r="K307" s="348"/>
      <c r="L307" s="348"/>
      <c r="M307" s="348"/>
      <c r="N307" s="348"/>
      <c r="O307" s="348"/>
      <c r="P307" s="380" t="s">
        <v>690</v>
      </c>
      <c r="Q307" s="349"/>
      <c r="R307" s="349"/>
      <c r="S307" s="349"/>
      <c r="T307" s="349"/>
      <c r="U307" s="349"/>
      <c r="V307" s="349"/>
      <c r="W307" s="349"/>
      <c r="X307" s="349"/>
      <c r="Y307" s="350">
        <v>0.2</v>
      </c>
      <c r="Z307" s="351"/>
      <c r="AA307" s="351"/>
      <c r="AB307" s="352"/>
      <c r="AC307" s="377" t="s">
        <v>452</v>
      </c>
      <c r="AD307" s="1072"/>
      <c r="AE307" s="1072"/>
      <c r="AF307" s="1072"/>
      <c r="AG307" s="1072"/>
      <c r="AH307" s="354">
        <v>20</v>
      </c>
      <c r="AI307" s="355"/>
      <c r="AJ307" s="355"/>
      <c r="AK307" s="355"/>
      <c r="AL307" s="356">
        <v>100</v>
      </c>
      <c r="AM307" s="357"/>
      <c r="AN307" s="357"/>
      <c r="AO307" s="358"/>
      <c r="AP307" s="359" t="s">
        <v>517</v>
      </c>
      <c r="AQ307" s="359"/>
      <c r="AR307" s="359"/>
      <c r="AS307" s="359"/>
      <c r="AT307" s="359"/>
      <c r="AU307" s="359"/>
      <c r="AV307" s="359"/>
      <c r="AW307" s="359"/>
      <c r="AX307" s="359"/>
    </row>
    <row r="308" spans="1:50" ht="116.25" customHeight="1" x14ac:dyDescent="0.15">
      <c r="A308" s="1071">
        <v>8</v>
      </c>
      <c r="B308" s="1071">
        <v>1</v>
      </c>
      <c r="C308" s="376" t="s">
        <v>697</v>
      </c>
      <c r="D308" s="346"/>
      <c r="E308" s="346"/>
      <c r="F308" s="346"/>
      <c r="G308" s="346"/>
      <c r="H308" s="346"/>
      <c r="I308" s="346"/>
      <c r="J308" s="347">
        <v>4000020262137</v>
      </c>
      <c r="K308" s="348"/>
      <c r="L308" s="348"/>
      <c r="M308" s="348"/>
      <c r="N308" s="348"/>
      <c r="O308" s="348"/>
      <c r="P308" s="380" t="s">
        <v>690</v>
      </c>
      <c r="Q308" s="349"/>
      <c r="R308" s="349"/>
      <c r="S308" s="349"/>
      <c r="T308" s="349"/>
      <c r="U308" s="349"/>
      <c r="V308" s="349"/>
      <c r="W308" s="349"/>
      <c r="X308" s="349"/>
      <c r="Y308" s="350">
        <v>0.2</v>
      </c>
      <c r="Z308" s="351"/>
      <c r="AA308" s="351"/>
      <c r="AB308" s="352"/>
      <c r="AC308" s="377" t="s">
        <v>452</v>
      </c>
      <c r="AD308" s="1072"/>
      <c r="AE308" s="1072"/>
      <c r="AF308" s="1072"/>
      <c r="AG308" s="1072"/>
      <c r="AH308" s="354">
        <v>20</v>
      </c>
      <c r="AI308" s="355"/>
      <c r="AJ308" s="355"/>
      <c r="AK308" s="355"/>
      <c r="AL308" s="356">
        <v>100</v>
      </c>
      <c r="AM308" s="357"/>
      <c r="AN308" s="357"/>
      <c r="AO308" s="358"/>
      <c r="AP308" s="359" t="s">
        <v>517</v>
      </c>
      <c r="AQ308" s="359"/>
      <c r="AR308" s="359"/>
      <c r="AS308" s="359"/>
      <c r="AT308" s="359"/>
      <c r="AU308" s="359"/>
      <c r="AV308" s="359"/>
      <c r="AW308" s="359"/>
      <c r="AX308" s="359"/>
    </row>
    <row r="309" spans="1:50" ht="116.25" customHeight="1" x14ac:dyDescent="0.15">
      <c r="A309" s="1071">
        <v>9</v>
      </c>
      <c r="B309" s="1071">
        <v>1</v>
      </c>
      <c r="C309" s="376" t="s">
        <v>698</v>
      </c>
      <c r="D309" s="346"/>
      <c r="E309" s="346"/>
      <c r="F309" s="346"/>
      <c r="G309" s="346"/>
      <c r="H309" s="346"/>
      <c r="I309" s="346"/>
      <c r="J309" s="347">
        <v>4000020270008</v>
      </c>
      <c r="K309" s="348"/>
      <c r="L309" s="348"/>
      <c r="M309" s="348"/>
      <c r="N309" s="348"/>
      <c r="O309" s="348"/>
      <c r="P309" s="380" t="s">
        <v>690</v>
      </c>
      <c r="Q309" s="349"/>
      <c r="R309" s="349"/>
      <c r="S309" s="349"/>
      <c r="T309" s="349"/>
      <c r="U309" s="349"/>
      <c r="V309" s="349"/>
      <c r="W309" s="349"/>
      <c r="X309" s="349"/>
      <c r="Y309" s="350">
        <v>0.2</v>
      </c>
      <c r="Z309" s="351"/>
      <c r="AA309" s="351"/>
      <c r="AB309" s="352"/>
      <c r="AC309" s="377" t="s">
        <v>452</v>
      </c>
      <c r="AD309" s="1072"/>
      <c r="AE309" s="1072"/>
      <c r="AF309" s="1072"/>
      <c r="AG309" s="1072"/>
      <c r="AH309" s="354">
        <v>20</v>
      </c>
      <c r="AI309" s="355"/>
      <c r="AJ309" s="355"/>
      <c r="AK309" s="355"/>
      <c r="AL309" s="356">
        <v>100</v>
      </c>
      <c r="AM309" s="357"/>
      <c r="AN309" s="357"/>
      <c r="AO309" s="358"/>
      <c r="AP309" s="359" t="s">
        <v>517</v>
      </c>
      <c r="AQ309" s="359"/>
      <c r="AR309" s="359"/>
      <c r="AS309" s="359"/>
      <c r="AT309" s="359"/>
      <c r="AU309" s="359"/>
      <c r="AV309" s="359"/>
      <c r="AW309" s="359"/>
      <c r="AX309" s="359"/>
    </row>
    <row r="310" spans="1:50" ht="116.25" customHeight="1" x14ac:dyDescent="0.15">
      <c r="A310" s="1071">
        <v>10</v>
      </c>
      <c r="B310" s="1071">
        <v>1</v>
      </c>
      <c r="C310" s="376" t="s">
        <v>699</v>
      </c>
      <c r="D310" s="346"/>
      <c r="E310" s="346"/>
      <c r="F310" s="346"/>
      <c r="G310" s="346"/>
      <c r="H310" s="346"/>
      <c r="I310" s="346"/>
      <c r="J310" s="347">
        <v>9070005001680</v>
      </c>
      <c r="K310" s="348"/>
      <c r="L310" s="348"/>
      <c r="M310" s="348"/>
      <c r="N310" s="348"/>
      <c r="O310" s="348"/>
      <c r="P310" s="380" t="s">
        <v>690</v>
      </c>
      <c r="Q310" s="349"/>
      <c r="R310" s="349"/>
      <c r="S310" s="349"/>
      <c r="T310" s="349"/>
      <c r="U310" s="349"/>
      <c r="V310" s="349"/>
      <c r="W310" s="349"/>
      <c r="X310" s="349"/>
      <c r="Y310" s="350">
        <v>0.2</v>
      </c>
      <c r="Z310" s="351"/>
      <c r="AA310" s="351"/>
      <c r="AB310" s="352"/>
      <c r="AC310" s="377" t="s">
        <v>452</v>
      </c>
      <c r="AD310" s="1072"/>
      <c r="AE310" s="1072"/>
      <c r="AF310" s="1072"/>
      <c r="AG310" s="1072"/>
      <c r="AH310" s="354">
        <v>20</v>
      </c>
      <c r="AI310" s="355"/>
      <c r="AJ310" s="355"/>
      <c r="AK310" s="355"/>
      <c r="AL310" s="356">
        <v>100</v>
      </c>
      <c r="AM310" s="357"/>
      <c r="AN310" s="357"/>
      <c r="AO310" s="358"/>
      <c r="AP310" s="359" t="s">
        <v>517</v>
      </c>
      <c r="AQ310" s="359"/>
      <c r="AR310" s="359"/>
      <c r="AS310" s="359"/>
      <c r="AT310" s="359"/>
      <c r="AU310" s="359"/>
      <c r="AV310" s="359"/>
      <c r="AW310" s="359"/>
      <c r="AX310" s="359"/>
    </row>
    <row r="311" spans="1:50" ht="26.25" hidden="1" customHeight="1" x14ac:dyDescent="0.15">
      <c r="A311" s="1071">
        <v>11</v>
      </c>
      <c r="B311" s="107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71">
        <v>12</v>
      </c>
      <c r="B312" s="107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71">
        <v>13</v>
      </c>
      <c r="B313" s="107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71">
        <v>14</v>
      </c>
      <c r="B314" s="107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71">
        <v>15</v>
      </c>
      <c r="B315" s="107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71">
        <v>16</v>
      </c>
      <c r="B316" s="107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71">
        <v>17</v>
      </c>
      <c r="B317" s="107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71">
        <v>18</v>
      </c>
      <c r="B318" s="107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71">
        <v>19</v>
      </c>
      <c r="B319" s="107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71">
        <v>20</v>
      </c>
      <c r="B320" s="107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71">
        <v>21</v>
      </c>
      <c r="B321" s="107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71">
        <v>22</v>
      </c>
      <c r="B322" s="107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71">
        <v>23</v>
      </c>
      <c r="B323" s="107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71">
        <v>24</v>
      </c>
      <c r="B324" s="107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71">
        <v>25</v>
      </c>
      <c r="B325" s="107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71">
        <v>26</v>
      </c>
      <c r="B326" s="107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71">
        <v>27</v>
      </c>
      <c r="B327" s="107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71">
        <v>28</v>
      </c>
      <c r="B328" s="107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71">
        <v>29</v>
      </c>
      <c r="B329" s="107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71">
        <v>30</v>
      </c>
      <c r="B330" s="107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889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148" t="s">
        <v>383</v>
      </c>
      <c r="K333" s="370"/>
      <c r="L333" s="370"/>
      <c r="M333" s="370"/>
      <c r="N333" s="370"/>
      <c r="O333" s="370"/>
      <c r="P333" s="371" t="s">
        <v>27</v>
      </c>
      <c r="Q333" s="371"/>
      <c r="R333" s="371"/>
      <c r="S333" s="371"/>
      <c r="T333" s="371"/>
      <c r="U333" s="371"/>
      <c r="V333" s="371"/>
      <c r="W333" s="371"/>
      <c r="X333" s="371"/>
      <c r="Y333" s="372" t="s">
        <v>433</v>
      </c>
      <c r="Z333" s="373"/>
      <c r="AA333" s="373"/>
      <c r="AB333" s="373"/>
      <c r="AC333" s="148" t="s">
        <v>418</v>
      </c>
      <c r="AD333" s="148"/>
      <c r="AE333" s="148"/>
      <c r="AF333" s="148"/>
      <c r="AG333" s="148"/>
      <c r="AH333" s="372" t="s">
        <v>354</v>
      </c>
      <c r="AI333" s="369"/>
      <c r="AJ333" s="369"/>
      <c r="AK333" s="369"/>
      <c r="AL333" s="369" t="s">
        <v>21</v>
      </c>
      <c r="AM333" s="369"/>
      <c r="AN333" s="369"/>
      <c r="AO333" s="374"/>
      <c r="AP333" s="375" t="s">
        <v>384</v>
      </c>
      <c r="AQ333" s="375"/>
      <c r="AR333" s="375"/>
      <c r="AS333" s="375"/>
      <c r="AT333" s="375"/>
      <c r="AU333" s="375"/>
      <c r="AV333" s="375"/>
      <c r="AW333" s="375"/>
      <c r="AX333" s="375"/>
    </row>
    <row r="334" spans="1:50" ht="68.25" customHeight="1" x14ac:dyDescent="0.15">
      <c r="A334" s="1071">
        <v>1</v>
      </c>
      <c r="B334" s="1071">
        <v>1</v>
      </c>
      <c r="C334" s="376" t="s">
        <v>700</v>
      </c>
      <c r="D334" s="346"/>
      <c r="E334" s="346"/>
      <c r="F334" s="346"/>
      <c r="G334" s="346"/>
      <c r="H334" s="346"/>
      <c r="I334" s="346"/>
      <c r="J334" s="347">
        <v>1000020140007</v>
      </c>
      <c r="K334" s="348"/>
      <c r="L334" s="348"/>
      <c r="M334" s="348"/>
      <c r="N334" s="348"/>
      <c r="O334" s="348"/>
      <c r="P334" s="380" t="s">
        <v>709</v>
      </c>
      <c r="Q334" s="349"/>
      <c r="R334" s="349"/>
      <c r="S334" s="349"/>
      <c r="T334" s="349"/>
      <c r="U334" s="349"/>
      <c r="V334" s="349"/>
      <c r="W334" s="349"/>
      <c r="X334" s="349"/>
      <c r="Y334" s="350">
        <v>6.6</v>
      </c>
      <c r="Z334" s="351"/>
      <c r="AA334" s="351"/>
      <c r="AB334" s="352"/>
      <c r="AC334" s="377" t="s">
        <v>452</v>
      </c>
      <c r="AD334" s="1072"/>
      <c r="AE334" s="1072"/>
      <c r="AF334" s="1072"/>
      <c r="AG334" s="1072"/>
      <c r="AH334" s="378">
        <v>9</v>
      </c>
      <c r="AI334" s="379"/>
      <c r="AJ334" s="379"/>
      <c r="AK334" s="379"/>
      <c r="AL334" s="356">
        <v>100</v>
      </c>
      <c r="AM334" s="357"/>
      <c r="AN334" s="357"/>
      <c r="AO334" s="358"/>
      <c r="AP334" s="359"/>
      <c r="AQ334" s="359"/>
      <c r="AR334" s="359"/>
      <c r="AS334" s="359"/>
      <c r="AT334" s="359"/>
      <c r="AU334" s="359"/>
      <c r="AV334" s="359"/>
      <c r="AW334" s="359"/>
      <c r="AX334" s="359"/>
    </row>
    <row r="335" spans="1:50" ht="68.25" customHeight="1" x14ac:dyDescent="0.15">
      <c r="A335" s="1071">
        <v>2</v>
      </c>
      <c r="B335" s="1071">
        <v>1</v>
      </c>
      <c r="C335" s="376" t="s">
        <v>701</v>
      </c>
      <c r="D335" s="346"/>
      <c r="E335" s="346"/>
      <c r="F335" s="346"/>
      <c r="G335" s="346"/>
      <c r="H335" s="346"/>
      <c r="I335" s="346"/>
      <c r="J335" s="347">
        <v>5000020090000</v>
      </c>
      <c r="K335" s="348"/>
      <c r="L335" s="348"/>
      <c r="M335" s="348"/>
      <c r="N335" s="348"/>
      <c r="O335" s="348"/>
      <c r="P335" s="380" t="s">
        <v>709</v>
      </c>
      <c r="Q335" s="349"/>
      <c r="R335" s="349"/>
      <c r="S335" s="349"/>
      <c r="T335" s="349"/>
      <c r="U335" s="349"/>
      <c r="V335" s="349"/>
      <c r="W335" s="349"/>
      <c r="X335" s="349"/>
      <c r="Y335" s="350">
        <v>5.75</v>
      </c>
      <c r="Z335" s="351"/>
      <c r="AA335" s="351"/>
      <c r="AB335" s="352"/>
      <c r="AC335" s="377" t="s">
        <v>452</v>
      </c>
      <c r="AD335" s="1072"/>
      <c r="AE335" s="1072"/>
      <c r="AF335" s="1072"/>
      <c r="AG335" s="1072"/>
      <c r="AH335" s="378">
        <v>9</v>
      </c>
      <c r="AI335" s="379"/>
      <c r="AJ335" s="379"/>
      <c r="AK335" s="379"/>
      <c r="AL335" s="356">
        <v>100</v>
      </c>
      <c r="AM335" s="357"/>
      <c r="AN335" s="357"/>
      <c r="AO335" s="358"/>
      <c r="AP335" s="359"/>
      <c r="AQ335" s="359"/>
      <c r="AR335" s="359"/>
      <c r="AS335" s="359"/>
      <c r="AT335" s="359"/>
      <c r="AU335" s="359"/>
      <c r="AV335" s="359"/>
      <c r="AW335" s="359"/>
      <c r="AX335" s="359"/>
    </row>
    <row r="336" spans="1:50" ht="68.25" customHeight="1" x14ac:dyDescent="0.15">
      <c r="A336" s="1071">
        <v>3</v>
      </c>
      <c r="B336" s="1071">
        <v>1</v>
      </c>
      <c r="C336" s="376" t="s">
        <v>702</v>
      </c>
      <c r="D336" s="346"/>
      <c r="E336" s="346"/>
      <c r="F336" s="346"/>
      <c r="G336" s="346"/>
      <c r="H336" s="346"/>
      <c r="I336" s="346"/>
      <c r="J336" s="347">
        <v>1000020230006</v>
      </c>
      <c r="K336" s="348"/>
      <c r="L336" s="348"/>
      <c r="M336" s="348"/>
      <c r="N336" s="348"/>
      <c r="O336" s="348"/>
      <c r="P336" s="380" t="s">
        <v>709</v>
      </c>
      <c r="Q336" s="349"/>
      <c r="R336" s="349"/>
      <c r="S336" s="349"/>
      <c r="T336" s="349"/>
      <c r="U336" s="349"/>
      <c r="V336" s="349"/>
      <c r="W336" s="349"/>
      <c r="X336" s="349"/>
      <c r="Y336" s="350">
        <v>4.6399999999999997</v>
      </c>
      <c r="Z336" s="351"/>
      <c r="AA336" s="351"/>
      <c r="AB336" s="352"/>
      <c r="AC336" s="377" t="s">
        <v>452</v>
      </c>
      <c r="AD336" s="1072"/>
      <c r="AE336" s="1072"/>
      <c r="AF336" s="1072"/>
      <c r="AG336" s="1072"/>
      <c r="AH336" s="354">
        <v>9</v>
      </c>
      <c r="AI336" s="355"/>
      <c r="AJ336" s="355"/>
      <c r="AK336" s="355"/>
      <c r="AL336" s="356">
        <v>100</v>
      </c>
      <c r="AM336" s="357"/>
      <c r="AN336" s="357"/>
      <c r="AO336" s="358"/>
      <c r="AP336" s="359"/>
      <c r="AQ336" s="359"/>
      <c r="AR336" s="359"/>
      <c r="AS336" s="359"/>
      <c r="AT336" s="359"/>
      <c r="AU336" s="359"/>
      <c r="AV336" s="359"/>
      <c r="AW336" s="359"/>
      <c r="AX336" s="359"/>
    </row>
    <row r="337" spans="1:50" ht="68.25" customHeight="1" x14ac:dyDescent="0.15">
      <c r="A337" s="1071">
        <v>4</v>
      </c>
      <c r="B337" s="1071">
        <v>1</v>
      </c>
      <c r="C337" s="376" t="s">
        <v>703</v>
      </c>
      <c r="D337" s="346"/>
      <c r="E337" s="346"/>
      <c r="F337" s="346"/>
      <c r="G337" s="346"/>
      <c r="H337" s="346"/>
      <c r="I337" s="346"/>
      <c r="J337" s="347">
        <v>2000020020001</v>
      </c>
      <c r="K337" s="348"/>
      <c r="L337" s="348"/>
      <c r="M337" s="348"/>
      <c r="N337" s="348"/>
      <c r="O337" s="348"/>
      <c r="P337" s="380" t="s">
        <v>709</v>
      </c>
      <c r="Q337" s="349"/>
      <c r="R337" s="349"/>
      <c r="S337" s="349"/>
      <c r="T337" s="349"/>
      <c r="U337" s="349"/>
      <c r="V337" s="349"/>
      <c r="W337" s="349"/>
      <c r="X337" s="349"/>
      <c r="Y337" s="350">
        <v>4.16</v>
      </c>
      <c r="Z337" s="351"/>
      <c r="AA337" s="351"/>
      <c r="AB337" s="352"/>
      <c r="AC337" s="377" t="s">
        <v>452</v>
      </c>
      <c r="AD337" s="1072"/>
      <c r="AE337" s="1072"/>
      <c r="AF337" s="1072"/>
      <c r="AG337" s="1072"/>
      <c r="AH337" s="378">
        <v>9</v>
      </c>
      <c r="AI337" s="379"/>
      <c r="AJ337" s="379"/>
      <c r="AK337" s="379"/>
      <c r="AL337" s="356">
        <v>100</v>
      </c>
      <c r="AM337" s="357"/>
      <c r="AN337" s="357"/>
      <c r="AO337" s="358"/>
      <c r="AP337" s="359"/>
      <c r="AQ337" s="359"/>
      <c r="AR337" s="359"/>
      <c r="AS337" s="359"/>
      <c r="AT337" s="359"/>
      <c r="AU337" s="359"/>
      <c r="AV337" s="359"/>
      <c r="AW337" s="359"/>
      <c r="AX337" s="359"/>
    </row>
    <row r="338" spans="1:50" ht="68.25" customHeight="1" x14ac:dyDescent="0.15">
      <c r="A338" s="1071">
        <v>5</v>
      </c>
      <c r="B338" s="1071">
        <v>1</v>
      </c>
      <c r="C338" s="376" t="s">
        <v>704</v>
      </c>
      <c r="D338" s="346"/>
      <c r="E338" s="346"/>
      <c r="F338" s="346"/>
      <c r="G338" s="346"/>
      <c r="H338" s="346"/>
      <c r="I338" s="346"/>
      <c r="J338" s="347">
        <v>2000020261009</v>
      </c>
      <c r="K338" s="348"/>
      <c r="L338" s="348"/>
      <c r="M338" s="348"/>
      <c r="N338" s="348"/>
      <c r="O338" s="348"/>
      <c r="P338" s="380" t="s">
        <v>709</v>
      </c>
      <c r="Q338" s="349"/>
      <c r="R338" s="349"/>
      <c r="S338" s="349"/>
      <c r="T338" s="349"/>
      <c r="U338" s="349"/>
      <c r="V338" s="349"/>
      <c r="W338" s="349"/>
      <c r="X338" s="349"/>
      <c r="Y338" s="350">
        <v>3.65</v>
      </c>
      <c r="Z338" s="351"/>
      <c r="AA338" s="351"/>
      <c r="AB338" s="352"/>
      <c r="AC338" s="377" t="s">
        <v>452</v>
      </c>
      <c r="AD338" s="1072"/>
      <c r="AE338" s="1072"/>
      <c r="AF338" s="1072"/>
      <c r="AG338" s="1072"/>
      <c r="AH338" s="378">
        <v>9</v>
      </c>
      <c r="AI338" s="379"/>
      <c r="AJ338" s="379"/>
      <c r="AK338" s="379"/>
      <c r="AL338" s="356">
        <v>100</v>
      </c>
      <c r="AM338" s="357"/>
      <c r="AN338" s="357"/>
      <c r="AO338" s="358"/>
      <c r="AP338" s="359"/>
      <c r="AQ338" s="359"/>
      <c r="AR338" s="359"/>
      <c r="AS338" s="359"/>
      <c r="AT338" s="359"/>
      <c r="AU338" s="359"/>
      <c r="AV338" s="359"/>
      <c r="AW338" s="359"/>
      <c r="AX338" s="359"/>
    </row>
    <row r="339" spans="1:50" ht="68.25" customHeight="1" x14ac:dyDescent="0.15">
      <c r="A339" s="1071">
        <v>6</v>
      </c>
      <c r="B339" s="1071">
        <v>1</v>
      </c>
      <c r="C339" s="376" t="s">
        <v>705</v>
      </c>
      <c r="D339" s="346"/>
      <c r="E339" s="346"/>
      <c r="F339" s="346"/>
      <c r="G339" s="346"/>
      <c r="H339" s="346"/>
      <c r="I339" s="346"/>
      <c r="J339" s="347">
        <v>8000020190004</v>
      </c>
      <c r="K339" s="348"/>
      <c r="L339" s="348"/>
      <c r="M339" s="348"/>
      <c r="N339" s="348"/>
      <c r="O339" s="348"/>
      <c r="P339" s="380" t="s">
        <v>709</v>
      </c>
      <c r="Q339" s="349"/>
      <c r="R339" s="349"/>
      <c r="S339" s="349"/>
      <c r="T339" s="349"/>
      <c r="U339" s="349"/>
      <c r="V339" s="349"/>
      <c r="W339" s="349"/>
      <c r="X339" s="349"/>
      <c r="Y339" s="350">
        <v>3.09</v>
      </c>
      <c r="Z339" s="351"/>
      <c r="AA339" s="351"/>
      <c r="AB339" s="352"/>
      <c r="AC339" s="377" t="s">
        <v>452</v>
      </c>
      <c r="AD339" s="1072"/>
      <c r="AE339" s="1072"/>
      <c r="AF339" s="1072"/>
      <c r="AG339" s="1072"/>
      <c r="AH339" s="354">
        <v>9</v>
      </c>
      <c r="AI339" s="355"/>
      <c r="AJ339" s="355"/>
      <c r="AK339" s="355"/>
      <c r="AL339" s="356">
        <v>100</v>
      </c>
      <c r="AM339" s="357"/>
      <c r="AN339" s="357"/>
      <c r="AO339" s="358"/>
      <c r="AP339" s="359"/>
      <c r="AQ339" s="359"/>
      <c r="AR339" s="359"/>
      <c r="AS339" s="359"/>
      <c r="AT339" s="359"/>
      <c r="AU339" s="359"/>
      <c r="AV339" s="359"/>
      <c r="AW339" s="359"/>
      <c r="AX339" s="359"/>
    </row>
    <row r="340" spans="1:50" ht="68.25" customHeight="1" x14ac:dyDescent="0.15">
      <c r="A340" s="1071">
        <v>7</v>
      </c>
      <c r="B340" s="1071">
        <v>1</v>
      </c>
      <c r="C340" s="376" t="s">
        <v>706</v>
      </c>
      <c r="D340" s="1073"/>
      <c r="E340" s="1073"/>
      <c r="F340" s="1073"/>
      <c r="G340" s="1073"/>
      <c r="H340" s="1073"/>
      <c r="I340" s="1074"/>
      <c r="J340" s="347">
        <v>1000020050008</v>
      </c>
      <c r="K340" s="348"/>
      <c r="L340" s="348"/>
      <c r="M340" s="348"/>
      <c r="N340" s="348"/>
      <c r="O340" s="348"/>
      <c r="P340" s="380" t="s">
        <v>709</v>
      </c>
      <c r="Q340" s="349"/>
      <c r="R340" s="349"/>
      <c r="S340" s="349"/>
      <c r="T340" s="349"/>
      <c r="U340" s="349"/>
      <c r="V340" s="349"/>
      <c r="W340" s="349"/>
      <c r="X340" s="349"/>
      <c r="Y340" s="350">
        <v>2.41</v>
      </c>
      <c r="Z340" s="351"/>
      <c r="AA340" s="351"/>
      <c r="AB340" s="352"/>
      <c r="AC340" s="377" t="s">
        <v>452</v>
      </c>
      <c r="AD340" s="1072"/>
      <c r="AE340" s="1072"/>
      <c r="AF340" s="1072"/>
      <c r="AG340" s="1072"/>
      <c r="AH340" s="378">
        <v>9</v>
      </c>
      <c r="AI340" s="379"/>
      <c r="AJ340" s="379"/>
      <c r="AK340" s="379"/>
      <c r="AL340" s="356">
        <v>100</v>
      </c>
      <c r="AM340" s="357"/>
      <c r="AN340" s="357"/>
      <c r="AO340" s="358"/>
      <c r="AP340" s="359"/>
      <c r="AQ340" s="359"/>
      <c r="AR340" s="359"/>
      <c r="AS340" s="359"/>
      <c r="AT340" s="359"/>
      <c r="AU340" s="359"/>
      <c r="AV340" s="359"/>
      <c r="AW340" s="359"/>
      <c r="AX340" s="359"/>
    </row>
    <row r="341" spans="1:50" ht="68.25" customHeight="1" x14ac:dyDescent="0.15">
      <c r="A341" s="1071">
        <v>8</v>
      </c>
      <c r="B341" s="1071">
        <v>1</v>
      </c>
      <c r="C341" s="1075" t="s">
        <v>707</v>
      </c>
      <c r="D341" s="1076"/>
      <c r="E341" s="1076"/>
      <c r="F341" s="1076"/>
      <c r="G341" s="1076"/>
      <c r="H341" s="1076"/>
      <c r="I341" s="1077"/>
      <c r="J341" s="347">
        <v>3000020352021</v>
      </c>
      <c r="K341" s="348"/>
      <c r="L341" s="348"/>
      <c r="M341" s="348"/>
      <c r="N341" s="348"/>
      <c r="O341" s="348"/>
      <c r="P341" s="380" t="s">
        <v>709</v>
      </c>
      <c r="Q341" s="349"/>
      <c r="R341" s="349"/>
      <c r="S341" s="349"/>
      <c r="T341" s="349"/>
      <c r="U341" s="349"/>
      <c r="V341" s="349"/>
      <c r="W341" s="349"/>
      <c r="X341" s="349"/>
      <c r="Y341" s="350">
        <v>2.35</v>
      </c>
      <c r="Z341" s="351"/>
      <c r="AA341" s="351"/>
      <c r="AB341" s="352"/>
      <c r="AC341" s="377" t="s">
        <v>452</v>
      </c>
      <c r="AD341" s="1072"/>
      <c r="AE341" s="1072"/>
      <c r="AF341" s="1072"/>
      <c r="AG341" s="1072"/>
      <c r="AH341" s="378">
        <v>9</v>
      </c>
      <c r="AI341" s="379"/>
      <c r="AJ341" s="379"/>
      <c r="AK341" s="379"/>
      <c r="AL341" s="356">
        <v>100</v>
      </c>
      <c r="AM341" s="357"/>
      <c r="AN341" s="357"/>
      <c r="AO341" s="358"/>
      <c r="AP341" s="359"/>
      <c r="AQ341" s="359"/>
      <c r="AR341" s="359"/>
      <c r="AS341" s="359"/>
      <c r="AT341" s="359"/>
      <c r="AU341" s="359"/>
      <c r="AV341" s="359"/>
      <c r="AW341" s="359"/>
      <c r="AX341" s="359"/>
    </row>
    <row r="342" spans="1:50" ht="68.25" customHeight="1" x14ac:dyDescent="0.15">
      <c r="A342" s="1071">
        <v>9</v>
      </c>
      <c r="B342" s="1071">
        <v>1</v>
      </c>
      <c r="C342" s="376" t="s">
        <v>708</v>
      </c>
      <c r="D342" s="346"/>
      <c r="E342" s="346"/>
      <c r="F342" s="346"/>
      <c r="G342" s="346"/>
      <c r="H342" s="346"/>
      <c r="I342" s="346"/>
      <c r="J342" s="347">
        <v>4000020210005</v>
      </c>
      <c r="K342" s="348"/>
      <c r="L342" s="348"/>
      <c r="M342" s="348"/>
      <c r="N342" s="348"/>
      <c r="O342" s="348"/>
      <c r="P342" s="380" t="s">
        <v>709</v>
      </c>
      <c r="Q342" s="349"/>
      <c r="R342" s="349"/>
      <c r="S342" s="349"/>
      <c r="T342" s="349"/>
      <c r="U342" s="349"/>
      <c r="V342" s="349"/>
      <c r="W342" s="349"/>
      <c r="X342" s="349"/>
      <c r="Y342" s="350">
        <v>1.36</v>
      </c>
      <c r="Z342" s="351"/>
      <c r="AA342" s="351"/>
      <c r="AB342" s="352"/>
      <c r="AC342" s="377" t="s">
        <v>452</v>
      </c>
      <c r="AD342" s="1072"/>
      <c r="AE342" s="1072"/>
      <c r="AF342" s="1072"/>
      <c r="AG342" s="1072"/>
      <c r="AH342" s="354">
        <v>9</v>
      </c>
      <c r="AI342" s="355"/>
      <c r="AJ342" s="355"/>
      <c r="AK342" s="355"/>
      <c r="AL342" s="356">
        <v>100</v>
      </c>
      <c r="AM342" s="357"/>
      <c r="AN342" s="357"/>
      <c r="AO342" s="358"/>
      <c r="AP342" s="359"/>
      <c r="AQ342" s="359"/>
      <c r="AR342" s="359"/>
      <c r="AS342" s="359"/>
      <c r="AT342" s="359"/>
      <c r="AU342" s="359"/>
      <c r="AV342" s="359"/>
      <c r="AW342" s="359"/>
      <c r="AX342" s="359"/>
    </row>
    <row r="343" spans="1:50" ht="68.25" hidden="1" customHeight="1" x14ac:dyDescent="0.15">
      <c r="A343" s="1071">
        <v>10</v>
      </c>
      <c r="B343" s="1071">
        <v>1</v>
      </c>
      <c r="C343" s="376"/>
      <c r="D343" s="346"/>
      <c r="E343" s="346"/>
      <c r="F343" s="346"/>
      <c r="G343" s="346"/>
      <c r="H343" s="346"/>
      <c r="I343" s="346"/>
      <c r="J343" s="347"/>
      <c r="K343" s="348"/>
      <c r="L343" s="348"/>
      <c r="M343" s="348"/>
      <c r="N343" s="348"/>
      <c r="O343" s="348"/>
      <c r="P343" s="380"/>
      <c r="Q343" s="349"/>
      <c r="R343" s="349"/>
      <c r="S343" s="349"/>
      <c r="T343" s="349"/>
      <c r="U343" s="349"/>
      <c r="V343" s="349"/>
      <c r="W343" s="349"/>
      <c r="X343" s="349"/>
      <c r="Y343" s="350"/>
      <c r="Z343" s="351"/>
      <c r="AA343" s="351"/>
      <c r="AB343" s="352"/>
      <c r="AC343" s="377"/>
      <c r="AD343" s="1072"/>
      <c r="AE343" s="1072"/>
      <c r="AF343" s="1072"/>
      <c r="AG343" s="1072"/>
      <c r="AH343" s="378"/>
      <c r="AI343" s="379"/>
      <c r="AJ343" s="379"/>
      <c r="AK343" s="379"/>
      <c r="AL343" s="356"/>
      <c r="AM343" s="357"/>
      <c r="AN343" s="357"/>
      <c r="AO343" s="358"/>
      <c r="AP343" s="359"/>
      <c r="AQ343" s="359"/>
      <c r="AR343" s="359"/>
      <c r="AS343" s="359"/>
      <c r="AT343" s="359"/>
      <c r="AU343" s="359"/>
      <c r="AV343" s="359"/>
      <c r="AW343" s="359"/>
      <c r="AX343" s="359"/>
    </row>
    <row r="344" spans="1:50" ht="26.25" hidden="1" customHeight="1" x14ac:dyDescent="0.15">
      <c r="A344" s="1071">
        <v>11</v>
      </c>
      <c r="B344" s="107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71">
        <v>12</v>
      </c>
      <c r="B345" s="107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71">
        <v>13</v>
      </c>
      <c r="B346" s="107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71">
        <v>14</v>
      </c>
      <c r="B347" s="107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71">
        <v>15</v>
      </c>
      <c r="B348" s="107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71">
        <v>16</v>
      </c>
      <c r="B349" s="107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71">
        <v>17</v>
      </c>
      <c r="B350" s="107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71">
        <v>18</v>
      </c>
      <c r="B351" s="107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71">
        <v>19</v>
      </c>
      <c r="B352" s="107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71">
        <v>20</v>
      </c>
      <c r="B353" s="107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71">
        <v>21</v>
      </c>
      <c r="B354" s="107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71">
        <v>22</v>
      </c>
      <c r="B355" s="107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71">
        <v>23</v>
      </c>
      <c r="B356" s="107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71">
        <v>24</v>
      </c>
      <c r="B357" s="107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71">
        <v>25</v>
      </c>
      <c r="B358" s="107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71">
        <v>26</v>
      </c>
      <c r="B359" s="107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71">
        <v>27</v>
      </c>
      <c r="B360" s="107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71">
        <v>28</v>
      </c>
      <c r="B361" s="107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71">
        <v>29</v>
      </c>
      <c r="B362" s="107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71">
        <v>30</v>
      </c>
      <c r="B363" s="107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890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148" t="s">
        <v>383</v>
      </c>
      <c r="K366" s="370"/>
      <c r="L366" s="370"/>
      <c r="M366" s="370"/>
      <c r="N366" s="370"/>
      <c r="O366" s="370"/>
      <c r="P366" s="371" t="s">
        <v>27</v>
      </c>
      <c r="Q366" s="371"/>
      <c r="R366" s="371"/>
      <c r="S366" s="371"/>
      <c r="T366" s="371"/>
      <c r="U366" s="371"/>
      <c r="V366" s="371"/>
      <c r="W366" s="371"/>
      <c r="X366" s="371"/>
      <c r="Y366" s="372" t="s">
        <v>433</v>
      </c>
      <c r="Z366" s="373"/>
      <c r="AA366" s="373"/>
      <c r="AB366" s="373"/>
      <c r="AC366" s="148" t="s">
        <v>418</v>
      </c>
      <c r="AD366" s="148"/>
      <c r="AE366" s="148"/>
      <c r="AF366" s="148"/>
      <c r="AG366" s="148"/>
      <c r="AH366" s="372" t="s">
        <v>354</v>
      </c>
      <c r="AI366" s="369"/>
      <c r="AJ366" s="369"/>
      <c r="AK366" s="369"/>
      <c r="AL366" s="369" t="s">
        <v>21</v>
      </c>
      <c r="AM366" s="369"/>
      <c r="AN366" s="369"/>
      <c r="AO366" s="374"/>
      <c r="AP366" s="375" t="s">
        <v>384</v>
      </c>
      <c r="AQ366" s="375"/>
      <c r="AR366" s="375"/>
      <c r="AS366" s="375"/>
      <c r="AT366" s="375"/>
      <c r="AU366" s="375"/>
      <c r="AV366" s="375"/>
      <c r="AW366" s="375"/>
      <c r="AX366" s="375"/>
    </row>
    <row r="367" spans="1:50" ht="105" customHeight="1" x14ac:dyDescent="0.15">
      <c r="A367" s="1071">
        <v>1</v>
      </c>
      <c r="B367" s="1071">
        <v>1</v>
      </c>
      <c r="C367" s="376" t="s">
        <v>698</v>
      </c>
      <c r="D367" s="346"/>
      <c r="E367" s="346"/>
      <c r="F367" s="346"/>
      <c r="G367" s="346"/>
      <c r="H367" s="346"/>
      <c r="I367" s="346"/>
      <c r="J367" s="347">
        <v>4000020270008</v>
      </c>
      <c r="K367" s="348"/>
      <c r="L367" s="348"/>
      <c r="M367" s="348"/>
      <c r="N367" s="348"/>
      <c r="O367" s="348"/>
      <c r="P367" s="380" t="s">
        <v>710</v>
      </c>
      <c r="Q367" s="349"/>
      <c r="R367" s="349"/>
      <c r="S367" s="349"/>
      <c r="T367" s="349"/>
      <c r="U367" s="349"/>
      <c r="V367" s="349"/>
      <c r="W367" s="349"/>
      <c r="X367" s="349"/>
      <c r="Y367" s="350">
        <v>2.7</v>
      </c>
      <c r="Z367" s="351"/>
      <c r="AA367" s="351"/>
      <c r="AB367" s="352"/>
      <c r="AC367" s="377" t="s">
        <v>452</v>
      </c>
      <c r="AD367" s="1072"/>
      <c r="AE367" s="1072"/>
      <c r="AF367" s="1072"/>
      <c r="AG367" s="1072"/>
      <c r="AH367" s="378">
        <v>14</v>
      </c>
      <c r="AI367" s="379"/>
      <c r="AJ367" s="379"/>
      <c r="AK367" s="379"/>
      <c r="AL367" s="356">
        <v>100</v>
      </c>
      <c r="AM367" s="357"/>
      <c r="AN367" s="357"/>
      <c r="AO367" s="358"/>
      <c r="AP367" s="359" t="s">
        <v>517</v>
      </c>
      <c r="AQ367" s="359"/>
      <c r="AR367" s="359"/>
      <c r="AS367" s="359"/>
      <c r="AT367" s="359"/>
      <c r="AU367" s="359"/>
      <c r="AV367" s="359"/>
      <c r="AW367" s="359"/>
      <c r="AX367" s="359"/>
    </row>
    <row r="368" spans="1:50" ht="105" customHeight="1" x14ac:dyDescent="0.15">
      <c r="A368" s="1071">
        <v>2</v>
      </c>
      <c r="B368" s="1071">
        <v>1</v>
      </c>
      <c r="C368" s="376" t="s">
        <v>711</v>
      </c>
      <c r="D368" s="346"/>
      <c r="E368" s="346"/>
      <c r="F368" s="346"/>
      <c r="G368" s="346"/>
      <c r="H368" s="346"/>
      <c r="I368" s="346"/>
      <c r="J368" s="347">
        <v>2000020261009</v>
      </c>
      <c r="K368" s="348"/>
      <c r="L368" s="348"/>
      <c r="M368" s="348"/>
      <c r="N368" s="348"/>
      <c r="O368" s="348"/>
      <c r="P368" s="380" t="s">
        <v>710</v>
      </c>
      <c r="Q368" s="349"/>
      <c r="R368" s="349"/>
      <c r="S368" s="349"/>
      <c r="T368" s="349"/>
      <c r="U368" s="349"/>
      <c r="V368" s="349"/>
      <c r="W368" s="349"/>
      <c r="X368" s="349"/>
      <c r="Y368" s="350">
        <v>2.2000000000000002</v>
      </c>
      <c r="Z368" s="351"/>
      <c r="AA368" s="351"/>
      <c r="AB368" s="352"/>
      <c r="AC368" s="377" t="s">
        <v>452</v>
      </c>
      <c r="AD368" s="1072"/>
      <c r="AE368" s="1072"/>
      <c r="AF368" s="1072"/>
      <c r="AG368" s="1072"/>
      <c r="AH368" s="378">
        <v>14</v>
      </c>
      <c r="AI368" s="379"/>
      <c r="AJ368" s="379"/>
      <c r="AK368" s="379"/>
      <c r="AL368" s="356">
        <v>100</v>
      </c>
      <c r="AM368" s="357"/>
      <c r="AN368" s="357"/>
      <c r="AO368" s="358"/>
      <c r="AP368" s="359" t="s">
        <v>517</v>
      </c>
      <c r="AQ368" s="359"/>
      <c r="AR368" s="359"/>
      <c r="AS368" s="359"/>
      <c r="AT368" s="359"/>
      <c r="AU368" s="359"/>
      <c r="AV368" s="359"/>
      <c r="AW368" s="359"/>
      <c r="AX368" s="359"/>
    </row>
    <row r="369" spans="1:50" ht="105" customHeight="1" x14ac:dyDescent="0.15">
      <c r="A369" s="1071">
        <v>3</v>
      </c>
      <c r="B369" s="1071">
        <v>1</v>
      </c>
      <c r="C369" s="376" t="s">
        <v>712</v>
      </c>
      <c r="D369" s="346"/>
      <c r="E369" s="346"/>
      <c r="F369" s="346"/>
      <c r="G369" s="346"/>
      <c r="H369" s="346"/>
      <c r="I369" s="346"/>
      <c r="J369" s="347">
        <v>4000020330001</v>
      </c>
      <c r="K369" s="348"/>
      <c r="L369" s="348"/>
      <c r="M369" s="348"/>
      <c r="N369" s="348"/>
      <c r="O369" s="348"/>
      <c r="P369" s="380" t="s">
        <v>710</v>
      </c>
      <c r="Q369" s="349"/>
      <c r="R369" s="349"/>
      <c r="S369" s="349"/>
      <c r="T369" s="349"/>
      <c r="U369" s="349"/>
      <c r="V369" s="349"/>
      <c r="W369" s="349"/>
      <c r="X369" s="349"/>
      <c r="Y369" s="350">
        <v>2.2000000000000002</v>
      </c>
      <c r="Z369" s="351"/>
      <c r="AA369" s="351"/>
      <c r="AB369" s="352"/>
      <c r="AC369" s="377" t="s">
        <v>452</v>
      </c>
      <c r="AD369" s="1072"/>
      <c r="AE369" s="1072"/>
      <c r="AF369" s="1072"/>
      <c r="AG369" s="1072"/>
      <c r="AH369" s="354">
        <v>14</v>
      </c>
      <c r="AI369" s="355"/>
      <c r="AJ369" s="355"/>
      <c r="AK369" s="355"/>
      <c r="AL369" s="356">
        <v>100</v>
      </c>
      <c r="AM369" s="357"/>
      <c r="AN369" s="357"/>
      <c r="AO369" s="358"/>
      <c r="AP369" s="359" t="s">
        <v>517</v>
      </c>
      <c r="AQ369" s="359"/>
      <c r="AR369" s="359"/>
      <c r="AS369" s="359"/>
      <c r="AT369" s="359"/>
      <c r="AU369" s="359"/>
      <c r="AV369" s="359"/>
      <c r="AW369" s="359"/>
      <c r="AX369" s="359"/>
    </row>
    <row r="370" spans="1:50" ht="105" customHeight="1" x14ac:dyDescent="0.15">
      <c r="A370" s="1071">
        <v>4</v>
      </c>
      <c r="B370" s="1071">
        <v>1</v>
      </c>
      <c r="C370" s="376" t="s">
        <v>692</v>
      </c>
      <c r="D370" s="346"/>
      <c r="E370" s="346"/>
      <c r="F370" s="346"/>
      <c r="G370" s="346"/>
      <c r="H370" s="346"/>
      <c r="I370" s="346"/>
      <c r="J370" s="347">
        <v>1000020380008</v>
      </c>
      <c r="K370" s="348"/>
      <c r="L370" s="348"/>
      <c r="M370" s="348"/>
      <c r="N370" s="348"/>
      <c r="O370" s="348"/>
      <c r="P370" s="380" t="s">
        <v>710</v>
      </c>
      <c r="Q370" s="349"/>
      <c r="R370" s="349"/>
      <c r="S370" s="349"/>
      <c r="T370" s="349"/>
      <c r="U370" s="349"/>
      <c r="V370" s="349"/>
      <c r="W370" s="349"/>
      <c r="X370" s="349"/>
      <c r="Y370" s="350">
        <v>2.1</v>
      </c>
      <c r="Z370" s="351"/>
      <c r="AA370" s="351"/>
      <c r="AB370" s="352"/>
      <c r="AC370" s="377" t="s">
        <v>452</v>
      </c>
      <c r="AD370" s="1072"/>
      <c r="AE370" s="1072"/>
      <c r="AF370" s="1072"/>
      <c r="AG370" s="1072"/>
      <c r="AH370" s="354">
        <v>14</v>
      </c>
      <c r="AI370" s="355"/>
      <c r="AJ370" s="355"/>
      <c r="AK370" s="355"/>
      <c r="AL370" s="356">
        <v>100</v>
      </c>
      <c r="AM370" s="357"/>
      <c r="AN370" s="357"/>
      <c r="AO370" s="358"/>
      <c r="AP370" s="359" t="s">
        <v>517</v>
      </c>
      <c r="AQ370" s="359"/>
      <c r="AR370" s="359"/>
      <c r="AS370" s="359"/>
      <c r="AT370" s="359"/>
      <c r="AU370" s="359"/>
      <c r="AV370" s="359"/>
      <c r="AW370" s="359"/>
      <c r="AX370" s="359"/>
    </row>
    <row r="371" spans="1:50" ht="105" customHeight="1" x14ac:dyDescent="0.15">
      <c r="A371" s="1071">
        <v>5</v>
      </c>
      <c r="B371" s="1071">
        <v>1</v>
      </c>
      <c r="C371" s="376" t="s">
        <v>713</v>
      </c>
      <c r="D371" s="346"/>
      <c r="E371" s="346"/>
      <c r="F371" s="346"/>
      <c r="G371" s="346"/>
      <c r="H371" s="346"/>
      <c r="I371" s="346"/>
      <c r="J371" s="347">
        <v>5000020232106</v>
      </c>
      <c r="K371" s="348"/>
      <c r="L371" s="348"/>
      <c r="M371" s="348"/>
      <c r="N371" s="348"/>
      <c r="O371" s="348"/>
      <c r="P371" s="380" t="s">
        <v>710</v>
      </c>
      <c r="Q371" s="349"/>
      <c r="R371" s="349"/>
      <c r="S371" s="349"/>
      <c r="T371" s="349"/>
      <c r="U371" s="349"/>
      <c r="V371" s="349"/>
      <c r="W371" s="349"/>
      <c r="X371" s="349"/>
      <c r="Y371" s="350">
        <v>2</v>
      </c>
      <c r="Z371" s="351"/>
      <c r="AA371" s="351"/>
      <c r="AB371" s="352"/>
      <c r="AC371" s="377" t="s">
        <v>452</v>
      </c>
      <c r="AD371" s="1072"/>
      <c r="AE371" s="1072"/>
      <c r="AF371" s="1072"/>
      <c r="AG371" s="1072"/>
      <c r="AH371" s="354">
        <v>14</v>
      </c>
      <c r="AI371" s="355"/>
      <c r="AJ371" s="355"/>
      <c r="AK371" s="355"/>
      <c r="AL371" s="356">
        <v>100</v>
      </c>
      <c r="AM371" s="357"/>
      <c r="AN371" s="357"/>
      <c r="AO371" s="358"/>
      <c r="AP371" s="359" t="s">
        <v>517</v>
      </c>
      <c r="AQ371" s="359"/>
      <c r="AR371" s="359"/>
      <c r="AS371" s="359"/>
      <c r="AT371" s="359"/>
      <c r="AU371" s="359"/>
      <c r="AV371" s="359"/>
      <c r="AW371" s="359"/>
      <c r="AX371" s="359"/>
    </row>
    <row r="372" spans="1:50" ht="105" customHeight="1" x14ac:dyDescent="0.15">
      <c r="A372" s="1071">
        <v>6</v>
      </c>
      <c r="B372" s="1071">
        <v>1</v>
      </c>
      <c r="C372" s="376" t="s">
        <v>714</v>
      </c>
      <c r="D372" s="346"/>
      <c r="E372" s="346"/>
      <c r="F372" s="346"/>
      <c r="G372" s="346"/>
      <c r="H372" s="346"/>
      <c r="I372" s="346"/>
      <c r="J372" s="347">
        <v>7000020340006</v>
      </c>
      <c r="K372" s="348"/>
      <c r="L372" s="348"/>
      <c r="M372" s="348"/>
      <c r="N372" s="348"/>
      <c r="O372" s="348"/>
      <c r="P372" s="380" t="s">
        <v>710</v>
      </c>
      <c r="Q372" s="349"/>
      <c r="R372" s="349"/>
      <c r="S372" s="349"/>
      <c r="T372" s="349"/>
      <c r="U372" s="349"/>
      <c r="V372" s="349"/>
      <c r="W372" s="349"/>
      <c r="X372" s="349"/>
      <c r="Y372" s="350">
        <v>1.9</v>
      </c>
      <c r="Z372" s="351"/>
      <c r="AA372" s="351"/>
      <c r="AB372" s="352"/>
      <c r="AC372" s="377" t="s">
        <v>452</v>
      </c>
      <c r="AD372" s="1072"/>
      <c r="AE372" s="1072"/>
      <c r="AF372" s="1072"/>
      <c r="AG372" s="1072"/>
      <c r="AH372" s="354">
        <v>14</v>
      </c>
      <c r="AI372" s="355"/>
      <c r="AJ372" s="355"/>
      <c r="AK372" s="355"/>
      <c r="AL372" s="356">
        <v>100</v>
      </c>
      <c r="AM372" s="357"/>
      <c r="AN372" s="357"/>
      <c r="AO372" s="358"/>
      <c r="AP372" s="359" t="s">
        <v>517</v>
      </c>
      <c r="AQ372" s="359"/>
      <c r="AR372" s="359"/>
      <c r="AS372" s="359"/>
      <c r="AT372" s="359"/>
      <c r="AU372" s="359"/>
      <c r="AV372" s="359"/>
      <c r="AW372" s="359"/>
      <c r="AX372" s="359"/>
    </row>
    <row r="373" spans="1:50" ht="105" customHeight="1" x14ac:dyDescent="0.15">
      <c r="A373" s="1071">
        <v>7</v>
      </c>
      <c r="B373" s="1071">
        <v>1</v>
      </c>
      <c r="C373" s="376" t="s">
        <v>695</v>
      </c>
      <c r="D373" s="346"/>
      <c r="E373" s="346"/>
      <c r="F373" s="346"/>
      <c r="G373" s="346"/>
      <c r="H373" s="346"/>
      <c r="I373" s="346"/>
      <c r="J373" s="347">
        <v>5000020240001</v>
      </c>
      <c r="K373" s="348"/>
      <c r="L373" s="348"/>
      <c r="M373" s="348"/>
      <c r="N373" s="348"/>
      <c r="O373" s="348"/>
      <c r="P373" s="380" t="s">
        <v>710</v>
      </c>
      <c r="Q373" s="349"/>
      <c r="R373" s="349"/>
      <c r="S373" s="349"/>
      <c r="T373" s="349"/>
      <c r="U373" s="349"/>
      <c r="V373" s="349"/>
      <c r="W373" s="349"/>
      <c r="X373" s="349"/>
      <c r="Y373" s="350">
        <v>1.5</v>
      </c>
      <c r="Z373" s="351"/>
      <c r="AA373" s="351"/>
      <c r="AB373" s="352"/>
      <c r="AC373" s="377" t="s">
        <v>452</v>
      </c>
      <c r="AD373" s="1072"/>
      <c r="AE373" s="1072"/>
      <c r="AF373" s="1072"/>
      <c r="AG373" s="1072"/>
      <c r="AH373" s="354">
        <v>14</v>
      </c>
      <c r="AI373" s="355"/>
      <c r="AJ373" s="355"/>
      <c r="AK373" s="355"/>
      <c r="AL373" s="356">
        <v>100</v>
      </c>
      <c r="AM373" s="357"/>
      <c r="AN373" s="357"/>
      <c r="AO373" s="358"/>
      <c r="AP373" s="359" t="s">
        <v>517</v>
      </c>
      <c r="AQ373" s="359"/>
      <c r="AR373" s="359"/>
      <c r="AS373" s="359"/>
      <c r="AT373" s="359"/>
      <c r="AU373" s="359"/>
      <c r="AV373" s="359"/>
      <c r="AW373" s="359"/>
      <c r="AX373" s="359"/>
    </row>
    <row r="374" spans="1:50" ht="105" customHeight="1" x14ac:dyDescent="0.15">
      <c r="A374" s="1071">
        <v>8</v>
      </c>
      <c r="B374" s="1071">
        <v>1</v>
      </c>
      <c r="C374" s="376" t="s">
        <v>715</v>
      </c>
      <c r="D374" s="346"/>
      <c r="E374" s="346"/>
      <c r="F374" s="346"/>
      <c r="G374" s="346"/>
      <c r="H374" s="346"/>
      <c r="I374" s="346"/>
      <c r="J374" s="347">
        <v>7000020010006</v>
      </c>
      <c r="K374" s="348"/>
      <c r="L374" s="348"/>
      <c r="M374" s="348"/>
      <c r="N374" s="348"/>
      <c r="O374" s="348"/>
      <c r="P374" s="380" t="s">
        <v>710</v>
      </c>
      <c r="Q374" s="349"/>
      <c r="R374" s="349"/>
      <c r="S374" s="349"/>
      <c r="T374" s="349"/>
      <c r="U374" s="349"/>
      <c r="V374" s="349"/>
      <c r="W374" s="349"/>
      <c r="X374" s="349"/>
      <c r="Y374" s="350">
        <v>0.9</v>
      </c>
      <c r="Z374" s="351"/>
      <c r="AA374" s="351"/>
      <c r="AB374" s="352"/>
      <c r="AC374" s="377" t="s">
        <v>452</v>
      </c>
      <c r="AD374" s="1072"/>
      <c r="AE374" s="1072"/>
      <c r="AF374" s="1072"/>
      <c r="AG374" s="1072"/>
      <c r="AH374" s="354">
        <v>14</v>
      </c>
      <c r="AI374" s="355"/>
      <c r="AJ374" s="355"/>
      <c r="AK374" s="355"/>
      <c r="AL374" s="356">
        <v>100</v>
      </c>
      <c r="AM374" s="357"/>
      <c r="AN374" s="357"/>
      <c r="AO374" s="358"/>
      <c r="AP374" s="359" t="s">
        <v>517</v>
      </c>
      <c r="AQ374" s="359"/>
      <c r="AR374" s="359"/>
      <c r="AS374" s="359"/>
      <c r="AT374" s="359"/>
      <c r="AU374" s="359"/>
      <c r="AV374" s="359"/>
      <c r="AW374" s="359"/>
      <c r="AX374" s="359"/>
    </row>
    <row r="375" spans="1:50" ht="105" customHeight="1" x14ac:dyDescent="0.15">
      <c r="A375" s="1071">
        <v>9</v>
      </c>
      <c r="B375" s="1071">
        <v>1</v>
      </c>
      <c r="C375" s="376" t="s">
        <v>716</v>
      </c>
      <c r="D375" s="346"/>
      <c r="E375" s="346"/>
      <c r="F375" s="346"/>
      <c r="G375" s="346"/>
      <c r="H375" s="346"/>
      <c r="I375" s="346"/>
      <c r="J375" s="347">
        <v>4000020122076</v>
      </c>
      <c r="K375" s="348"/>
      <c r="L375" s="348"/>
      <c r="M375" s="348"/>
      <c r="N375" s="348"/>
      <c r="O375" s="348"/>
      <c r="P375" s="380" t="s">
        <v>710</v>
      </c>
      <c r="Q375" s="349"/>
      <c r="R375" s="349"/>
      <c r="S375" s="349"/>
      <c r="T375" s="349"/>
      <c r="U375" s="349"/>
      <c r="V375" s="349"/>
      <c r="W375" s="349"/>
      <c r="X375" s="349"/>
      <c r="Y375" s="350">
        <v>0.9</v>
      </c>
      <c r="Z375" s="351"/>
      <c r="AA375" s="351"/>
      <c r="AB375" s="352"/>
      <c r="AC375" s="377" t="s">
        <v>452</v>
      </c>
      <c r="AD375" s="1072"/>
      <c r="AE375" s="1072"/>
      <c r="AF375" s="1072"/>
      <c r="AG375" s="1072"/>
      <c r="AH375" s="354">
        <v>14</v>
      </c>
      <c r="AI375" s="355"/>
      <c r="AJ375" s="355"/>
      <c r="AK375" s="355"/>
      <c r="AL375" s="356">
        <v>100</v>
      </c>
      <c r="AM375" s="357"/>
      <c r="AN375" s="357"/>
      <c r="AO375" s="358"/>
      <c r="AP375" s="359" t="s">
        <v>517</v>
      </c>
      <c r="AQ375" s="359"/>
      <c r="AR375" s="359"/>
      <c r="AS375" s="359"/>
      <c r="AT375" s="359"/>
      <c r="AU375" s="359"/>
      <c r="AV375" s="359"/>
      <c r="AW375" s="359"/>
      <c r="AX375" s="359"/>
    </row>
    <row r="376" spans="1:50" ht="105" customHeight="1" x14ac:dyDescent="0.15">
      <c r="A376" s="1071">
        <v>10</v>
      </c>
      <c r="B376" s="1071">
        <v>1</v>
      </c>
      <c r="C376" s="376" t="s">
        <v>717</v>
      </c>
      <c r="D376" s="346"/>
      <c r="E376" s="346"/>
      <c r="F376" s="346"/>
      <c r="G376" s="346"/>
      <c r="H376" s="346"/>
      <c r="I376" s="346"/>
      <c r="J376" s="347">
        <v>4000020180009</v>
      </c>
      <c r="K376" s="348"/>
      <c r="L376" s="348"/>
      <c r="M376" s="348"/>
      <c r="N376" s="348"/>
      <c r="O376" s="348"/>
      <c r="P376" s="380" t="s">
        <v>710</v>
      </c>
      <c r="Q376" s="349"/>
      <c r="R376" s="349"/>
      <c r="S376" s="349"/>
      <c r="T376" s="349"/>
      <c r="U376" s="349"/>
      <c r="V376" s="349"/>
      <c r="W376" s="349"/>
      <c r="X376" s="349"/>
      <c r="Y376" s="350">
        <v>0.5</v>
      </c>
      <c r="Z376" s="351"/>
      <c r="AA376" s="351"/>
      <c r="AB376" s="352"/>
      <c r="AC376" s="377" t="s">
        <v>452</v>
      </c>
      <c r="AD376" s="1072"/>
      <c r="AE376" s="1072"/>
      <c r="AF376" s="1072"/>
      <c r="AG376" s="1072"/>
      <c r="AH376" s="354">
        <v>14</v>
      </c>
      <c r="AI376" s="355"/>
      <c r="AJ376" s="355"/>
      <c r="AK376" s="355"/>
      <c r="AL376" s="356">
        <v>100</v>
      </c>
      <c r="AM376" s="357"/>
      <c r="AN376" s="357"/>
      <c r="AO376" s="358"/>
      <c r="AP376" s="359" t="s">
        <v>517</v>
      </c>
      <c r="AQ376" s="359"/>
      <c r="AR376" s="359"/>
      <c r="AS376" s="359"/>
      <c r="AT376" s="359"/>
      <c r="AU376" s="359"/>
      <c r="AV376" s="359"/>
      <c r="AW376" s="359"/>
      <c r="AX376" s="359"/>
    </row>
    <row r="377" spans="1:50" ht="26.25" hidden="1" customHeight="1" x14ac:dyDescent="0.15">
      <c r="A377" s="1071">
        <v>11</v>
      </c>
      <c r="B377" s="107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71">
        <v>12</v>
      </c>
      <c r="B378" s="107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71">
        <v>13</v>
      </c>
      <c r="B379" s="107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71">
        <v>14</v>
      </c>
      <c r="B380" s="107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71">
        <v>15</v>
      </c>
      <c r="B381" s="107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71">
        <v>16</v>
      </c>
      <c r="B382" s="107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71">
        <v>17</v>
      </c>
      <c r="B383" s="107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71">
        <v>18</v>
      </c>
      <c r="B384" s="107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71">
        <v>19</v>
      </c>
      <c r="B385" s="107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71">
        <v>20</v>
      </c>
      <c r="B386" s="107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71">
        <v>21</v>
      </c>
      <c r="B387" s="107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71">
        <v>22</v>
      </c>
      <c r="B388" s="107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71">
        <v>23</v>
      </c>
      <c r="B389" s="107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71">
        <v>24</v>
      </c>
      <c r="B390" s="107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71">
        <v>25</v>
      </c>
      <c r="B391" s="107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71">
        <v>26</v>
      </c>
      <c r="B392" s="107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71">
        <v>27</v>
      </c>
      <c r="B393" s="107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71">
        <v>28</v>
      </c>
      <c r="B394" s="107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71">
        <v>29</v>
      </c>
      <c r="B395" s="107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71">
        <v>30</v>
      </c>
      <c r="B396" s="107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891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148" t="s">
        <v>383</v>
      </c>
      <c r="K399" s="370"/>
      <c r="L399" s="370"/>
      <c r="M399" s="370"/>
      <c r="N399" s="370"/>
      <c r="O399" s="370"/>
      <c r="P399" s="371" t="s">
        <v>27</v>
      </c>
      <c r="Q399" s="371"/>
      <c r="R399" s="371"/>
      <c r="S399" s="371"/>
      <c r="T399" s="371"/>
      <c r="U399" s="371"/>
      <c r="V399" s="371"/>
      <c r="W399" s="371"/>
      <c r="X399" s="371"/>
      <c r="Y399" s="372" t="s">
        <v>433</v>
      </c>
      <c r="Z399" s="373"/>
      <c r="AA399" s="373"/>
      <c r="AB399" s="373"/>
      <c r="AC399" s="148" t="s">
        <v>418</v>
      </c>
      <c r="AD399" s="148"/>
      <c r="AE399" s="148"/>
      <c r="AF399" s="148"/>
      <c r="AG399" s="148"/>
      <c r="AH399" s="372" t="s">
        <v>354</v>
      </c>
      <c r="AI399" s="369"/>
      <c r="AJ399" s="369"/>
      <c r="AK399" s="369"/>
      <c r="AL399" s="369" t="s">
        <v>21</v>
      </c>
      <c r="AM399" s="369"/>
      <c r="AN399" s="369"/>
      <c r="AO399" s="374"/>
      <c r="AP399" s="375" t="s">
        <v>384</v>
      </c>
      <c r="AQ399" s="375"/>
      <c r="AR399" s="375"/>
      <c r="AS399" s="375"/>
      <c r="AT399" s="375"/>
      <c r="AU399" s="375"/>
      <c r="AV399" s="375"/>
      <c r="AW399" s="375"/>
      <c r="AX399" s="375"/>
    </row>
    <row r="400" spans="1:50" ht="106.5" customHeight="1" x14ac:dyDescent="0.15">
      <c r="A400" s="1071">
        <v>1</v>
      </c>
      <c r="B400" s="1071">
        <v>1</v>
      </c>
      <c r="C400" s="376" t="s">
        <v>718</v>
      </c>
      <c r="D400" s="346"/>
      <c r="E400" s="346"/>
      <c r="F400" s="346"/>
      <c r="G400" s="346"/>
      <c r="H400" s="346"/>
      <c r="I400" s="346"/>
      <c r="J400" s="347">
        <v>6000020272035</v>
      </c>
      <c r="K400" s="348"/>
      <c r="L400" s="348"/>
      <c r="M400" s="348"/>
      <c r="N400" s="348"/>
      <c r="O400" s="348"/>
      <c r="P400" s="380" t="s">
        <v>710</v>
      </c>
      <c r="Q400" s="349"/>
      <c r="R400" s="349"/>
      <c r="S400" s="349"/>
      <c r="T400" s="349"/>
      <c r="U400" s="349"/>
      <c r="V400" s="349"/>
      <c r="W400" s="349"/>
      <c r="X400" s="349"/>
      <c r="Y400" s="350">
        <v>2.5</v>
      </c>
      <c r="Z400" s="351"/>
      <c r="AA400" s="351"/>
      <c r="AB400" s="352"/>
      <c r="AC400" s="377" t="s">
        <v>452</v>
      </c>
      <c r="AD400" s="1072"/>
      <c r="AE400" s="1072"/>
      <c r="AF400" s="1072"/>
      <c r="AG400" s="1072"/>
      <c r="AH400" s="378">
        <v>14</v>
      </c>
      <c r="AI400" s="379"/>
      <c r="AJ400" s="379"/>
      <c r="AK400" s="379"/>
      <c r="AL400" s="356">
        <v>100</v>
      </c>
      <c r="AM400" s="357"/>
      <c r="AN400" s="357"/>
      <c r="AO400" s="358"/>
      <c r="AP400" s="359" t="s">
        <v>517</v>
      </c>
      <c r="AQ400" s="359"/>
      <c r="AR400" s="359"/>
      <c r="AS400" s="359"/>
      <c r="AT400" s="359"/>
      <c r="AU400" s="359"/>
      <c r="AV400" s="359"/>
      <c r="AW400" s="359"/>
      <c r="AX400" s="359"/>
    </row>
    <row r="401" spans="1:50" ht="106.5" customHeight="1" x14ac:dyDescent="0.15">
      <c r="A401" s="1071">
        <v>2</v>
      </c>
      <c r="B401" s="1071">
        <v>1</v>
      </c>
      <c r="C401" s="376" t="s">
        <v>719</v>
      </c>
      <c r="D401" s="346"/>
      <c r="E401" s="346"/>
      <c r="F401" s="346"/>
      <c r="G401" s="346"/>
      <c r="H401" s="346"/>
      <c r="I401" s="346"/>
      <c r="J401" s="347">
        <v>2000020350001</v>
      </c>
      <c r="K401" s="348"/>
      <c r="L401" s="348"/>
      <c r="M401" s="348"/>
      <c r="N401" s="348"/>
      <c r="O401" s="348"/>
      <c r="P401" s="380" t="s">
        <v>710</v>
      </c>
      <c r="Q401" s="349"/>
      <c r="R401" s="349"/>
      <c r="S401" s="349"/>
      <c r="T401" s="349"/>
      <c r="U401" s="349"/>
      <c r="V401" s="349"/>
      <c r="W401" s="349"/>
      <c r="X401" s="349"/>
      <c r="Y401" s="350">
        <v>2.4</v>
      </c>
      <c r="Z401" s="351"/>
      <c r="AA401" s="351"/>
      <c r="AB401" s="352"/>
      <c r="AC401" s="377" t="s">
        <v>452</v>
      </c>
      <c r="AD401" s="377"/>
      <c r="AE401" s="377"/>
      <c r="AF401" s="377"/>
      <c r="AG401" s="377"/>
      <c r="AH401" s="378">
        <v>14</v>
      </c>
      <c r="AI401" s="379"/>
      <c r="AJ401" s="379"/>
      <c r="AK401" s="379"/>
      <c r="AL401" s="356">
        <v>100</v>
      </c>
      <c r="AM401" s="357"/>
      <c r="AN401" s="357"/>
      <c r="AO401" s="358"/>
      <c r="AP401" s="359" t="s">
        <v>517</v>
      </c>
      <c r="AQ401" s="359"/>
      <c r="AR401" s="359"/>
      <c r="AS401" s="359"/>
      <c r="AT401" s="359"/>
      <c r="AU401" s="359"/>
      <c r="AV401" s="359"/>
      <c r="AW401" s="359"/>
      <c r="AX401" s="359"/>
    </row>
    <row r="402" spans="1:50" ht="54" hidden="1" customHeight="1" x14ac:dyDescent="0.15">
      <c r="A402" s="1071">
        <v>3</v>
      </c>
      <c r="B402" s="1071">
        <v>1</v>
      </c>
      <c r="C402" s="376"/>
      <c r="D402" s="346"/>
      <c r="E402" s="346"/>
      <c r="F402" s="346"/>
      <c r="G402" s="346"/>
      <c r="H402" s="346"/>
      <c r="I402" s="346"/>
      <c r="J402" s="347"/>
      <c r="K402" s="348"/>
      <c r="L402" s="348"/>
      <c r="M402" s="348"/>
      <c r="N402" s="348"/>
      <c r="O402" s="348"/>
      <c r="P402" s="380"/>
      <c r="Q402" s="349"/>
      <c r="R402" s="349"/>
      <c r="S402" s="349"/>
      <c r="T402" s="349"/>
      <c r="U402" s="349"/>
      <c r="V402" s="349"/>
      <c r="W402" s="349"/>
      <c r="X402" s="349"/>
      <c r="Y402" s="350"/>
      <c r="Z402" s="351"/>
      <c r="AA402" s="351"/>
      <c r="AB402" s="352"/>
      <c r="AC402" s="377"/>
      <c r="AD402" s="1072"/>
      <c r="AE402" s="1072"/>
      <c r="AF402" s="1072"/>
      <c r="AG402" s="1072"/>
      <c r="AH402" s="378"/>
      <c r="AI402" s="379"/>
      <c r="AJ402" s="379"/>
      <c r="AK402" s="379"/>
      <c r="AL402" s="356"/>
      <c r="AM402" s="357"/>
      <c r="AN402" s="357"/>
      <c r="AO402" s="358"/>
      <c r="AP402" s="359"/>
      <c r="AQ402" s="359"/>
      <c r="AR402" s="359"/>
      <c r="AS402" s="359"/>
      <c r="AT402" s="359"/>
      <c r="AU402" s="359"/>
      <c r="AV402" s="359"/>
      <c r="AW402" s="359"/>
      <c r="AX402" s="359"/>
    </row>
    <row r="403" spans="1:50" ht="54" hidden="1" customHeight="1" x14ac:dyDescent="0.15">
      <c r="A403" s="1071">
        <v>4</v>
      </c>
      <c r="B403" s="1071">
        <v>1</v>
      </c>
      <c r="C403" s="376"/>
      <c r="D403" s="346"/>
      <c r="E403" s="346"/>
      <c r="F403" s="346"/>
      <c r="G403" s="346"/>
      <c r="H403" s="346"/>
      <c r="I403" s="346"/>
      <c r="J403" s="347"/>
      <c r="K403" s="348"/>
      <c r="L403" s="348"/>
      <c r="M403" s="348"/>
      <c r="N403" s="348"/>
      <c r="O403" s="348"/>
      <c r="P403" s="380"/>
      <c r="Q403" s="349"/>
      <c r="R403" s="349"/>
      <c r="S403" s="349"/>
      <c r="T403" s="349"/>
      <c r="U403" s="349"/>
      <c r="V403" s="349"/>
      <c r="W403" s="349"/>
      <c r="X403" s="349"/>
      <c r="Y403" s="350"/>
      <c r="Z403" s="351"/>
      <c r="AA403" s="351"/>
      <c r="AB403" s="352"/>
      <c r="AC403" s="377"/>
      <c r="AD403" s="1072"/>
      <c r="AE403" s="1072"/>
      <c r="AF403" s="1072"/>
      <c r="AG403" s="1072"/>
      <c r="AH403" s="378"/>
      <c r="AI403" s="379"/>
      <c r="AJ403" s="379"/>
      <c r="AK403" s="379"/>
      <c r="AL403" s="356"/>
      <c r="AM403" s="357"/>
      <c r="AN403" s="357"/>
      <c r="AO403" s="358"/>
      <c r="AP403" s="359"/>
      <c r="AQ403" s="359"/>
      <c r="AR403" s="359"/>
      <c r="AS403" s="359"/>
      <c r="AT403" s="359"/>
      <c r="AU403" s="359"/>
      <c r="AV403" s="359"/>
      <c r="AW403" s="359"/>
      <c r="AX403" s="359"/>
    </row>
    <row r="404" spans="1:50" ht="54" hidden="1" customHeight="1" x14ac:dyDescent="0.15">
      <c r="A404" s="1071">
        <v>5</v>
      </c>
      <c r="B404" s="1071">
        <v>1</v>
      </c>
      <c r="C404" s="376"/>
      <c r="D404" s="346"/>
      <c r="E404" s="346"/>
      <c r="F404" s="346"/>
      <c r="G404" s="346"/>
      <c r="H404" s="346"/>
      <c r="I404" s="346"/>
      <c r="J404" s="347"/>
      <c r="K404" s="348"/>
      <c r="L404" s="348"/>
      <c r="M404" s="348"/>
      <c r="N404" s="348"/>
      <c r="O404" s="348"/>
      <c r="P404" s="380"/>
      <c r="Q404" s="349"/>
      <c r="R404" s="349"/>
      <c r="S404" s="349"/>
      <c r="T404" s="349"/>
      <c r="U404" s="349"/>
      <c r="V404" s="349"/>
      <c r="W404" s="349"/>
      <c r="X404" s="349"/>
      <c r="Y404" s="350"/>
      <c r="Z404" s="351"/>
      <c r="AA404" s="351"/>
      <c r="AB404" s="352"/>
      <c r="AC404" s="377"/>
      <c r="AD404" s="1072"/>
      <c r="AE404" s="1072"/>
      <c r="AF404" s="1072"/>
      <c r="AG404" s="1072"/>
      <c r="AH404" s="378"/>
      <c r="AI404" s="379"/>
      <c r="AJ404" s="379"/>
      <c r="AK404" s="379"/>
      <c r="AL404" s="356"/>
      <c r="AM404" s="357"/>
      <c r="AN404" s="357"/>
      <c r="AO404" s="358"/>
      <c r="AP404" s="359"/>
      <c r="AQ404" s="359"/>
      <c r="AR404" s="359"/>
      <c r="AS404" s="359"/>
      <c r="AT404" s="359"/>
      <c r="AU404" s="359"/>
      <c r="AV404" s="359"/>
      <c r="AW404" s="359"/>
      <c r="AX404" s="359"/>
    </row>
    <row r="405" spans="1:50" ht="54" hidden="1" customHeight="1" x14ac:dyDescent="0.15">
      <c r="A405" s="1071">
        <v>6</v>
      </c>
      <c r="B405" s="1071">
        <v>1</v>
      </c>
      <c r="C405" s="376"/>
      <c r="D405" s="346"/>
      <c r="E405" s="346"/>
      <c r="F405" s="346"/>
      <c r="G405" s="346"/>
      <c r="H405" s="346"/>
      <c r="I405" s="346"/>
      <c r="J405" s="347"/>
      <c r="K405" s="348"/>
      <c r="L405" s="348"/>
      <c r="M405" s="348"/>
      <c r="N405" s="348"/>
      <c r="O405" s="348"/>
      <c r="P405" s="380"/>
      <c r="Q405" s="349"/>
      <c r="R405" s="349"/>
      <c r="S405" s="349"/>
      <c r="T405" s="349"/>
      <c r="U405" s="349"/>
      <c r="V405" s="349"/>
      <c r="W405" s="349"/>
      <c r="X405" s="349"/>
      <c r="Y405" s="350"/>
      <c r="Z405" s="351"/>
      <c r="AA405" s="351"/>
      <c r="AB405" s="352"/>
      <c r="AC405" s="377"/>
      <c r="AD405" s="1072"/>
      <c r="AE405" s="1072"/>
      <c r="AF405" s="1072"/>
      <c r="AG405" s="1072"/>
      <c r="AH405" s="378"/>
      <c r="AI405" s="379"/>
      <c r="AJ405" s="379"/>
      <c r="AK405" s="379"/>
      <c r="AL405" s="356"/>
      <c r="AM405" s="357"/>
      <c r="AN405" s="357"/>
      <c r="AO405" s="358"/>
      <c r="AP405" s="359"/>
      <c r="AQ405" s="359"/>
      <c r="AR405" s="359"/>
      <c r="AS405" s="359"/>
      <c r="AT405" s="359"/>
      <c r="AU405" s="359"/>
      <c r="AV405" s="359"/>
      <c r="AW405" s="359"/>
      <c r="AX405" s="359"/>
    </row>
    <row r="406" spans="1:50" ht="54" hidden="1" customHeight="1" x14ac:dyDescent="0.15">
      <c r="A406" s="1071">
        <v>7</v>
      </c>
      <c r="B406" s="1071">
        <v>1</v>
      </c>
      <c r="C406" s="376"/>
      <c r="D406" s="346"/>
      <c r="E406" s="346"/>
      <c r="F406" s="346"/>
      <c r="G406" s="346"/>
      <c r="H406" s="346"/>
      <c r="I406" s="346"/>
      <c r="J406" s="347"/>
      <c r="K406" s="348"/>
      <c r="L406" s="348"/>
      <c r="M406" s="348"/>
      <c r="N406" s="348"/>
      <c r="O406" s="348"/>
      <c r="P406" s="380"/>
      <c r="Q406" s="349"/>
      <c r="R406" s="349"/>
      <c r="S406" s="349"/>
      <c r="T406" s="349"/>
      <c r="U406" s="349"/>
      <c r="V406" s="349"/>
      <c r="W406" s="349"/>
      <c r="X406" s="349"/>
      <c r="Y406" s="350"/>
      <c r="Z406" s="351"/>
      <c r="AA406" s="351"/>
      <c r="AB406" s="352"/>
      <c r="AC406" s="377"/>
      <c r="AD406" s="1072"/>
      <c r="AE406" s="1072"/>
      <c r="AF406" s="1072"/>
      <c r="AG406" s="1072"/>
      <c r="AH406" s="378"/>
      <c r="AI406" s="379"/>
      <c r="AJ406" s="379"/>
      <c r="AK406" s="379"/>
      <c r="AL406" s="356"/>
      <c r="AM406" s="357"/>
      <c r="AN406" s="357"/>
      <c r="AO406" s="358"/>
      <c r="AP406" s="359"/>
      <c r="AQ406" s="359"/>
      <c r="AR406" s="359"/>
      <c r="AS406" s="359"/>
      <c r="AT406" s="359"/>
      <c r="AU406" s="359"/>
      <c r="AV406" s="359"/>
      <c r="AW406" s="359"/>
      <c r="AX406" s="359"/>
    </row>
    <row r="407" spans="1:50" ht="54" hidden="1" customHeight="1" x14ac:dyDescent="0.15">
      <c r="A407" s="1071">
        <v>8</v>
      </c>
      <c r="B407" s="1071">
        <v>1</v>
      </c>
      <c r="C407" s="376"/>
      <c r="D407" s="346"/>
      <c r="E407" s="346"/>
      <c r="F407" s="346"/>
      <c r="G407" s="346"/>
      <c r="H407" s="346"/>
      <c r="I407" s="346"/>
      <c r="J407" s="347"/>
      <c r="K407" s="348"/>
      <c r="L407" s="348"/>
      <c r="M407" s="348"/>
      <c r="N407" s="348"/>
      <c r="O407" s="348"/>
      <c r="P407" s="380"/>
      <c r="Q407" s="349"/>
      <c r="R407" s="349"/>
      <c r="S407" s="349"/>
      <c r="T407" s="349"/>
      <c r="U407" s="349"/>
      <c r="V407" s="349"/>
      <c r="W407" s="349"/>
      <c r="X407" s="349"/>
      <c r="Y407" s="350"/>
      <c r="Z407" s="351"/>
      <c r="AA407" s="351"/>
      <c r="AB407" s="352"/>
      <c r="AC407" s="377"/>
      <c r="AD407" s="1072"/>
      <c r="AE407" s="1072"/>
      <c r="AF407" s="1072"/>
      <c r="AG407" s="1072"/>
      <c r="AH407" s="378"/>
      <c r="AI407" s="379"/>
      <c r="AJ407" s="379"/>
      <c r="AK407" s="379"/>
      <c r="AL407" s="356"/>
      <c r="AM407" s="357"/>
      <c r="AN407" s="357"/>
      <c r="AO407" s="358"/>
      <c r="AP407" s="359"/>
      <c r="AQ407" s="359"/>
      <c r="AR407" s="359"/>
      <c r="AS407" s="359"/>
      <c r="AT407" s="359"/>
      <c r="AU407" s="359"/>
      <c r="AV407" s="359"/>
      <c r="AW407" s="359"/>
      <c r="AX407" s="359"/>
    </row>
    <row r="408" spans="1:50" ht="54" hidden="1" customHeight="1" x14ac:dyDescent="0.15">
      <c r="A408" s="1071">
        <v>9</v>
      </c>
      <c r="B408" s="1071">
        <v>1</v>
      </c>
      <c r="C408" s="376"/>
      <c r="D408" s="346"/>
      <c r="E408" s="346"/>
      <c r="F408" s="346"/>
      <c r="G408" s="346"/>
      <c r="H408" s="346"/>
      <c r="I408" s="346"/>
      <c r="J408" s="347"/>
      <c r="K408" s="348"/>
      <c r="L408" s="348"/>
      <c r="M408" s="348"/>
      <c r="N408" s="348"/>
      <c r="O408" s="348"/>
      <c r="P408" s="380"/>
      <c r="Q408" s="349"/>
      <c r="R408" s="349"/>
      <c r="S408" s="349"/>
      <c r="T408" s="349"/>
      <c r="U408" s="349"/>
      <c r="V408" s="349"/>
      <c r="W408" s="349"/>
      <c r="X408" s="349"/>
      <c r="Y408" s="350"/>
      <c r="Z408" s="351"/>
      <c r="AA408" s="351"/>
      <c r="AB408" s="352"/>
      <c r="AC408" s="377"/>
      <c r="AD408" s="1072"/>
      <c r="AE408" s="1072"/>
      <c r="AF408" s="1072"/>
      <c r="AG408" s="1072"/>
      <c r="AH408" s="378"/>
      <c r="AI408" s="379"/>
      <c r="AJ408" s="379"/>
      <c r="AK408" s="379"/>
      <c r="AL408" s="356"/>
      <c r="AM408" s="357"/>
      <c r="AN408" s="357"/>
      <c r="AO408" s="358"/>
      <c r="AP408" s="359"/>
      <c r="AQ408" s="359"/>
      <c r="AR408" s="359"/>
      <c r="AS408" s="359"/>
      <c r="AT408" s="359"/>
      <c r="AU408" s="359"/>
      <c r="AV408" s="359"/>
      <c r="AW408" s="359"/>
      <c r="AX408" s="359"/>
    </row>
    <row r="409" spans="1:50" ht="54" hidden="1" customHeight="1" x14ac:dyDescent="0.15">
      <c r="A409" s="1071">
        <v>10</v>
      </c>
      <c r="B409" s="1071">
        <v>1</v>
      </c>
      <c r="C409" s="376"/>
      <c r="D409" s="346"/>
      <c r="E409" s="346"/>
      <c r="F409" s="346"/>
      <c r="G409" s="346"/>
      <c r="H409" s="346"/>
      <c r="I409" s="346"/>
      <c r="J409" s="347"/>
      <c r="K409" s="348"/>
      <c r="L409" s="348"/>
      <c r="M409" s="348"/>
      <c r="N409" s="348"/>
      <c r="O409" s="348"/>
      <c r="P409" s="380"/>
      <c r="Q409" s="349"/>
      <c r="R409" s="349"/>
      <c r="S409" s="349"/>
      <c r="T409" s="349"/>
      <c r="U409" s="349"/>
      <c r="V409" s="349"/>
      <c r="W409" s="349"/>
      <c r="X409" s="349"/>
      <c r="Y409" s="350"/>
      <c r="Z409" s="351"/>
      <c r="AA409" s="351"/>
      <c r="AB409" s="352"/>
      <c r="AC409" s="377"/>
      <c r="AD409" s="1072"/>
      <c r="AE409" s="1072"/>
      <c r="AF409" s="1072"/>
      <c r="AG409" s="1072"/>
      <c r="AH409" s="378"/>
      <c r="AI409" s="379"/>
      <c r="AJ409" s="379"/>
      <c r="AK409" s="379"/>
      <c r="AL409" s="356"/>
      <c r="AM409" s="357"/>
      <c r="AN409" s="357"/>
      <c r="AO409" s="358"/>
      <c r="AP409" s="359"/>
      <c r="AQ409" s="359"/>
      <c r="AR409" s="359"/>
      <c r="AS409" s="359"/>
      <c r="AT409" s="359"/>
      <c r="AU409" s="359"/>
      <c r="AV409" s="359"/>
      <c r="AW409" s="359"/>
      <c r="AX409" s="359"/>
    </row>
    <row r="410" spans="1:50" ht="26.25" hidden="1" customHeight="1" x14ac:dyDescent="0.15">
      <c r="A410" s="1071">
        <v>11</v>
      </c>
      <c r="B410" s="107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71">
        <v>12</v>
      </c>
      <c r="B411" s="107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71">
        <v>13</v>
      </c>
      <c r="B412" s="107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71">
        <v>14</v>
      </c>
      <c r="B413" s="107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71">
        <v>15</v>
      </c>
      <c r="B414" s="107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71">
        <v>16</v>
      </c>
      <c r="B415" s="107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71">
        <v>17</v>
      </c>
      <c r="B416" s="107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71">
        <v>18</v>
      </c>
      <c r="B417" s="107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71">
        <v>19</v>
      </c>
      <c r="B418" s="107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71">
        <v>20</v>
      </c>
      <c r="B419" s="107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71">
        <v>21</v>
      </c>
      <c r="B420" s="107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71">
        <v>22</v>
      </c>
      <c r="B421" s="107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71">
        <v>23</v>
      </c>
      <c r="B422" s="107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71">
        <v>24</v>
      </c>
      <c r="B423" s="107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71">
        <v>25</v>
      </c>
      <c r="B424" s="107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71">
        <v>26</v>
      </c>
      <c r="B425" s="107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71">
        <v>27</v>
      </c>
      <c r="B426" s="107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71">
        <v>28</v>
      </c>
      <c r="B427" s="107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71">
        <v>29</v>
      </c>
      <c r="B428" s="107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71">
        <v>30</v>
      </c>
      <c r="B429" s="107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9"/>
      <c r="B432" s="369"/>
      <c r="C432" s="369" t="s">
        <v>26</v>
      </c>
      <c r="D432" s="369"/>
      <c r="E432" s="369"/>
      <c r="F432" s="369"/>
      <c r="G432" s="369"/>
      <c r="H432" s="369"/>
      <c r="I432" s="369"/>
      <c r="J432" s="148" t="s">
        <v>383</v>
      </c>
      <c r="K432" s="370"/>
      <c r="L432" s="370"/>
      <c r="M432" s="370"/>
      <c r="N432" s="370"/>
      <c r="O432" s="370"/>
      <c r="P432" s="371" t="s">
        <v>27</v>
      </c>
      <c r="Q432" s="371"/>
      <c r="R432" s="371"/>
      <c r="S432" s="371"/>
      <c r="T432" s="371"/>
      <c r="U432" s="371"/>
      <c r="V432" s="371"/>
      <c r="W432" s="371"/>
      <c r="X432" s="371"/>
      <c r="Y432" s="372" t="s">
        <v>433</v>
      </c>
      <c r="Z432" s="373"/>
      <c r="AA432" s="373"/>
      <c r="AB432" s="373"/>
      <c r="AC432" s="148" t="s">
        <v>418</v>
      </c>
      <c r="AD432" s="148"/>
      <c r="AE432" s="148"/>
      <c r="AF432" s="148"/>
      <c r="AG432" s="148"/>
      <c r="AH432" s="372" t="s">
        <v>354</v>
      </c>
      <c r="AI432" s="369"/>
      <c r="AJ432" s="369"/>
      <c r="AK432" s="369"/>
      <c r="AL432" s="369" t="s">
        <v>21</v>
      </c>
      <c r="AM432" s="369"/>
      <c r="AN432" s="369"/>
      <c r="AO432" s="374"/>
      <c r="AP432" s="375" t="s">
        <v>384</v>
      </c>
      <c r="AQ432" s="375"/>
      <c r="AR432" s="375"/>
      <c r="AS432" s="375"/>
      <c r="AT432" s="375"/>
      <c r="AU432" s="375"/>
      <c r="AV432" s="375"/>
      <c r="AW432" s="375"/>
      <c r="AX432" s="375"/>
    </row>
    <row r="433" spans="1:50" ht="68.25" hidden="1" customHeight="1" x14ac:dyDescent="0.15">
      <c r="A433" s="1071">
        <v>1</v>
      </c>
      <c r="B433" s="1071">
        <v>1</v>
      </c>
      <c r="C433" s="376"/>
      <c r="D433" s="346"/>
      <c r="E433" s="346"/>
      <c r="F433" s="346"/>
      <c r="G433" s="346"/>
      <c r="H433" s="346"/>
      <c r="I433" s="346"/>
      <c r="J433" s="347"/>
      <c r="K433" s="348"/>
      <c r="L433" s="348"/>
      <c r="M433" s="348"/>
      <c r="N433" s="348"/>
      <c r="O433" s="348"/>
      <c r="P433" s="380"/>
      <c r="Q433" s="349"/>
      <c r="R433" s="349"/>
      <c r="S433" s="349"/>
      <c r="T433" s="349"/>
      <c r="U433" s="349"/>
      <c r="V433" s="349"/>
      <c r="W433" s="349"/>
      <c r="X433" s="349"/>
      <c r="Y433" s="350"/>
      <c r="Z433" s="351"/>
      <c r="AA433" s="351"/>
      <c r="AB433" s="352"/>
      <c r="AC433" s="377"/>
      <c r="AD433" s="1072"/>
      <c r="AE433" s="1072"/>
      <c r="AF433" s="1072"/>
      <c r="AG433" s="1072"/>
      <c r="AH433" s="378"/>
      <c r="AI433" s="379"/>
      <c r="AJ433" s="379"/>
      <c r="AK433" s="379"/>
      <c r="AL433" s="356"/>
      <c r="AM433" s="357"/>
      <c r="AN433" s="357"/>
      <c r="AO433" s="358"/>
      <c r="AP433" s="359"/>
      <c r="AQ433" s="359"/>
      <c r="AR433" s="359"/>
      <c r="AS433" s="359"/>
      <c r="AT433" s="359"/>
      <c r="AU433" s="359"/>
      <c r="AV433" s="359"/>
      <c r="AW433" s="359"/>
      <c r="AX433" s="359"/>
    </row>
    <row r="434" spans="1:50" ht="68.25" hidden="1" customHeight="1" x14ac:dyDescent="0.15">
      <c r="A434" s="1071">
        <v>2</v>
      </c>
      <c r="B434" s="1071">
        <v>1</v>
      </c>
      <c r="C434" s="376"/>
      <c r="D434" s="346"/>
      <c r="E434" s="346"/>
      <c r="F434" s="346"/>
      <c r="G434" s="346"/>
      <c r="H434" s="346"/>
      <c r="I434" s="346"/>
      <c r="J434" s="347"/>
      <c r="K434" s="348"/>
      <c r="L434" s="348"/>
      <c r="M434" s="348"/>
      <c r="N434" s="348"/>
      <c r="O434" s="348"/>
      <c r="P434" s="380"/>
      <c r="Q434" s="349"/>
      <c r="R434" s="349"/>
      <c r="S434" s="349"/>
      <c r="T434" s="349"/>
      <c r="U434" s="349"/>
      <c r="V434" s="349"/>
      <c r="W434" s="349"/>
      <c r="X434" s="349"/>
      <c r="Y434" s="350"/>
      <c r="Z434" s="351"/>
      <c r="AA434" s="351"/>
      <c r="AB434" s="352"/>
      <c r="AC434" s="377"/>
      <c r="AD434" s="1072"/>
      <c r="AE434" s="1072"/>
      <c r="AF434" s="1072"/>
      <c r="AG434" s="1072"/>
      <c r="AH434" s="378"/>
      <c r="AI434" s="379"/>
      <c r="AJ434" s="379"/>
      <c r="AK434" s="379"/>
      <c r="AL434" s="356"/>
      <c r="AM434" s="357"/>
      <c r="AN434" s="357"/>
      <c r="AO434" s="358"/>
      <c r="AP434" s="359"/>
      <c r="AQ434" s="359"/>
      <c r="AR434" s="359"/>
      <c r="AS434" s="359"/>
      <c r="AT434" s="359"/>
      <c r="AU434" s="359"/>
      <c r="AV434" s="359"/>
      <c r="AW434" s="359"/>
      <c r="AX434" s="359"/>
    </row>
    <row r="435" spans="1:50" ht="68.25" hidden="1" customHeight="1" x14ac:dyDescent="0.15">
      <c r="A435" s="1071">
        <v>3</v>
      </c>
      <c r="B435" s="1071">
        <v>1</v>
      </c>
      <c r="C435" s="376"/>
      <c r="D435" s="346"/>
      <c r="E435" s="346"/>
      <c r="F435" s="346"/>
      <c r="G435" s="346"/>
      <c r="H435" s="346"/>
      <c r="I435" s="346"/>
      <c r="J435" s="347"/>
      <c r="K435" s="348"/>
      <c r="L435" s="348"/>
      <c r="M435" s="348"/>
      <c r="N435" s="348"/>
      <c r="O435" s="348"/>
      <c r="P435" s="380"/>
      <c r="Q435" s="349"/>
      <c r="R435" s="349"/>
      <c r="S435" s="349"/>
      <c r="T435" s="349"/>
      <c r="U435" s="349"/>
      <c r="V435" s="349"/>
      <c r="W435" s="349"/>
      <c r="X435" s="349"/>
      <c r="Y435" s="350"/>
      <c r="Z435" s="351"/>
      <c r="AA435" s="351"/>
      <c r="AB435" s="352"/>
      <c r="AC435" s="377"/>
      <c r="AD435" s="1072"/>
      <c r="AE435" s="1072"/>
      <c r="AF435" s="1072"/>
      <c r="AG435" s="1072"/>
      <c r="AH435" s="378"/>
      <c r="AI435" s="379"/>
      <c r="AJ435" s="379"/>
      <c r="AK435" s="379"/>
      <c r="AL435" s="356"/>
      <c r="AM435" s="357"/>
      <c r="AN435" s="357"/>
      <c r="AO435" s="358"/>
      <c r="AP435" s="359"/>
      <c r="AQ435" s="359"/>
      <c r="AR435" s="359"/>
      <c r="AS435" s="359"/>
      <c r="AT435" s="359"/>
      <c r="AU435" s="359"/>
      <c r="AV435" s="359"/>
      <c r="AW435" s="359"/>
      <c r="AX435" s="359"/>
    </row>
    <row r="436" spans="1:50" ht="68.25" hidden="1" customHeight="1" x14ac:dyDescent="0.15">
      <c r="A436" s="1071">
        <v>4</v>
      </c>
      <c r="B436" s="1071">
        <v>1</v>
      </c>
      <c r="C436" s="376"/>
      <c r="D436" s="346"/>
      <c r="E436" s="346"/>
      <c r="F436" s="346"/>
      <c r="G436" s="346"/>
      <c r="H436" s="346"/>
      <c r="I436" s="346"/>
      <c r="J436" s="347"/>
      <c r="K436" s="348"/>
      <c r="L436" s="348"/>
      <c r="M436" s="348"/>
      <c r="N436" s="348"/>
      <c r="O436" s="348"/>
      <c r="P436" s="380"/>
      <c r="Q436" s="349"/>
      <c r="R436" s="349"/>
      <c r="S436" s="349"/>
      <c r="T436" s="349"/>
      <c r="U436" s="349"/>
      <c r="V436" s="349"/>
      <c r="W436" s="349"/>
      <c r="X436" s="349"/>
      <c r="Y436" s="350"/>
      <c r="Z436" s="351"/>
      <c r="AA436" s="351"/>
      <c r="AB436" s="352"/>
      <c r="AC436" s="377"/>
      <c r="AD436" s="1072"/>
      <c r="AE436" s="1072"/>
      <c r="AF436" s="1072"/>
      <c r="AG436" s="1072"/>
      <c r="AH436" s="378"/>
      <c r="AI436" s="379"/>
      <c r="AJ436" s="379"/>
      <c r="AK436" s="379"/>
      <c r="AL436" s="356"/>
      <c r="AM436" s="357"/>
      <c r="AN436" s="357"/>
      <c r="AO436" s="358"/>
      <c r="AP436" s="359"/>
      <c r="AQ436" s="359"/>
      <c r="AR436" s="359"/>
      <c r="AS436" s="359"/>
      <c r="AT436" s="359"/>
      <c r="AU436" s="359"/>
      <c r="AV436" s="359"/>
      <c r="AW436" s="359"/>
      <c r="AX436" s="359"/>
    </row>
    <row r="437" spans="1:50" ht="68.25" hidden="1" customHeight="1" x14ac:dyDescent="0.15">
      <c r="A437" s="1071">
        <v>5</v>
      </c>
      <c r="B437" s="1071">
        <v>1</v>
      </c>
      <c r="C437" s="376"/>
      <c r="D437" s="346"/>
      <c r="E437" s="346"/>
      <c r="F437" s="346"/>
      <c r="G437" s="346"/>
      <c r="H437" s="346"/>
      <c r="I437" s="346"/>
      <c r="J437" s="347"/>
      <c r="K437" s="348"/>
      <c r="L437" s="348"/>
      <c r="M437" s="348"/>
      <c r="N437" s="348"/>
      <c r="O437" s="348"/>
      <c r="P437" s="380"/>
      <c r="Q437" s="349"/>
      <c r="R437" s="349"/>
      <c r="S437" s="349"/>
      <c r="T437" s="349"/>
      <c r="U437" s="349"/>
      <c r="V437" s="349"/>
      <c r="W437" s="349"/>
      <c r="X437" s="349"/>
      <c r="Y437" s="350"/>
      <c r="Z437" s="351"/>
      <c r="AA437" s="351"/>
      <c r="AB437" s="352"/>
      <c r="AC437" s="377"/>
      <c r="AD437" s="1072"/>
      <c r="AE437" s="1072"/>
      <c r="AF437" s="1072"/>
      <c r="AG437" s="1072"/>
      <c r="AH437" s="378"/>
      <c r="AI437" s="379"/>
      <c r="AJ437" s="379"/>
      <c r="AK437" s="379"/>
      <c r="AL437" s="356"/>
      <c r="AM437" s="357"/>
      <c r="AN437" s="357"/>
      <c r="AO437" s="358"/>
      <c r="AP437" s="359"/>
      <c r="AQ437" s="359"/>
      <c r="AR437" s="359"/>
      <c r="AS437" s="359"/>
      <c r="AT437" s="359"/>
      <c r="AU437" s="359"/>
      <c r="AV437" s="359"/>
      <c r="AW437" s="359"/>
      <c r="AX437" s="359"/>
    </row>
    <row r="438" spans="1:50" ht="68.25" hidden="1" customHeight="1" x14ac:dyDescent="0.15">
      <c r="A438" s="1071">
        <v>6</v>
      </c>
      <c r="B438" s="1071">
        <v>1</v>
      </c>
      <c r="C438" s="376"/>
      <c r="D438" s="346"/>
      <c r="E438" s="346"/>
      <c r="F438" s="346"/>
      <c r="G438" s="346"/>
      <c r="H438" s="346"/>
      <c r="I438" s="346"/>
      <c r="J438" s="347"/>
      <c r="K438" s="348"/>
      <c r="L438" s="348"/>
      <c r="M438" s="348"/>
      <c r="N438" s="348"/>
      <c r="O438" s="348"/>
      <c r="P438" s="380"/>
      <c r="Q438" s="349"/>
      <c r="R438" s="349"/>
      <c r="S438" s="349"/>
      <c r="T438" s="349"/>
      <c r="U438" s="349"/>
      <c r="V438" s="349"/>
      <c r="W438" s="349"/>
      <c r="X438" s="349"/>
      <c r="Y438" s="350"/>
      <c r="Z438" s="351"/>
      <c r="AA438" s="351"/>
      <c r="AB438" s="352"/>
      <c r="AC438" s="377"/>
      <c r="AD438" s="1072"/>
      <c r="AE438" s="1072"/>
      <c r="AF438" s="1072"/>
      <c r="AG438" s="1072"/>
      <c r="AH438" s="378"/>
      <c r="AI438" s="379"/>
      <c r="AJ438" s="379"/>
      <c r="AK438" s="379"/>
      <c r="AL438" s="356"/>
      <c r="AM438" s="357"/>
      <c r="AN438" s="357"/>
      <c r="AO438" s="358"/>
      <c r="AP438" s="359"/>
      <c r="AQ438" s="359"/>
      <c r="AR438" s="359"/>
      <c r="AS438" s="359"/>
      <c r="AT438" s="359"/>
      <c r="AU438" s="359"/>
      <c r="AV438" s="359"/>
      <c r="AW438" s="359"/>
      <c r="AX438" s="359"/>
    </row>
    <row r="439" spans="1:50" ht="26.25" hidden="1" customHeight="1" x14ac:dyDescent="0.15">
      <c r="A439" s="1071">
        <v>7</v>
      </c>
      <c r="B439" s="107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71">
        <v>8</v>
      </c>
      <c r="B440" s="107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71">
        <v>9</v>
      </c>
      <c r="B441" s="107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71">
        <v>10</v>
      </c>
      <c r="B442" s="107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71">
        <v>11</v>
      </c>
      <c r="B443" s="107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71">
        <v>12</v>
      </c>
      <c r="B444" s="107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71">
        <v>13</v>
      </c>
      <c r="B445" s="107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71">
        <v>14</v>
      </c>
      <c r="B446" s="107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71">
        <v>15</v>
      </c>
      <c r="B447" s="107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71">
        <v>16</v>
      </c>
      <c r="B448" s="107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71">
        <v>17</v>
      </c>
      <c r="B449" s="107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71">
        <v>18</v>
      </c>
      <c r="B450" s="107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71">
        <v>19</v>
      </c>
      <c r="B451" s="107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71">
        <v>20</v>
      </c>
      <c r="B452" s="107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71">
        <v>21</v>
      </c>
      <c r="B453" s="107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71">
        <v>22</v>
      </c>
      <c r="B454" s="107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71">
        <v>23</v>
      </c>
      <c r="B455" s="107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71">
        <v>24</v>
      </c>
      <c r="B456" s="107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71">
        <v>25</v>
      </c>
      <c r="B457" s="107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71">
        <v>26</v>
      </c>
      <c r="B458" s="107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71">
        <v>27</v>
      </c>
      <c r="B459" s="107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71">
        <v>28</v>
      </c>
      <c r="B460" s="107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71">
        <v>29</v>
      </c>
      <c r="B461" s="107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71">
        <v>30</v>
      </c>
      <c r="B462" s="107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9"/>
      <c r="B465" s="369"/>
      <c r="C465" s="369" t="s">
        <v>26</v>
      </c>
      <c r="D465" s="369"/>
      <c r="E465" s="369"/>
      <c r="F465" s="369"/>
      <c r="G465" s="369"/>
      <c r="H465" s="369"/>
      <c r="I465" s="369"/>
      <c r="J465" s="148" t="s">
        <v>383</v>
      </c>
      <c r="K465" s="370"/>
      <c r="L465" s="370"/>
      <c r="M465" s="370"/>
      <c r="N465" s="370"/>
      <c r="O465" s="370"/>
      <c r="P465" s="371" t="s">
        <v>27</v>
      </c>
      <c r="Q465" s="371"/>
      <c r="R465" s="371"/>
      <c r="S465" s="371"/>
      <c r="T465" s="371"/>
      <c r="U465" s="371"/>
      <c r="V465" s="371"/>
      <c r="W465" s="371"/>
      <c r="X465" s="371"/>
      <c r="Y465" s="372" t="s">
        <v>433</v>
      </c>
      <c r="Z465" s="373"/>
      <c r="AA465" s="373"/>
      <c r="AB465" s="373"/>
      <c r="AC465" s="148" t="s">
        <v>418</v>
      </c>
      <c r="AD465" s="148"/>
      <c r="AE465" s="148"/>
      <c r="AF465" s="148"/>
      <c r="AG465" s="148"/>
      <c r="AH465" s="372" t="s">
        <v>354</v>
      </c>
      <c r="AI465" s="369"/>
      <c r="AJ465" s="369"/>
      <c r="AK465" s="369"/>
      <c r="AL465" s="369" t="s">
        <v>21</v>
      </c>
      <c r="AM465" s="369"/>
      <c r="AN465" s="369"/>
      <c r="AO465" s="374"/>
      <c r="AP465" s="375" t="s">
        <v>384</v>
      </c>
      <c r="AQ465" s="375"/>
      <c r="AR465" s="375"/>
      <c r="AS465" s="375"/>
      <c r="AT465" s="375"/>
      <c r="AU465" s="375"/>
      <c r="AV465" s="375"/>
      <c r="AW465" s="375"/>
      <c r="AX465" s="375"/>
    </row>
    <row r="466" spans="1:50" ht="75" hidden="1" customHeight="1" x14ac:dyDescent="0.15">
      <c r="A466" s="1071">
        <v>1</v>
      </c>
      <c r="B466" s="1071">
        <v>1</v>
      </c>
      <c r="C466" s="376"/>
      <c r="D466" s="346"/>
      <c r="E466" s="346"/>
      <c r="F466" s="346"/>
      <c r="G466" s="346"/>
      <c r="H466" s="346"/>
      <c r="I466" s="346"/>
      <c r="J466" s="347"/>
      <c r="K466" s="348"/>
      <c r="L466" s="348"/>
      <c r="M466" s="348"/>
      <c r="N466" s="348"/>
      <c r="O466" s="348"/>
      <c r="P466" s="380"/>
      <c r="Q466" s="349"/>
      <c r="R466" s="349"/>
      <c r="S466" s="349"/>
      <c r="T466" s="349"/>
      <c r="U466" s="349"/>
      <c r="V466" s="349"/>
      <c r="W466" s="349"/>
      <c r="X466" s="349"/>
      <c r="Y466" s="350"/>
      <c r="Z466" s="351"/>
      <c r="AA466" s="351"/>
      <c r="AB466" s="352"/>
      <c r="AC466" s="377"/>
      <c r="AD466" s="1072"/>
      <c r="AE466" s="1072"/>
      <c r="AF466" s="1072"/>
      <c r="AG466" s="1072"/>
      <c r="AH466" s="378"/>
      <c r="AI466" s="379"/>
      <c r="AJ466" s="379"/>
      <c r="AK466" s="379"/>
      <c r="AL466" s="356"/>
      <c r="AM466" s="357"/>
      <c r="AN466" s="357"/>
      <c r="AO466" s="358"/>
      <c r="AP466" s="359"/>
      <c r="AQ466" s="359"/>
      <c r="AR466" s="359"/>
      <c r="AS466" s="359"/>
      <c r="AT466" s="359"/>
      <c r="AU466" s="359"/>
      <c r="AV466" s="359"/>
      <c r="AW466" s="359"/>
      <c r="AX466" s="359"/>
    </row>
    <row r="467" spans="1:50" ht="75" hidden="1" customHeight="1" x14ac:dyDescent="0.15">
      <c r="A467" s="1071">
        <v>2</v>
      </c>
      <c r="B467" s="1071">
        <v>1</v>
      </c>
      <c r="C467" s="376"/>
      <c r="D467" s="346"/>
      <c r="E467" s="346"/>
      <c r="F467" s="346"/>
      <c r="G467" s="346"/>
      <c r="H467" s="346"/>
      <c r="I467" s="346"/>
      <c r="J467" s="347"/>
      <c r="K467" s="348"/>
      <c r="L467" s="348"/>
      <c r="M467" s="348"/>
      <c r="N467" s="348"/>
      <c r="O467" s="348"/>
      <c r="P467" s="380"/>
      <c r="Q467" s="349"/>
      <c r="R467" s="349"/>
      <c r="S467" s="349"/>
      <c r="T467" s="349"/>
      <c r="U467" s="349"/>
      <c r="V467" s="349"/>
      <c r="W467" s="349"/>
      <c r="X467" s="349"/>
      <c r="Y467" s="350"/>
      <c r="Z467" s="351"/>
      <c r="AA467" s="351"/>
      <c r="AB467" s="352"/>
      <c r="AC467" s="377"/>
      <c r="AD467" s="1072"/>
      <c r="AE467" s="1072"/>
      <c r="AF467" s="1072"/>
      <c r="AG467" s="1072"/>
      <c r="AH467" s="378"/>
      <c r="AI467" s="379"/>
      <c r="AJ467" s="379"/>
      <c r="AK467" s="379"/>
      <c r="AL467" s="356"/>
      <c r="AM467" s="357"/>
      <c r="AN467" s="357"/>
      <c r="AO467" s="358"/>
      <c r="AP467" s="359"/>
      <c r="AQ467" s="359"/>
      <c r="AR467" s="359"/>
      <c r="AS467" s="359"/>
      <c r="AT467" s="359"/>
      <c r="AU467" s="359"/>
      <c r="AV467" s="359"/>
      <c r="AW467" s="359"/>
      <c r="AX467" s="359"/>
    </row>
    <row r="468" spans="1:50" ht="75" hidden="1" customHeight="1" x14ac:dyDescent="0.15">
      <c r="A468" s="1071">
        <v>3</v>
      </c>
      <c r="B468" s="1071">
        <v>1</v>
      </c>
      <c r="C468" s="376"/>
      <c r="D468" s="346"/>
      <c r="E468" s="346"/>
      <c r="F468" s="346"/>
      <c r="G468" s="346"/>
      <c r="H468" s="346"/>
      <c r="I468" s="346"/>
      <c r="J468" s="347"/>
      <c r="K468" s="348"/>
      <c r="L468" s="348"/>
      <c r="M468" s="348"/>
      <c r="N468" s="348"/>
      <c r="O468" s="348"/>
      <c r="P468" s="380"/>
      <c r="Q468" s="349"/>
      <c r="R468" s="349"/>
      <c r="S468" s="349"/>
      <c r="T468" s="349"/>
      <c r="U468" s="349"/>
      <c r="V468" s="349"/>
      <c r="W468" s="349"/>
      <c r="X468" s="349"/>
      <c r="Y468" s="350"/>
      <c r="Z468" s="351"/>
      <c r="AA468" s="351"/>
      <c r="AB468" s="352"/>
      <c r="AC468" s="377"/>
      <c r="AD468" s="1072"/>
      <c r="AE468" s="1072"/>
      <c r="AF468" s="1072"/>
      <c r="AG468" s="1072"/>
      <c r="AH468" s="354"/>
      <c r="AI468" s="355"/>
      <c r="AJ468" s="355"/>
      <c r="AK468" s="355"/>
      <c r="AL468" s="356"/>
      <c r="AM468" s="357"/>
      <c r="AN468" s="357"/>
      <c r="AO468" s="358"/>
      <c r="AP468" s="359"/>
      <c r="AQ468" s="359"/>
      <c r="AR468" s="359"/>
      <c r="AS468" s="359"/>
      <c r="AT468" s="359"/>
      <c r="AU468" s="359"/>
      <c r="AV468" s="359"/>
      <c r="AW468" s="359"/>
      <c r="AX468" s="359"/>
    </row>
    <row r="469" spans="1:50" ht="75" hidden="1" customHeight="1" x14ac:dyDescent="0.15">
      <c r="A469" s="1071">
        <v>4</v>
      </c>
      <c r="B469" s="1071">
        <v>1</v>
      </c>
      <c r="C469" s="376"/>
      <c r="D469" s="346"/>
      <c r="E469" s="346"/>
      <c r="F469" s="346"/>
      <c r="G469" s="346"/>
      <c r="H469" s="346"/>
      <c r="I469" s="346"/>
      <c r="J469" s="347"/>
      <c r="K469" s="348"/>
      <c r="L469" s="348"/>
      <c r="M469" s="348"/>
      <c r="N469" s="348"/>
      <c r="O469" s="348"/>
      <c r="P469" s="380"/>
      <c r="Q469" s="349"/>
      <c r="R469" s="349"/>
      <c r="S469" s="349"/>
      <c r="T469" s="349"/>
      <c r="U469" s="349"/>
      <c r="V469" s="349"/>
      <c r="W469" s="349"/>
      <c r="X469" s="349"/>
      <c r="Y469" s="350"/>
      <c r="Z469" s="351"/>
      <c r="AA469" s="351"/>
      <c r="AB469" s="352"/>
      <c r="AC469" s="377"/>
      <c r="AD469" s="1072"/>
      <c r="AE469" s="1072"/>
      <c r="AF469" s="1072"/>
      <c r="AG469" s="1072"/>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71">
        <v>5</v>
      </c>
      <c r="B470" s="107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71">
        <v>6</v>
      </c>
      <c r="B471" s="107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71">
        <v>7</v>
      </c>
      <c r="B472" s="107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71">
        <v>8</v>
      </c>
      <c r="B473" s="107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71">
        <v>9</v>
      </c>
      <c r="B474" s="107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71">
        <v>10</v>
      </c>
      <c r="B475" s="107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71">
        <v>11</v>
      </c>
      <c r="B476" s="107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71">
        <v>12</v>
      </c>
      <c r="B477" s="107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71">
        <v>13</v>
      </c>
      <c r="B478" s="107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71">
        <v>14</v>
      </c>
      <c r="B479" s="107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71">
        <v>15</v>
      </c>
      <c r="B480" s="107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71">
        <v>16</v>
      </c>
      <c r="B481" s="107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71">
        <v>17</v>
      </c>
      <c r="B482" s="107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71">
        <v>18</v>
      </c>
      <c r="B483" s="107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71">
        <v>19</v>
      </c>
      <c r="B484" s="107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71">
        <v>20</v>
      </c>
      <c r="B485" s="107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71">
        <v>21</v>
      </c>
      <c r="B486" s="107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71">
        <v>22</v>
      </c>
      <c r="B487" s="107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71">
        <v>23</v>
      </c>
      <c r="B488" s="107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71">
        <v>24</v>
      </c>
      <c r="B489" s="107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71">
        <v>25</v>
      </c>
      <c r="B490" s="107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71">
        <v>26</v>
      </c>
      <c r="B491" s="107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71">
        <v>27</v>
      </c>
      <c r="B492" s="107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71">
        <v>28</v>
      </c>
      <c r="B493" s="107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71">
        <v>29</v>
      </c>
      <c r="B494" s="107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71">
        <v>30</v>
      </c>
      <c r="B495" s="107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9"/>
      <c r="B498" s="369"/>
      <c r="C498" s="369" t="s">
        <v>26</v>
      </c>
      <c r="D498" s="369"/>
      <c r="E498" s="369"/>
      <c r="F498" s="369"/>
      <c r="G498" s="369"/>
      <c r="H498" s="369"/>
      <c r="I498" s="369"/>
      <c r="J498" s="148" t="s">
        <v>383</v>
      </c>
      <c r="K498" s="370"/>
      <c r="L498" s="370"/>
      <c r="M498" s="370"/>
      <c r="N498" s="370"/>
      <c r="O498" s="370"/>
      <c r="P498" s="371" t="s">
        <v>27</v>
      </c>
      <c r="Q498" s="371"/>
      <c r="R498" s="371"/>
      <c r="S498" s="371"/>
      <c r="T498" s="371"/>
      <c r="U498" s="371"/>
      <c r="V498" s="371"/>
      <c r="W498" s="371"/>
      <c r="X498" s="371"/>
      <c r="Y498" s="372" t="s">
        <v>433</v>
      </c>
      <c r="Z498" s="373"/>
      <c r="AA498" s="373"/>
      <c r="AB498" s="373"/>
      <c r="AC498" s="148" t="s">
        <v>418</v>
      </c>
      <c r="AD498" s="148"/>
      <c r="AE498" s="148"/>
      <c r="AF498" s="148"/>
      <c r="AG498" s="148"/>
      <c r="AH498" s="372" t="s">
        <v>354</v>
      </c>
      <c r="AI498" s="369"/>
      <c r="AJ498" s="369"/>
      <c r="AK498" s="369"/>
      <c r="AL498" s="369" t="s">
        <v>21</v>
      </c>
      <c r="AM498" s="369"/>
      <c r="AN498" s="369"/>
      <c r="AO498" s="374"/>
      <c r="AP498" s="375" t="s">
        <v>384</v>
      </c>
      <c r="AQ498" s="375"/>
      <c r="AR498" s="375"/>
      <c r="AS498" s="375"/>
      <c r="AT498" s="375"/>
      <c r="AU498" s="375"/>
      <c r="AV498" s="375"/>
      <c r="AW498" s="375"/>
      <c r="AX498" s="375"/>
    </row>
    <row r="499" spans="1:50" ht="115.5" hidden="1" customHeight="1" x14ac:dyDescent="0.15">
      <c r="A499" s="1071">
        <v>1</v>
      </c>
      <c r="B499" s="1071">
        <v>1</v>
      </c>
      <c r="C499" s="376"/>
      <c r="D499" s="346"/>
      <c r="E499" s="346"/>
      <c r="F499" s="346"/>
      <c r="G499" s="346"/>
      <c r="H499" s="346"/>
      <c r="I499" s="346"/>
      <c r="J499" s="347"/>
      <c r="K499" s="348"/>
      <c r="L499" s="348"/>
      <c r="M499" s="348"/>
      <c r="N499" s="348"/>
      <c r="O499" s="348"/>
      <c r="P499" s="380"/>
      <c r="Q499" s="349"/>
      <c r="R499" s="349"/>
      <c r="S499" s="349"/>
      <c r="T499" s="349"/>
      <c r="U499" s="349"/>
      <c r="V499" s="349"/>
      <c r="W499" s="349"/>
      <c r="X499" s="349"/>
      <c r="Y499" s="350"/>
      <c r="Z499" s="351"/>
      <c r="AA499" s="351"/>
      <c r="AB499" s="352"/>
      <c r="AC499" s="377"/>
      <c r="AD499" s="1072"/>
      <c r="AE499" s="1072"/>
      <c r="AF499" s="1072"/>
      <c r="AG499" s="1072"/>
      <c r="AH499" s="378"/>
      <c r="AI499" s="379"/>
      <c r="AJ499" s="379"/>
      <c r="AK499" s="379"/>
      <c r="AL499" s="356"/>
      <c r="AM499" s="357"/>
      <c r="AN499" s="357"/>
      <c r="AO499" s="358"/>
      <c r="AP499" s="359"/>
      <c r="AQ499" s="359"/>
      <c r="AR499" s="359"/>
      <c r="AS499" s="359"/>
      <c r="AT499" s="359"/>
      <c r="AU499" s="359"/>
      <c r="AV499" s="359"/>
      <c r="AW499" s="359"/>
      <c r="AX499" s="359"/>
    </row>
    <row r="500" spans="1:50" ht="115.5" hidden="1" customHeight="1" x14ac:dyDescent="0.15">
      <c r="A500" s="1071">
        <v>2</v>
      </c>
      <c r="B500" s="1071">
        <v>1</v>
      </c>
      <c r="C500" s="376"/>
      <c r="D500" s="346"/>
      <c r="E500" s="346"/>
      <c r="F500" s="346"/>
      <c r="G500" s="346"/>
      <c r="H500" s="346"/>
      <c r="I500" s="346"/>
      <c r="J500" s="347"/>
      <c r="K500" s="348"/>
      <c r="L500" s="348"/>
      <c r="M500" s="348"/>
      <c r="N500" s="348"/>
      <c r="O500" s="348"/>
      <c r="P500" s="380"/>
      <c r="Q500" s="349"/>
      <c r="R500" s="349"/>
      <c r="S500" s="349"/>
      <c r="T500" s="349"/>
      <c r="U500" s="349"/>
      <c r="V500" s="349"/>
      <c r="W500" s="349"/>
      <c r="X500" s="349"/>
      <c r="Y500" s="350"/>
      <c r="Z500" s="351"/>
      <c r="AA500" s="351"/>
      <c r="AB500" s="352"/>
      <c r="AC500" s="377"/>
      <c r="AD500" s="1072"/>
      <c r="AE500" s="1072"/>
      <c r="AF500" s="1072"/>
      <c r="AG500" s="1072"/>
      <c r="AH500" s="378"/>
      <c r="AI500" s="379"/>
      <c r="AJ500" s="379"/>
      <c r="AK500" s="379"/>
      <c r="AL500" s="356"/>
      <c r="AM500" s="357"/>
      <c r="AN500" s="357"/>
      <c r="AO500" s="358"/>
      <c r="AP500" s="359"/>
      <c r="AQ500" s="359"/>
      <c r="AR500" s="359"/>
      <c r="AS500" s="359"/>
      <c r="AT500" s="359"/>
      <c r="AU500" s="359"/>
      <c r="AV500" s="359"/>
      <c r="AW500" s="359"/>
      <c r="AX500" s="359"/>
    </row>
    <row r="501" spans="1:50" ht="115.5" hidden="1" customHeight="1" x14ac:dyDescent="0.15">
      <c r="A501" s="1071">
        <v>3</v>
      </c>
      <c r="B501" s="1071">
        <v>1</v>
      </c>
      <c r="C501" s="376"/>
      <c r="D501" s="346"/>
      <c r="E501" s="346"/>
      <c r="F501" s="346"/>
      <c r="G501" s="346"/>
      <c r="H501" s="346"/>
      <c r="I501" s="346"/>
      <c r="J501" s="347"/>
      <c r="K501" s="348"/>
      <c r="L501" s="348"/>
      <c r="M501" s="348"/>
      <c r="N501" s="348"/>
      <c r="O501" s="348"/>
      <c r="P501" s="380"/>
      <c r="Q501" s="349"/>
      <c r="R501" s="349"/>
      <c r="S501" s="349"/>
      <c r="T501" s="349"/>
      <c r="U501" s="349"/>
      <c r="V501" s="349"/>
      <c r="W501" s="349"/>
      <c r="X501" s="349"/>
      <c r="Y501" s="350"/>
      <c r="Z501" s="351"/>
      <c r="AA501" s="351"/>
      <c r="AB501" s="352"/>
      <c r="AC501" s="377"/>
      <c r="AD501" s="1072"/>
      <c r="AE501" s="1072"/>
      <c r="AF501" s="1072"/>
      <c r="AG501" s="1072"/>
      <c r="AH501" s="354"/>
      <c r="AI501" s="355"/>
      <c r="AJ501" s="355"/>
      <c r="AK501" s="355"/>
      <c r="AL501" s="356"/>
      <c r="AM501" s="357"/>
      <c r="AN501" s="357"/>
      <c r="AO501" s="358"/>
      <c r="AP501" s="359"/>
      <c r="AQ501" s="359"/>
      <c r="AR501" s="359"/>
      <c r="AS501" s="359"/>
      <c r="AT501" s="359"/>
      <c r="AU501" s="359"/>
      <c r="AV501" s="359"/>
      <c r="AW501" s="359"/>
      <c r="AX501" s="359"/>
    </row>
    <row r="502" spans="1:50" ht="115.5" hidden="1" customHeight="1" x14ac:dyDescent="0.15">
      <c r="A502" s="1071">
        <v>4</v>
      </c>
      <c r="B502" s="1071">
        <v>1</v>
      </c>
      <c r="C502" s="376"/>
      <c r="D502" s="346"/>
      <c r="E502" s="346"/>
      <c r="F502" s="346"/>
      <c r="G502" s="346"/>
      <c r="H502" s="346"/>
      <c r="I502" s="346"/>
      <c r="J502" s="347"/>
      <c r="K502" s="348"/>
      <c r="L502" s="348"/>
      <c r="M502" s="348"/>
      <c r="N502" s="348"/>
      <c r="O502" s="348"/>
      <c r="P502" s="380"/>
      <c r="Q502" s="349"/>
      <c r="R502" s="349"/>
      <c r="S502" s="349"/>
      <c r="T502" s="349"/>
      <c r="U502" s="349"/>
      <c r="V502" s="349"/>
      <c r="W502" s="349"/>
      <c r="X502" s="349"/>
      <c r="Y502" s="350"/>
      <c r="Z502" s="351"/>
      <c r="AA502" s="351"/>
      <c r="AB502" s="352"/>
      <c r="AC502" s="377"/>
      <c r="AD502" s="1072"/>
      <c r="AE502" s="1072"/>
      <c r="AF502" s="1072"/>
      <c r="AG502" s="1072"/>
      <c r="AH502" s="354"/>
      <c r="AI502" s="355"/>
      <c r="AJ502" s="355"/>
      <c r="AK502" s="355"/>
      <c r="AL502" s="356"/>
      <c r="AM502" s="357"/>
      <c r="AN502" s="357"/>
      <c r="AO502" s="358"/>
      <c r="AP502" s="359"/>
      <c r="AQ502" s="359"/>
      <c r="AR502" s="359"/>
      <c r="AS502" s="359"/>
      <c r="AT502" s="359"/>
      <c r="AU502" s="359"/>
      <c r="AV502" s="359"/>
      <c r="AW502" s="359"/>
      <c r="AX502" s="359"/>
    </row>
    <row r="503" spans="1:50" ht="115.5" hidden="1" customHeight="1" x14ac:dyDescent="0.15">
      <c r="A503" s="1071">
        <v>5</v>
      </c>
      <c r="B503" s="1071">
        <v>1</v>
      </c>
      <c r="C503" s="376"/>
      <c r="D503" s="346"/>
      <c r="E503" s="346"/>
      <c r="F503" s="346"/>
      <c r="G503" s="346"/>
      <c r="H503" s="346"/>
      <c r="I503" s="346"/>
      <c r="J503" s="347"/>
      <c r="K503" s="348"/>
      <c r="L503" s="348"/>
      <c r="M503" s="348"/>
      <c r="N503" s="348"/>
      <c r="O503" s="348"/>
      <c r="P503" s="380"/>
      <c r="Q503" s="349"/>
      <c r="R503" s="349"/>
      <c r="S503" s="349"/>
      <c r="T503" s="349"/>
      <c r="U503" s="349"/>
      <c r="V503" s="349"/>
      <c r="W503" s="349"/>
      <c r="X503" s="349"/>
      <c r="Y503" s="350"/>
      <c r="Z503" s="351"/>
      <c r="AA503" s="351"/>
      <c r="AB503" s="352"/>
      <c r="AC503" s="377"/>
      <c r="AD503" s="1072"/>
      <c r="AE503" s="1072"/>
      <c r="AF503" s="1072"/>
      <c r="AG503" s="1072"/>
      <c r="AH503" s="354"/>
      <c r="AI503" s="355"/>
      <c r="AJ503" s="355"/>
      <c r="AK503" s="355"/>
      <c r="AL503" s="356"/>
      <c r="AM503" s="357"/>
      <c r="AN503" s="357"/>
      <c r="AO503" s="358"/>
      <c r="AP503" s="359"/>
      <c r="AQ503" s="359"/>
      <c r="AR503" s="359"/>
      <c r="AS503" s="359"/>
      <c r="AT503" s="359"/>
      <c r="AU503" s="359"/>
      <c r="AV503" s="359"/>
      <c r="AW503" s="359"/>
      <c r="AX503" s="359"/>
    </row>
    <row r="504" spans="1:50" ht="115.5" hidden="1" customHeight="1" x14ac:dyDescent="0.15">
      <c r="A504" s="1071">
        <v>6</v>
      </c>
      <c r="B504" s="1071">
        <v>1</v>
      </c>
      <c r="C504" s="376"/>
      <c r="D504" s="346"/>
      <c r="E504" s="346"/>
      <c r="F504" s="346"/>
      <c r="G504" s="346"/>
      <c r="H504" s="346"/>
      <c r="I504" s="346"/>
      <c r="J504" s="347"/>
      <c r="K504" s="348"/>
      <c r="L504" s="348"/>
      <c r="M504" s="348"/>
      <c r="N504" s="348"/>
      <c r="O504" s="348"/>
      <c r="P504" s="380"/>
      <c r="Q504" s="349"/>
      <c r="R504" s="349"/>
      <c r="S504" s="349"/>
      <c r="T504" s="349"/>
      <c r="U504" s="349"/>
      <c r="V504" s="349"/>
      <c r="W504" s="349"/>
      <c r="X504" s="349"/>
      <c r="Y504" s="350"/>
      <c r="Z504" s="351"/>
      <c r="AA504" s="351"/>
      <c r="AB504" s="352"/>
      <c r="AC504" s="377"/>
      <c r="AD504" s="1072"/>
      <c r="AE504" s="1072"/>
      <c r="AF504" s="1072"/>
      <c r="AG504" s="1072"/>
      <c r="AH504" s="354"/>
      <c r="AI504" s="355"/>
      <c r="AJ504" s="355"/>
      <c r="AK504" s="355"/>
      <c r="AL504" s="356"/>
      <c r="AM504" s="357"/>
      <c r="AN504" s="357"/>
      <c r="AO504" s="358"/>
      <c r="AP504" s="359"/>
      <c r="AQ504" s="359"/>
      <c r="AR504" s="359"/>
      <c r="AS504" s="359"/>
      <c r="AT504" s="359"/>
      <c r="AU504" s="359"/>
      <c r="AV504" s="359"/>
      <c r="AW504" s="359"/>
      <c r="AX504" s="359"/>
    </row>
    <row r="505" spans="1:50" ht="115.5" hidden="1" customHeight="1" x14ac:dyDescent="0.15">
      <c r="A505" s="1071">
        <v>7</v>
      </c>
      <c r="B505" s="1071">
        <v>1</v>
      </c>
      <c r="C505" s="376"/>
      <c r="D505" s="346"/>
      <c r="E505" s="346"/>
      <c r="F505" s="346"/>
      <c r="G505" s="346"/>
      <c r="H505" s="346"/>
      <c r="I505" s="346"/>
      <c r="J505" s="347"/>
      <c r="K505" s="348"/>
      <c r="L505" s="348"/>
      <c r="M505" s="348"/>
      <c r="N505" s="348"/>
      <c r="O505" s="348"/>
      <c r="P505" s="380"/>
      <c r="Q505" s="349"/>
      <c r="R505" s="349"/>
      <c r="S505" s="349"/>
      <c r="T505" s="349"/>
      <c r="U505" s="349"/>
      <c r="V505" s="349"/>
      <c r="W505" s="349"/>
      <c r="X505" s="349"/>
      <c r="Y505" s="350"/>
      <c r="Z505" s="351"/>
      <c r="AA505" s="351"/>
      <c r="AB505" s="352"/>
      <c r="AC505" s="377"/>
      <c r="AD505" s="1072"/>
      <c r="AE505" s="1072"/>
      <c r="AF505" s="1072"/>
      <c r="AG505" s="1072"/>
      <c r="AH505" s="354"/>
      <c r="AI505" s="355"/>
      <c r="AJ505" s="355"/>
      <c r="AK505" s="355"/>
      <c r="AL505" s="356"/>
      <c r="AM505" s="357"/>
      <c r="AN505" s="357"/>
      <c r="AO505" s="358"/>
      <c r="AP505" s="359"/>
      <c r="AQ505" s="359"/>
      <c r="AR505" s="359"/>
      <c r="AS505" s="359"/>
      <c r="AT505" s="359"/>
      <c r="AU505" s="359"/>
      <c r="AV505" s="359"/>
      <c r="AW505" s="359"/>
      <c r="AX505" s="359"/>
    </row>
    <row r="506" spans="1:50" ht="115.5" hidden="1" customHeight="1" x14ac:dyDescent="0.15">
      <c r="A506" s="1071">
        <v>8</v>
      </c>
      <c r="B506" s="1071">
        <v>1</v>
      </c>
      <c r="C506" s="376"/>
      <c r="D506" s="346"/>
      <c r="E506" s="346"/>
      <c r="F506" s="346"/>
      <c r="G506" s="346"/>
      <c r="H506" s="346"/>
      <c r="I506" s="346"/>
      <c r="J506" s="347"/>
      <c r="K506" s="348"/>
      <c r="L506" s="348"/>
      <c r="M506" s="348"/>
      <c r="N506" s="348"/>
      <c r="O506" s="348"/>
      <c r="P506" s="380"/>
      <c r="Q506" s="349"/>
      <c r="R506" s="349"/>
      <c r="S506" s="349"/>
      <c r="T506" s="349"/>
      <c r="U506" s="349"/>
      <c r="V506" s="349"/>
      <c r="W506" s="349"/>
      <c r="X506" s="349"/>
      <c r="Y506" s="350"/>
      <c r="Z506" s="351"/>
      <c r="AA506" s="351"/>
      <c r="AB506" s="352"/>
      <c r="AC506" s="377"/>
      <c r="AD506" s="1072"/>
      <c r="AE506" s="1072"/>
      <c r="AF506" s="1072"/>
      <c r="AG506" s="1072"/>
      <c r="AH506" s="354"/>
      <c r="AI506" s="355"/>
      <c r="AJ506" s="355"/>
      <c r="AK506" s="355"/>
      <c r="AL506" s="356"/>
      <c r="AM506" s="357"/>
      <c r="AN506" s="357"/>
      <c r="AO506" s="358"/>
      <c r="AP506" s="359"/>
      <c r="AQ506" s="359"/>
      <c r="AR506" s="359"/>
      <c r="AS506" s="359"/>
      <c r="AT506" s="359"/>
      <c r="AU506" s="359"/>
      <c r="AV506" s="359"/>
      <c r="AW506" s="359"/>
      <c r="AX506" s="359"/>
    </row>
    <row r="507" spans="1:50" ht="115.5" hidden="1" customHeight="1" x14ac:dyDescent="0.15">
      <c r="A507" s="1071">
        <v>9</v>
      </c>
      <c r="B507" s="1071">
        <v>1</v>
      </c>
      <c r="C507" s="376"/>
      <c r="D507" s="346"/>
      <c r="E507" s="346"/>
      <c r="F507" s="346"/>
      <c r="G507" s="346"/>
      <c r="H507" s="346"/>
      <c r="I507" s="346"/>
      <c r="J507" s="347"/>
      <c r="K507" s="348"/>
      <c r="L507" s="348"/>
      <c r="M507" s="348"/>
      <c r="N507" s="348"/>
      <c r="O507" s="348"/>
      <c r="P507" s="380"/>
      <c r="Q507" s="349"/>
      <c r="R507" s="349"/>
      <c r="S507" s="349"/>
      <c r="T507" s="349"/>
      <c r="U507" s="349"/>
      <c r="V507" s="349"/>
      <c r="W507" s="349"/>
      <c r="X507" s="349"/>
      <c r="Y507" s="350"/>
      <c r="Z507" s="351"/>
      <c r="AA507" s="351"/>
      <c r="AB507" s="352"/>
      <c r="AC507" s="377"/>
      <c r="AD507" s="1072"/>
      <c r="AE507" s="1072"/>
      <c r="AF507" s="1072"/>
      <c r="AG507" s="1072"/>
      <c r="AH507" s="354"/>
      <c r="AI507" s="355"/>
      <c r="AJ507" s="355"/>
      <c r="AK507" s="355"/>
      <c r="AL507" s="356"/>
      <c r="AM507" s="357"/>
      <c r="AN507" s="357"/>
      <c r="AO507" s="358"/>
      <c r="AP507" s="359"/>
      <c r="AQ507" s="359"/>
      <c r="AR507" s="359"/>
      <c r="AS507" s="359"/>
      <c r="AT507" s="359"/>
      <c r="AU507" s="359"/>
      <c r="AV507" s="359"/>
      <c r="AW507" s="359"/>
      <c r="AX507" s="359"/>
    </row>
    <row r="508" spans="1:50" ht="115.5" hidden="1" customHeight="1" x14ac:dyDescent="0.15">
      <c r="A508" s="1071">
        <v>10</v>
      </c>
      <c r="B508" s="1071">
        <v>1</v>
      </c>
      <c r="C508" s="376"/>
      <c r="D508" s="346"/>
      <c r="E508" s="346"/>
      <c r="F508" s="346"/>
      <c r="G508" s="346"/>
      <c r="H508" s="346"/>
      <c r="I508" s="346"/>
      <c r="J508" s="347"/>
      <c r="K508" s="348"/>
      <c r="L508" s="348"/>
      <c r="M508" s="348"/>
      <c r="N508" s="348"/>
      <c r="O508" s="348"/>
      <c r="P508" s="380"/>
      <c r="Q508" s="349"/>
      <c r="R508" s="349"/>
      <c r="S508" s="349"/>
      <c r="T508" s="349"/>
      <c r="U508" s="349"/>
      <c r="V508" s="349"/>
      <c r="W508" s="349"/>
      <c r="X508" s="349"/>
      <c r="Y508" s="350"/>
      <c r="Z508" s="351"/>
      <c r="AA508" s="351"/>
      <c r="AB508" s="352"/>
      <c r="AC508" s="377"/>
      <c r="AD508" s="1072"/>
      <c r="AE508" s="1072"/>
      <c r="AF508" s="1072"/>
      <c r="AG508" s="1072"/>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71">
        <v>11</v>
      </c>
      <c r="B509" s="107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71">
        <v>12</v>
      </c>
      <c r="B510" s="107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71">
        <v>13</v>
      </c>
      <c r="B511" s="107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71">
        <v>14</v>
      </c>
      <c r="B512" s="107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71">
        <v>15</v>
      </c>
      <c r="B513" s="107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71">
        <v>16</v>
      </c>
      <c r="B514" s="107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71">
        <v>17</v>
      </c>
      <c r="B515" s="107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71">
        <v>18</v>
      </c>
      <c r="B516" s="107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71">
        <v>19</v>
      </c>
      <c r="B517" s="107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71">
        <v>20</v>
      </c>
      <c r="B518" s="107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71">
        <v>21</v>
      </c>
      <c r="B519" s="107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71">
        <v>22</v>
      </c>
      <c r="B520" s="107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71">
        <v>23</v>
      </c>
      <c r="B521" s="107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71">
        <v>24</v>
      </c>
      <c r="B522" s="107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71">
        <v>25</v>
      </c>
      <c r="B523" s="107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71">
        <v>26</v>
      </c>
      <c r="B524" s="107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71">
        <v>27</v>
      </c>
      <c r="B525" s="107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71">
        <v>28</v>
      </c>
      <c r="B526" s="107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71">
        <v>29</v>
      </c>
      <c r="B527" s="107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71">
        <v>30</v>
      </c>
      <c r="B528" s="107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9"/>
      <c r="B531" s="369"/>
      <c r="C531" s="369" t="s">
        <v>26</v>
      </c>
      <c r="D531" s="369"/>
      <c r="E531" s="369"/>
      <c r="F531" s="369"/>
      <c r="G531" s="369"/>
      <c r="H531" s="369"/>
      <c r="I531" s="369"/>
      <c r="J531" s="148" t="s">
        <v>383</v>
      </c>
      <c r="K531" s="370"/>
      <c r="L531" s="370"/>
      <c r="M531" s="370"/>
      <c r="N531" s="370"/>
      <c r="O531" s="370"/>
      <c r="P531" s="371" t="s">
        <v>27</v>
      </c>
      <c r="Q531" s="371"/>
      <c r="R531" s="371"/>
      <c r="S531" s="371"/>
      <c r="T531" s="371"/>
      <c r="U531" s="371"/>
      <c r="V531" s="371"/>
      <c r="W531" s="371"/>
      <c r="X531" s="371"/>
      <c r="Y531" s="372" t="s">
        <v>433</v>
      </c>
      <c r="Z531" s="373"/>
      <c r="AA531" s="373"/>
      <c r="AB531" s="373"/>
      <c r="AC531" s="148" t="s">
        <v>418</v>
      </c>
      <c r="AD531" s="148"/>
      <c r="AE531" s="148"/>
      <c r="AF531" s="148"/>
      <c r="AG531" s="148"/>
      <c r="AH531" s="372" t="s">
        <v>354</v>
      </c>
      <c r="AI531" s="369"/>
      <c r="AJ531" s="369"/>
      <c r="AK531" s="369"/>
      <c r="AL531" s="369" t="s">
        <v>21</v>
      </c>
      <c r="AM531" s="369"/>
      <c r="AN531" s="369"/>
      <c r="AO531" s="374"/>
      <c r="AP531" s="375" t="s">
        <v>384</v>
      </c>
      <c r="AQ531" s="375"/>
      <c r="AR531" s="375"/>
      <c r="AS531" s="375"/>
      <c r="AT531" s="375"/>
      <c r="AU531" s="375"/>
      <c r="AV531" s="375"/>
      <c r="AW531" s="375"/>
      <c r="AX531" s="375"/>
    </row>
    <row r="532" spans="1:50" ht="86.25" hidden="1" customHeight="1" x14ac:dyDescent="0.15">
      <c r="A532" s="1071">
        <v>1</v>
      </c>
      <c r="B532" s="1071">
        <v>1</v>
      </c>
      <c r="C532" s="376"/>
      <c r="D532" s="346"/>
      <c r="E532" s="346"/>
      <c r="F532" s="346"/>
      <c r="G532" s="346"/>
      <c r="H532" s="346"/>
      <c r="I532" s="346"/>
      <c r="J532" s="347"/>
      <c r="K532" s="348"/>
      <c r="L532" s="348"/>
      <c r="M532" s="348"/>
      <c r="N532" s="348"/>
      <c r="O532" s="348"/>
      <c r="P532" s="380"/>
      <c r="Q532" s="349"/>
      <c r="R532" s="349"/>
      <c r="S532" s="349"/>
      <c r="T532" s="349"/>
      <c r="U532" s="349"/>
      <c r="V532" s="349"/>
      <c r="W532" s="349"/>
      <c r="X532" s="349"/>
      <c r="Y532" s="350"/>
      <c r="Z532" s="351"/>
      <c r="AA532" s="351"/>
      <c r="AB532" s="352"/>
      <c r="AC532" s="377"/>
      <c r="AD532" s="1072"/>
      <c r="AE532" s="1072"/>
      <c r="AF532" s="1072"/>
      <c r="AG532" s="1072"/>
      <c r="AH532" s="378"/>
      <c r="AI532" s="379"/>
      <c r="AJ532" s="379"/>
      <c r="AK532" s="379"/>
      <c r="AL532" s="356"/>
      <c r="AM532" s="357"/>
      <c r="AN532" s="357"/>
      <c r="AO532" s="358"/>
      <c r="AP532" s="359"/>
      <c r="AQ532" s="359"/>
      <c r="AR532" s="359"/>
      <c r="AS532" s="359"/>
      <c r="AT532" s="359"/>
      <c r="AU532" s="359"/>
      <c r="AV532" s="359"/>
      <c r="AW532" s="359"/>
      <c r="AX532" s="359"/>
    </row>
    <row r="533" spans="1:50" ht="86.25" hidden="1" customHeight="1" x14ac:dyDescent="0.15">
      <c r="A533" s="1071">
        <v>2</v>
      </c>
      <c r="B533" s="1071">
        <v>1</v>
      </c>
      <c r="C533" s="376"/>
      <c r="D533" s="346"/>
      <c r="E533" s="346"/>
      <c r="F533" s="346"/>
      <c r="G533" s="346"/>
      <c r="H533" s="346"/>
      <c r="I533" s="346"/>
      <c r="J533" s="347"/>
      <c r="K533" s="348"/>
      <c r="L533" s="348"/>
      <c r="M533" s="348"/>
      <c r="N533" s="348"/>
      <c r="O533" s="348"/>
      <c r="P533" s="380"/>
      <c r="Q533" s="349"/>
      <c r="R533" s="349"/>
      <c r="S533" s="349"/>
      <c r="T533" s="349"/>
      <c r="U533" s="349"/>
      <c r="V533" s="349"/>
      <c r="W533" s="349"/>
      <c r="X533" s="349"/>
      <c r="Y533" s="350"/>
      <c r="Z533" s="351"/>
      <c r="AA533" s="351"/>
      <c r="AB533" s="352"/>
      <c r="AC533" s="377"/>
      <c r="AD533" s="1072"/>
      <c r="AE533" s="1072"/>
      <c r="AF533" s="1072"/>
      <c r="AG533" s="1072"/>
      <c r="AH533" s="378"/>
      <c r="AI533" s="379"/>
      <c r="AJ533" s="379"/>
      <c r="AK533" s="379"/>
      <c r="AL533" s="356"/>
      <c r="AM533" s="357"/>
      <c r="AN533" s="357"/>
      <c r="AO533" s="358"/>
      <c r="AP533" s="359"/>
      <c r="AQ533" s="359"/>
      <c r="AR533" s="359"/>
      <c r="AS533" s="359"/>
      <c r="AT533" s="359"/>
      <c r="AU533" s="359"/>
      <c r="AV533" s="359"/>
      <c r="AW533" s="359"/>
      <c r="AX533" s="359"/>
    </row>
    <row r="534" spans="1:50" ht="86.25" hidden="1" customHeight="1" x14ac:dyDescent="0.15">
      <c r="A534" s="1071">
        <v>3</v>
      </c>
      <c r="B534" s="1071">
        <v>1</v>
      </c>
      <c r="C534" s="376"/>
      <c r="D534" s="346"/>
      <c r="E534" s="346"/>
      <c r="F534" s="346"/>
      <c r="G534" s="346"/>
      <c r="H534" s="346"/>
      <c r="I534" s="346"/>
      <c r="J534" s="347"/>
      <c r="K534" s="348"/>
      <c r="L534" s="348"/>
      <c r="M534" s="348"/>
      <c r="N534" s="348"/>
      <c r="O534" s="348"/>
      <c r="P534" s="380"/>
      <c r="Q534" s="349"/>
      <c r="R534" s="349"/>
      <c r="S534" s="349"/>
      <c r="T534" s="349"/>
      <c r="U534" s="349"/>
      <c r="V534" s="349"/>
      <c r="W534" s="349"/>
      <c r="X534" s="349"/>
      <c r="Y534" s="350"/>
      <c r="Z534" s="351"/>
      <c r="AA534" s="351"/>
      <c r="AB534" s="352"/>
      <c r="AC534" s="377"/>
      <c r="AD534" s="1072"/>
      <c r="AE534" s="1072"/>
      <c r="AF534" s="1072"/>
      <c r="AG534" s="1072"/>
      <c r="AH534" s="354"/>
      <c r="AI534" s="355"/>
      <c r="AJ534" s="355"/>
      <c r="AK534" s="355"/>
      <c r="AL534" s="356"/>
      <c r="AM534" s="357"/>
      <c r="AN534" s="357"/>
      <c r="AO534" s="358"/>
      <c r="AP534" s="359"/>
      <c r="AQ534" s="359"/>
      <c r="AR534" s="359"/>
      <c r="AS534" s="359"/>
      <c r="AT534" s="359"/>
      <c r="AU534" s="359"/>
      <c r="AV534" s="359"/>
      <c r="AW534" s="359"/>
      <c r="AX534" s="359"/>
    </row>
    <row r="535" spans="1:50" ht="86.25" hidden="1" customHeight="1" x14ac:dyDescent="0.15">
      <c r="A535" s="1071">
        <v>4</v>
      </c>
      <c r="B535" s="1071">
        <v>1</v>
      </c>
      <c r="C535" s="376"/>
      <c r="D535" s="346"/>
      <c r="E535" s="346"/>
      <c r="F535" s="346"/>
      <c r="G535" s="346"/>
      <c r="H535" s="346"/>
      <c r="I535" s="346"/>
      <c r="J535" s="347"/>
      <c r="K535" s="348"/>
      <c r="L535" s="348"/>
      <c r="M535" s="348"/>
      <c r="N535" s="348"/>
      <c r="O535" s="348"/>
      <c r="P535" s="380"/>
      <c r="Q535" s="349"/>
      <c r="R535" s="349"/>
      <c r="S535" s="349"/>
      <c r="T535" s="349"/>
      <c r="U535" s="349"/>
      <c r="V535" s="349"/>
      <c r="W535" s="349"/>
      <c r="X535" s="349"/>
      <c r="Y535" s="350"/>
      <c r="Z535" s="351"/>
      <c r="AA535" s="351"/>
      <c r="AB535" s="352"/>
      <c r="AC535" s="377"/>
      <c r="AD535" s="1072"/>
      <c r="AE535" s="1072"/>
      <c r="AF535" s="1072"/>
      <c r="AG535" s="1072"/>
      <c r="AH535" s="378"/>
      <c r="AI535" s="379"/>
      <c r="AJ535" s="379"/>
      <c r="AK535" s="379"/>
      <c r="AL535" s="356"/>
      <c r="AM535" s="357"/>
      <c r="AN535" s="357"/>
      <c r="AO535" s="358"/>
      <c r="AP535" s="359"/>
      <c r="AQ535" s="359"/>
      <c r="AR535" s="359"/>
      <c r="AS535" s="359"/>
      <c r="AT535" s="359"/>
      <c r="AU535" s="359"/>
      <c r="AV535" s="359"/>
      <c r="AW535" s="359"/>
      <c r="AX535" s="359"/>
    </row>
    <row r="536" spans="1:50" ht="86.25" hidden="1" customHeight="1" x14ac:dyDescent="0.15">
      <c r="A536" s="1071">
        <v>5</v>
      </c>
      <c r="B536" s="1071">
        <v>1</v>
      </c>
      <c r="C536" s="376"/>
      <c r="D536" s="346"/>
      <c r="E536" s="346"/>
      <c r="F536" s="346"/>
      <c r="G536" s="346"/>
      <c r="H536" s="346"/>
      <c r="I536" s="346"/>
      <c r="J536" s="347"/>
      <c r="K536" s="348"/>
      <c r="L536" s="348"/>
      <c r="M536" s="348"/>
      <c r="N536" s="348"/>
      <c r="O536" s="348"/>
      <c r="P536" s="380"/>
      <c r="Q536" s="349"/>
      <c r="R536" s="349"/>
      <c r="S536" s="349"/>
      <c r="T536" s="349"/>
      <c r="U536" s="349"/>
      <c r="V536" s="349"/>
      <c r="W536" s="349"/>
      <c r="X536" s="349"/>
      <c r="Y536" s="350"/>
      <c r="Z536" s="351"/>
      <c r="AA536" s="351"/>
      <c r="AB536" s="352"/>
      <c r="AC536" s="377"/>
      <c r="AD536" s="1072"/>
      <c r="AE536" s="1072"/>
      <c r="AF536" s="1072"/>
      <c r="AG536" s="1072"/>
      <c r="AH536" s="378"/>
      <c r="AI536" s="379"/>
      <c r="AJ536" s="379"/>
      <c r="AK536" s="379"/>
      <c r="AL536" s="356"/>
      <c r="AM536" s="357"/>
      <c r="AN536" s="357"/>
      <c r="AO536" s="358"/>
      <c r="AP536" s="359"/>
      <c r="AQ536" s="359"/>
      <c r="AR536" s="359"/>
      <c r="AS536" s="359"/>
      <c r="AT536" s="359"/>
      <c r="AU536" s="359"/>
      <c r="AV536" s="359"/>
      <c r="AW536" s="359"/>
      <c r="AX536" s="359"/>
    </row>
    <row r="537" spans="1:50" ht="86.25" hidden="1" customHeight="1" x14ac:dyDescent="0.15">
      <c r="A537" s="1071">
        <v>6</v>
      </c>
      <c r="B537" s="1071">
        <v>1</v>
      </c>
      <c r="C537" s="376"/>
      <c r="D537" s="346"/>
      <c r="E537" s="346"/>
      <c r="F537" s="346"/>
      <c r="G537" s="346"/>
      <c r="H537" s="346"/>
      <c r="I537" s="346"/>
      <c r="J537" s="347"/>
      <c r="K537" s="348"/>
      <c r="L537" s="348"/>
      <c r="M537" s="348"/>
      <c r="N537" s="348"/>
      <c r="O537" s="348"/>
      <c r="P537" s="380"/>
      <c r="Q537" s="349"/>
      <c r="R537" s="349"/>
      <c r="S537" s="349"/>
      <c r="T537" s="349"/>
      <c r="U537" s="349"/>
      <c r="V537" s="349"/>
      <c r="W537" s="349"/>
      <c r="X537" s="349"/>
      <c r="Y537" s="350"/>
      <c r="Z537" s="351"/>
      <c r="AA537" s="351"/>
      <c r="AB537" s="352"/>
      <c r="AC537" s="377"/>
      <c r="AD537" s="1072"/>
      <c r="AE537" s="1072"/>
      <c r="AF537" s="1072"/>
      <c r="AG537" s="1072"/>
      <c r="AH537" s="354"/>
      <c r="AI537" s="355"/>
      <c r="AJ537" s="355"/>
      <c r="AK537" s="355"/>
      <c r="AL537" s="356"/>
      <c r="AM537" s="357"/>
      <c r="AN537" s="357"/>
      <c r="AO537" s="358"/>
      <c r="AP537" s="359"/>
      <c r="AQ537" s="359"/>
      <c r="AR537" s="359"/>
      <c r="AS537" s="359"/>
      <c r="AT537" s="359"/>
      <c r="AU537" s="359"/>
      <c r="AV537" s="359"/>
      <c r="AW537" s="359"/>
      <c r="AX537" s="359"/>
    </row>
    <row r="538" spans="1:50" ht="86.25" hidden="1" customHeight="1" x14ac:dyDescent="0.15">
      <c r="A538" s="1071">
        <v>7</v>
      </c>
      <c r="B538" s="1071">
        <v>1</v>
      </c>
      <c r="C538" s="376"/>
      <c r="D538" s="1073"/>
      <c r="E538" s="1073"/>
      <c r="F538" s="1073"/>
      <c r="G538" s="1073"/>
      <c r="H538" s="1073"/>
      <c r="I538" s="1074"/>
      <c r="J538" s="347"/>
      <c r="K538" s="348"/>
      <c r="L538" s="348"/>
      <c r="M538" s="348"/>
      <c r="N538" s="348"/>
      <c r="O538" s="348"/>
      <c r="P538" s="380"/>
      <c r="Q538" s="349"/>
      <c r="R538" s="349"/>
      <c r="S538" s="349"/>
      <c r="T538" s="349"/>
      <c r="U538" s="349"/>
      <c r="V538" s="349"/>
      <c r="W538" s="349"/>
      <c r="X538" s="349"/>
      <c r="Y538" s="350"/>
      <c r="Z538" s="351"/>
      <c r="AA538" s="351"/>
      <c r="AB538" s="352"/>
      <c r="AC538" s="377"/>
      <c r="AD538" s="1072"/>
      <c r="AE538" s="1072"/>
      <c r="AF538" s="1072"/>
      <c r="AG538" s="1072"/>
      <c r="AH538" s="378"/>
      <c r="AI538" s="379"/>
      <c r="AJ538" s="379"/>
      <c r="AK538" s="379"/>
      <c r="AL538" s="356"/>
      <c r="AM538" s="357"/>
      <c r="AN538" s="357"/>
      <c r="AO538" s="358"/>
      <c r="AP538" s="359"/>
      <c r="AQ538" s="359"/>
      <c r="AR538" s="359"/>
      <c r="AS538" s="359"/>
      <c r="AT538" s="359"/>
      <c r="AU538" s="359"/>
      <c r="AV538" s="359"/>
      <c r="AW538" s="359"/>
      <c r="AX538" s="359"/>
    </row>
    <row r="539" spans="1:50" ht="86.25" hidden="1" customHeight="1" x14ac:dyDescent="0.15">
      <c r="A539" s="1071">
        <v>8</v>
      </c>
      <c r="B539" s="1071">
        <v>1</v>
      </c>
      <c r="C539" s="1075"/>
      <c r="D539" s="1076"/>
      <c r="E539" s="1076"/>
      <c r="F539" s="1076"/>
      <c r="G539" s="1076"/>
      <c r="H539" s="1076"/>
      <c r="I539" s="1077"/>
      <c r="J539" s="347"/>
      <c r="K539" s="348"/>
      <c r="L539" s="348"/>
      <c r="M539" s="348"/>
      <c r="N539" s="348"/>
      <c r="O539" s="348"/>
      <c r="P539" s="380"/>
      <c r="Q539" s="349"/>
      <c r="R539" s="349"/>
      <c r="S539" s="349"/>
      <c r="T539" s="349"/>
      <c r="U539" s="349"/>
      <c r="V539" s="349"/>
      <c r="W539" s="349"/>
      <c r="X539" s="349"/>
      <c r="Y539" s="350"/>
      <c r="Z539" s="351"/>
      <c r="AA539" s="351"/>
      <c r="AB539" s="352"/>
      <c r="AC539" s="377"/>
      <c r="AD539" s="1072"/>
      <c r="AE539" s="1072"/>
      <c r="AF539" s="1072"/>
      <c r="AG539" s="1072"/>
      <c r="AH539" s="378"/>
      <c r="AI539" s="379"/>
      <c r="AJ539" s="379"/>
      <c r="AK539" s="379"/>
      <c r="AL539" s="356"/>
      <c r="AM539" s="357"/>
      <c r="AN539" s="357"/>
      <c r="AO539" s="358"/>
      <c r="AP539" s="359"/>
      <c r="AQ539" s="359"/>
      <c r="AR539" s="359"/>
      <c r="AS539" s="359"/>
      <c r="AT539" s="359"/>
      <c r="AU539" s="359"/>
      <c r="AV539" s="359"/>
      <c r="AW539" s="359"/>
      <c r="AX539" s="359"/>
    </row>
    <row r="540" spans="1:50" ht="86.25" hidden="1" customHeight="1" x14ac:dyDescent="0.15">
      <c r="A540" s="1071">
        <v>9</v>
      </c>
      <c r="B540" s="1071">
        <v>1</v>
      </c>
      <c r="C540" s="376"/>
      <c r="D540" s="346"/>
      <c r="E540" s="346"/>
      <c r="F540" s="346"/>
      <c r="G540" s="346"/>
      <c r="H540" s="346"/>
      <c r="I540" s="346"/>
      <c r="J540" s="347"/>
      <c r="K540" s="348"/>
      <c r="L540" s="348"/>
      <c r="M540" s="348"/>
      <c r="N540" s="348"/>
      <c r="O540" s="348"/>
      <c r="P540" s="380"/>
      <c r="Q540" s="349"/>
      <c r="R540" s="349"/>
      <c r="S540" s="349"/>
      <c r="T540" s="349"/>
      <c r="U540" s="349"/>
      <c r="V540" s="349"/>
      <c r="W540" s="349"/>
      <c r="X540" s="349"/>
      <c r="Y540" s="350"/>
      <c r="Z540" s="351"/>
      <c r="AA540" s="351"/>
      <c r="AB540" s="352"/>
      <c r="AC540" s="377"/>
      <c r="AD540" s="1072"/>
      <c r="AE540" s="1072"/>
      <c r="AF540" s="1072"/>
      <c r="AG540" s="1072"/>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71">
        <v>10</v>
      </c>
      <c r="B541" s="107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71">
        <v>11</v>
      </c>
      <c r="B542" s="107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71">
        <v>12</v>
      </c>
      <c r="B543" s="107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71">
        <v>13</v>
      </c>
      <c r="B544" s="107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71">
        <v>14</v>
      </c>
      <c r="B545" s="107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71">
        <v>15</v>
      </c>
      <c r="B546" s="107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71">
        <v>16</v>
      </c>
      <c r="B547" s="107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71">
        <v>17</v>
      </c>
      <c r="B548" s="107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71">
        <v>18</v>
      </c>
      <c r="B549" s="107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71">
        <v>19</v>
      </c>
      <c r="B550" s="107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71">
        <v>20</v>
      </c>
      <c r="B551" s="107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71">
        <v>21</v>
      </c>
      <c r="B552" s="107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71">
        <v>22</v>
      </c>
      <c r="B553" s="107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71">
        <v>23</v>
      </c>
      <c r="B554" s="107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71">
        <v>24</v>
      </c>
      <c r="B555" s="107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71">
        <v>25</v>
      </c>
      <c r="B556" s="107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71">
        <v>26</v>
      </c>
      <c r="B557" s="107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71">
        <v>27</v>
      </c>
      <c r="B558" s="107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71">
        <v>28</v>
      </c>
      <c r="B559" s="107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71">
        <v>29</v>
      </c>
      <c r="B560" s="107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71">
        <v>30</v>
      </c>
      <c r="B561" s="107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9"/>
      <c r="B564" s="369"/>
      <c r="C564" s="369" t="s">
        <v>26</v>
      </c>
      <c r="D564" s="369"/>
      <c r="E564" s="369"/>
      <c r="F564" s="369"/>
      <c r="G564" s="369"/>
      <c r="H564" s="369"/>
      <c r="I564" s="369"/>
      <c r="J564" s="148" t="s">
        <v>383</v>
      </c>
      <c r="K564" s="370"/>
      <c r="L564" s="370"/>
      <c r="M564" s="370"/>
      <c r="N564" s="370"/>
      <c r="O564" s="370"/>
      <c r="P564" s="371" t="s">
        <v>27</v>
      </c>
      <c r="Q564" s="371"/>
      <c r="R564" s="371"/>
      <c r="S564" s="371"/>
      <c r="T564" s="371"/>
      <c r="U564" s="371"/>
      <c r="V564" s="371"/>
      <c r="W564" s="371"/>
      <c r="X564" s="371"/>
      <c r="Y564" s="372" t="s">
        <v>433</v>
      </c>
      <c r="Z564" s="373"/>
      <c r="AA564" s="373"/>
      <c r="AB564" s="373"/>
      <c r="AC564" s="148" t="s">
        <v>418</v>
      </c>
      <c r="AD564" s="148"/>
      <c r="AE564" s="148"/>
      <c r="AF564" s="148"/>
      <c r="AG564" s="148"/>
      <c r="AH564" s="372" t="s">
        <v>354</v>
      </c>
      <c r="AI564" s="369"/>
      <c r="AJ564" s="369"/>
      <c r="AK564" s="369"/>
      <c r="AL564" s="369" t="s">
        <v>21</v>
      </c>
      <c r="AM564" s="369"/>
      <c r="AN564" s="369"/>
      <c r="AO564" s="374"/>
      <c r="AP564" s="375" t="s">
        <v>384</v>
      </c>
      <c r="AQ564" s="375"/>
      <c r="AR564" s="375"/>
      <c r="AS564" s="375"/>
      <c r="AT564" s="375"/>
      <c r="AU564" s="375"/>
      <c r="AV564" s="375"/>
      <c r="AW564" s="375"/>
      <c r="AX564" s="375"/>
    </row>
    <row r="565" spans="1:50" ht="102" hidden="1" customHeight="1" x14ac:dyDescent="0.15">
      <c r="A565" s="1071">
        <v>1</v>
      </c>
      <c r="B565" s="1071">
        <v>1</v>
      </c>
      <c r="C565" s="376"/>
      <c r="D565" s="346"/>
      <c r="E565" s="346"/>
      <c r="F565" s="346"/>
      <c r="G565" s="346"/>
      <c r="H565" s="346"/>
      <c r="I565" s="346"/>
      <c r="J565" s="347"/>
      <c r="K565" s="348"/>
      <c r="L565" s="348"/>
      <c r="M565" s="348"/>
      <c r="N565" s="348"/>
      <c r="O565" s="348"/>
      <c r="P565" s="380"/>
      <c r="Q565" s="349"/>
      <c r="R565" s="349"/>
      <c r="S565" s="349"/>
      <c r="T565" s="349"/>
      <c r="U565" s="349"/>
      <c r="V565" s="349"/>
      <c r="W565" s="349"/>
      <c r="X565" s="349"/>
      <c r="Y565" s="350"/>
      <c r="Z565" s="351"/>
      <c r="AA565" s="351"/>
      <c r="AB565" s="352"/>
      <c r="AC565" s="377"/>
      <c r="AD565" s="1072"/>
      <c r="AE565" s="1072"/>
      <c r="AF565" s="1072"/>
      <c r="AG565" s="1072"/>
      <c r="AH565" s="378"/>
      <c r="AI565" s="379"/>
      <c r="AJ565" s="379"/>
      <c r="AK565" s="379"/>
      <c r="AL565" s="356"/>
      <c r="AM565" s="357"/>
      <c r="AN565" s="357"/>
      <c r="AO565" s="358"/>
      <c r="AP565" s="359"/>
      <c r="AQ565" s="359"/>
      <c r="AR565" s="359"/>
      <c r="AS565" s="359"/>
      <c r="AT565" s="359"/>
      <c r="AU565" s="359"/>
      <c r="AV565" s="359"/>
      <c r="AW565" s="359"/>
      <c r="AX565" s="359"/>
    </row>
    <row r="566" spans="1:50" ht="102" hidden="1" customHeight="1" x14ac:dyDescent="0.15">
      <c r="A566" s="1071">
        <v>2</v>
      </c>
      <c r="B566" s="1071">
        <v>1</v>
      </c>
      <c r="C566" s="376"/>
      <c r="D566" s="346"/>
      <c r="E566" s="346"/>
      <c r="F566" s="346"/>
      <c r="G566" s="346"/>
      <c r="H566" s="346"/>
      <c r="I566" s="346"/>
      <c r="J566" s="347"/>
      <c r="K566" s="348"/>
      <c r="L566" s="348"/>
      <c r="M566" s="348"/>
      <c r="N566" s="348"/>
      <c r="O566" s="348"/>
      <c r="P566" s="380"/>
      <c r="Q566" s="349"/>
      <c r="R566" s="349"/>
      <c r="S566" s="349"/>
      <c r="T566" s="349"/>
      <c r="U566" s="349"/>
      <c r="V566" s="349"/>
      <c r="W566" s="349"/>
      <c r="X566" s="349"/>
      <c r="Y566" s="350"/>
      <c r="Z566" s="351"/>
      <c r="AA566" s="351"/>
      <c r="AB566" s="352"/>
      <c r="AC566" s="377"/>
      <c r="AD566" s="1072"/>
      <c r="AE566" s="1072"/>
      <c r="AF566" s="1072"/>
      <c r="AG566" s="1072"/>
      <c r="AH566" s="378"/>
      <c r="AI566" s="379"/>
      <c r="AJ566" s="379"/>
      <c r="AK566" s="379"/>
      <c r="AL566" s="356"/>
      <c r="AM566" s="357"/>
      <c r="AN566" s="357"/>
      <c r="AO566" s="358"/>
      <c r="AP566" s="359"/>
      <c r="AQ566" s="359"/>
      <c r="AR566" s="359"/>
      <c r="AS566" s="359"/>
      <c r="AT566" s="359"/>
      <c r="AU566" s="359"/>
      <c r="AV566" s="359"/>
      <c r="AW566" s="359"/>
      <c r="AX566" s="359"/>
    </row>
    <row r="567" spans="1:50" ht="102" hidden="1" customHeight="1" x14ac:dyDescent="0.15">
      <c r="A567" s="1071">
        <v>3</v>
      </c>
      <c r="B567" s="1071">
        <v>1</v>
      </c>
      <c r="C567" s="376"/>
      <c r="D567" s="346"/>
      <c r="E567" s="346"/>
      <c r="F567" s="346"/>
      <c r="G567" s="346"/>
      <c r="H567" s="346"/>
      <c r="I567" s="346"/>
      <c r="J567" s="347"/>
      <c r="K567" s="348"/>
      <c r="L567" s="348"/>
      <c r="M567" s="348"/>
      <c r="N567" s="348"/>
      <c r="O567" s="348"/>
      <c r="P567" s="380"/>
      <c r="Q567" s="349"/>
      <c r="R567" s="349"/>
      <c r="S567" s="349"/>
      <c r="T567" s="349"/>
      <c r="U567" s="349"/>
      <c r="V567" s="349"/>
      <c r="W567" s="349"/>
      <c r="X567" s="349"/>
      <c r="Y567" s="350"/>
      <c r="Z567" s="351"/>
      <c r="AA567" s="351"/>
      <c r="AB567" s="352"/>
      <c r="AC567" s="377"/>
      <c r="AD567" s="1072"/>
      <c r="AE567" s="1072"/>
      <c r="AF567" s="1072"/>
      <c r="AG567" s="1072"/>
      <c r="AH567" s="354"/>
      <c r="AI567" s="355"/>
      <c r="AJ567" s="355"/>
      <c r="AK567" s="355"/>
      <c r="AL567" s="356"/>
      <c r="AM567" s="357"/>
      <c r="AN567" s="357"/>
      <c r="AO567" s="358"/>
      <c r="AP567" s="359"/>
      <c r="AQ567" s="359"/>
      <c r="AR567" s="359"/>
      <c r="AS567" s="359"/>
      <c r="AT567" s="359"/>
      <c r="AU567" s="359"/>
      <c r="AV567" s="359"/>
      <c r="AW567" s="359"/>
      <c r="AX567" s="359"/>
    </row>
    <row r="568" spans="1:50" ht="102" hidden="1" customHeight="1" x14ac:dyDescent="0.15">
      <c r="A568" s="1071">
        <v>4</v>
      </c>
      <c r="B568" s="1071">
        <v>1</v>
      </c>
      <c r="C568" s="376"/>
      <c r="D568" s="346"/>
      <c r="E568" s="346"/>
      <c r="F568" s="346"/>
      <c r="G568" s="346"/>
      <c r="H568" s="346"/>
      <c r="I568" s="346"/>
      <c r="J568" s="347"/>
      <c r="K568" s="348"/>
      <c r="L568" s="348"/>
      <c r="M568" s="348"/>
      <c r="N568" s="348"/>
      <c r="O568" s="348"/>
      <c r="P568" s="380"/>
      <c r="Q568" s="349"/>
      <c r="R568" s="349"/>
      <c r="S568" s="349"/>
      <c r="T568" s="349"/>
      <c r="U568" s="349"/>
      <c r="V568" s="349"/>
      <c r="W568" s="349"/>
      <c r="X568" s="349"/>
      <c r="Y568" s="350"/>
      <c r="Z568" s="351"/>
      <c r="AA568" s="351"/>
      <c r="AB568" s="352"/>
      <c r="AC568" s="377"/>
      <c r="AD568" s="1072"/>
      <c r="AE568" s="1072"/>
      <c r="AF568" s="1072"/>
      <c r="AG568" s="1072"/>
      <c r="AH568" s="354"/>
      <c r="AI568" s="355"/>
      <c r="AJ568" s="355"/>
      <c r="AK568" s="355"/>
      <c r="AL568" s="356"/>
      <c r="AM568" s="357"/>
      <c r="AN568" s="357"/>
      <c r="AO568" s="358"/>
      <c r="AP568" s="359"/>
      <c r="AQ568" s="359"/>
      <c r="AR568" s="359"/>
      <c r="AS568" s="359"/>
      <c r="AT568" s="359"/>
      <c r="AU568" s="359"/>
      <c r="AV568" s="359"/>
      <c r="AW568" s="359"/>
      <c r="AX568" s="359"/>
    </row>
    <row r="569" spans="1:50" ht="102" hidden="1" customHeight="1" x14ac:dyDescent="0.15">
      <c r="A569" s="1071">
        <v>5</v>
      </c>
      <c r="B569" s="1071">
        <v>1</v>
      </c>
      <c r="C569" s="376"/>
      <c r="D569" s="346"/>
      <c r="E569" s="346"/>
      <c r="F569" s="346"/>
      <c r="G569" s="346"/>
      <c r="H569" s="346"/>
      <c r="I569" s="346"/>
      <c r="J569" s="347"/>
      <c r="K569" s="348"/>
      <c r="L569" s="348"/>
      <c r="M569" s="348"/>
      <c r="N569" s="348"/>
      <c r="O569" s="348"/>
      <c r="P569" s="380"/>
      <c r="Q569" s="349"/>
      <c r="R569" s="349"/>
      <c r="S569" s="349"/>
      <c r="T569" s="349"/>
      <c r="U569" s="349"/>
      <c r="V569" s="349"/>
      <c r="W569" s="349"/>
      <c r="X569" s="349"/>
      <c r="Y569" s="350"/>
      <c r="Z569" s="351"/>
      <c r="AA569" s="351"/>
      <c r="AB569" s="352"/>
      <c r="AC569" s="377"/>
      <c r="AD569" s="1072"/>
      <c r="AE569" s="1072"/>
      <c r="AF569" s="1072"/>
      <c r="AG569" s="1072"/>
      <c r="AH569" s="354"/>
      <c r="AI569" s="355"/>
      <c r="AJ569" s="355"/>
      <c r="AK569" s="355"/>
      <c r="AL569" s="356"/>
      <c r="AM569" s="357"/>
      <c r="AN569" s="357"/>
      <c r="AO569" s="358"/>
      <c r="AP569" s="359"/>
      <c r="AQ569" s="359"/>
      <c r="AR569" s="359"/>
      <c r="AS569" s="359"/>
      <c r="AT569" s="359"/>
      <c r="AU569" s="359"/>
      <c r="AV569" s="359"/>
      <c r="AW569" s="359"/>
      <c r="AX569" s="359"/>
    </row>
    <row r="570" spans="1:50" ht="102" hidden="1" customHeight="1" x14ac:dyDescent="0.15">
      <c r="A570" s="1071">
        <v>6</v>
      </c>
      <c r="B570" s="1071">
        <v>1</v>
      </c>
      <c r="C570" s="376"/>
      <c r="D570" s="346"/>
      <c r="E570" s="346"/>
      <c r="F570" s="346"/>
      <c r="G570" s="346"/>
      <c r="H570" s="346"/>
      <c r="I570" s="346"/>
      <c r="J570" s="347"/>
      <c r="K570" s="348"/>
      <c r="L570" s="348"/>
      <c r="M570" s="348"/>
      <c r="N570" s="348"/>
      <c r="O570" s="348"/>
      <c r="P570" s="380"/>
      <c r="Q570" s="349"/>
      <c r="R570" s="349"/>
      <c r="S570" s="349"/>
      <c r="T570" s="349"/>
      <c r="U570" s="349"/>
      <c r="V570" s="349"/>
      <c r="W570" s="349"/>
      <c r="X570" s="349"/>
      <c r="Y570" s="350"/>
      <c r="Z570" s="351"/>
      <c r="AA570" s="351"/>
      <c r="AB570" s="352"/>
      <c r="AC570" s="377"/>
      <c r="AD570" s="1072"/>
      <c r="AE570" s="1072"/>
      <c r="AF570" s="1072"/>
      <c r="AG570" s="1072"/>
      <c r="AH570" s="354"/>
      <c r="AI570" s="355"/>
      <c r="AJ570" s="355"/>
      <c r="AK570" s="355"/>
      <c r="AL570" s="356"/>
      <c r="AM570" s="357"/>
      <c r="AN570" s="357"/>
      <c r="AO570" s="358"/>
      <c r="AP570" s="359"/>
      <c r="AQ570" s="359"/>
      <c r="AR570" s="359"/>
      <c r="AS570" s="359"/>
      <c r="AT570" s="359"/>
      <c r="AU570" s="359"/>
      <c r="AV570" s="359"/>
      <c r="AW570" s="359"/>
      <c r="AX570" s="359"/>
    </row>
    <row r="571" spans="1:50" ht="102" hidden="1" customHeight="1" x14ac:dyDescent="0.15">
      <c r="A571" s="1071">
        <v>7</v>
      </c>
      <c r="B571" s="1071">
        <v>1</v>
      </c>
      <c r="C571" s="376"/>
      <c r="D571" s="346"/>
      <c r="E571" s="346"/>
      <c r="F571" s="346"/>
      <c r="G571" s="346"/>
      <c r="H571" s="346"/>
      <c r="I571" s="346"/>
      <c r="J571" s="347"/>
      <c r="K571" s="348"/>
      <c r="L571" s="348"/>
      <c r="M571" s="348"/>
      <c r="N571" s="348"/>
      <c r="O571" s="348"/>
      <c r="P571" s="380"/>
      <c r="Q571" s="349"/>
      <c r="R571" s="349"/>
      <c r="S571" s="349"/>
      <c r="T571" s="349"/>
      <c r="U571" s="349"/>
      <c r="V571" s="349"/>
      <c r="W571" s="349"/>
      <c r="X571" s="349"/>
      <c r="Y571" s="350"/>
      <c r="Z571" s="351"/>
      <c r="AA571" s="351"/>
      <c r="AB571" s="352"/>
      <c r="AC571" s="377"/>
      <c r="AD571" s="1072"/>
      <c r="AE571" s="1072"/>
      <c r="AF571" s="1072"/>
      <c r="AG571" s="1072"/>
      <c r="AH571" s="354"/>
      <c r="AI571" s="355"/>
      <c r="AJ571" s="355"/>
      <c r="AK571" s="355"/>
      <c r="AL571" s="356"/>
      <c r="AM571" s="357"/>
      <c r="AN571" s="357"/>
      <c r="AO571" s="358"/>
      <c r="AP571" s="359"/>
      <c r="AQ571" s="359"/>
      <c r="AR571" s="359"/>
      <c r="AS571" s="359"/>
      <c r="AT571" s="359"/>
      <c r="AU571" s="359"/>
      <c r="AV571" s="359"/>
      <c r="AW571" s="359"/>
      <c r="AX571" s="359"/>
    </row>
    <row r="572" spans="1:50" ht="102" hidden="1" customHeight="1" x14ac:dyDescent="0.15">
      <c r="A572" s="1071">
        <v>8</v>
      </c>
      <c r="B572" s="1071">
        <v>1</v>
      </c>
      <c r="C572" s="376"/>
      <c r="D572" s="346"/>
      <c r="E572" s="346"/>
      <c r="F572" s="346"/>
      <c r="G572" s="346"/>
      <c r="H572" s="346"/>
      <c r="I572" s="346"/>
      <c r="J572" s="347"/>
      <c r="K572" s="348"/>
      <c r="L572" s="348"/>
      <c r="M572" s="348"/>
      <c r="N572" s="348"/>
      <c r="O572" s="348"/>
      <c r="P572" s="380"/>
      <c r="Q572" s="349"/>
      <c r="R572" s="349"/>
      <c r="S572" s="349"/>
      <c r="T572" s="349"/>
      <c r="U572" s="349"/>
      <c r="V572" s="349"/>
      <c r="W572" s="349"/>
      <c r="X572" s="349"/>
      <c r="Y572" s="350"/>
      <c r="Z572" s="351"/>
      <c r="AA572" s="351"/>
      <c r="AB572" s="352"/>
      <c r="AC572" s="377"/>
      <c r="AD572" s="1072"/>
      <c r="AE572" s="1072"/>
      <c r="AF572" s="1072"/>
      <c r="AG572" s="1072"/>
      <c r="AH572" s="354"/>
      <c r="AI572" s="355"/>
      <c r="AJ572" s="355"/>
      <c r="AK572" s="355"/>
      <c r="AL572" s="356"/>
      <c r="AM572" s="357"/>
      <c r="AN572" s="357"/>
      <c r="AO572" s="358"/>
      <c r="AP572" s="359"/>
      <c r="AQ572" s="359"/>
      <c r="AR572" s="359"/>
      <c r="AS572" s="359"/>
      <c r="AT572" s="359"/>
      <c r="AU572" s="359"/>
      <c r="AV572" s="359"/>
      <c r="AW572" s="359"/>
      <c r="AX572" s="359"/>
    </row>
    <row r="573" spans="1:50" ht="102" hidden="1" customHeight="1" x14ac:dyDescent="0.15">
      <c r="A573" s="1071">
        <v>9</v>
      </c>
      <c r="B573" s="1071">
        <v>1</v>
      </c>
      <c r="C573" s="376"/>
      <c r="D573" s="346"/>
      <c r="E573" s="346"/>
      <c r="F573" s="346"/>
      <c r="G573" s="346"/>
      <c r="H573" s="346"/>
      <c r="I573" s="346"/>
      <c r="J573" s="347"/>
      <c r="K573" s="348"/>
      <c r="L573" s="348"/>
      <c r="M573" s="348"/>
      <c r="N573" s="348"/>
      <c r="O573" s="348"/>
      <c r="P573" s="380"/>
      <c r="Q573" s="349"/>
      <c r="R573" s="349"/>
      <c r="S573" s="349"/>
      <c r="T573" s="349"/>
      <c r="U573" s="349"/>
      <c r="V573" s="349"/>
      <c r="W573" s="349"/>
      <c r="X573" s="349"/>
      <c r="Y573" s="350"/>
      <c r="Z573" s="351"/>
      <c r="AA573" s="351"/>
      <c r="AB573" s="352"/>
      <c r="AC573" s="377"/>
      <c r="AD573" s="1072"/>
      <c r="AE573" s="1072"/>
      <c r="AF573" s="1072"/>
      <c r="AG573" s="1072"/>
      <c r="AH573" s="354"/>
      <c r="AI573" s="355"/>
      <c r="AJ573" s="355"/>
      <c r="AK573" s="355"/>
      <c r="AL573" s="356"/>
      <c r="AM573" s="357"/>
      <c r="AN573" s="357"/>
      <c r="AO573" s="358"/>
      <c r="AP573" s="359"/>
      <c r="AQ573" s="359"/>
      <c r="AR573" s="359"/>
      <c r="AS573" s="359"/>
      <c r="AT573" s="359"/>
      <c r="AU573" s="359"/>
      <c r="AV573" s="359"/>
      <c r="AW573" s="359"/>
      <c r="AX573" s="359"/>
    </row>
    <row r="574" spans="1:50" ht="102" hidden="1" customHeight="1" x14ac:dyDescent="0.15">
      <c r="A574" s="1071">
        <v>10</v>
      </c>
      <c r="B574" s="1071">
        <v>1</v>
      </c>
      <c r="C574" s="376"/>
      <c r="D574" s="346"/>
      <c r="E574" s="346"/>
      <c r="F574" s="346"/>
      <c r="G574" s="346"/>
      <c r="H574" s="346"/>
      <c r="I574" s="346"/>
      <c r="J574" s="347"/>
      <c r="K574" s="348"/>
      <c r="L574" s="348"/>
      <c r="M574" s="348"/>
      <c r="N574" s="348"/>
      <c r="O574" s="348"/>
      <c r="P574" s="380"/>
      <c r="Q574" s="349"/>
      <c r="R574" s="349"/>
      <c r="S574" s="349"/>
      <c r="T574" s="349"/>
      <c r="U574" s="349"/>
      <c r="V574" s="349"/>
      <c r="W574" s="349"/>
      <c r="X574" s="349"/>
      <c r="Y574" s="350"/>
      <c r="Z574" s="351"/>
      <c r="AA574" s="351"/>
      <c r="AB574" s="352"/>
      <c r="AC574" s="377"/>
      <c r="AD574" s="1072"/>
      <c r="AE574" s="1072"/>
      <c r="AF574" s="1072"/>
      <c r="AG574" s="1072"/>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71">
        <v>11</v>
      </c>
      <c r="B575" s="107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71">
        <v>12</v>
      </c>
      <c r="B576" s="107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71">
        <v>13</v>
      </c>
      <c r="B577" s="107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71">
        <v>14</v>
      </c>
      <c r="B578" s="107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71">
        <v>15</v>
      </c>
      <c r="B579" s="107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71">
        <v>16</v>
      </c>
      <c r="B580" s="107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71">
        <v>17</v>
      </c>
      <c r="B581" s="107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71">
        <v>18</v>
      </c>
      <c r="B582" s="107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71">
        <v>19</v>
      </c>
      <c r="B583" s="107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71">
        <v>20</v>
      </c>
      <c r="B584" s="107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71">
        <v>21</v>
      </c>
      <c r="B585" s="107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71">
        <v>22</v>
      </c>
      <c r="B586" s="107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71">
        <v>23</v>
      </c>
      <c r="B587" s="107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71">
        <v>24</v>
      </c>
      <c r="B588" s="107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71">
        <v>25</v>
      </c>
      <c r="B589" s="107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71">
        <v>26</v>
      </c>
      <c r="B590" s="107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71">
        <v>27</v>
      </c>
      <c r="B591" s="107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71">
        <v>28</v>
      </c>
      <c r="B592" s="107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71">
        <v>29</v>
      </c>
      <c r="B593" s="107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71">
        <v>30</v>
      </c>
      <c r="B594" s="107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9"/>
      <c r="B597" s="369"/>
      <c r="C597" s="369" t="s">
        <v>26</v>
      </c>
      <c r="D597" s="369"/>
      <c r="E597" s="369"/>
      <c r="F597" s="369"/>
      <c r="G597" s="369"/>
      <c r="H597" s="369"/>
      <c r="I597" s="369"/>
      <c r="J597" s="148" t="s">
        <v>383</v>
      </c>
      <c r="K597" s="370"/>
      <c r="L597" s="370"/>
      <c r="M597" s="370"/>
      <c r="N597" s="370"/>
      <c r="O597" s="370"/>
      <c r="P597" s="371" t="s">
        <v>27</v>
      </c>
      <c r="Q597" s="371"/>
      <c r="R597" s="371"/>
      <c r="S597" s="371"/>
      <c r="T597" s="371"/>
      <c r="U597" s="371"/>
      <c r="V597" s="371"/>
      <c r="W597" s="371"/>
      <c r="X597" s="371"/>
      <c r="Y597" s="372" t="s">
        <v>433</v>
      </c>
      <c r="Z597" s="373"/>
      <c r="AA597" s="373"/>
      <c r="AB597" s="373"/>
      <c r="AC597" s="148" t="s">
        <v>418</v>
      </c>
      <c r="AD597" s="148"/>
      <c r="AE597" s="148"/>
      <c r="AF597" s="148"/>
      <c r="AG597" s="148"/>
      <c r="AH597" s="372" t="s">
        <v>354</v>
      </c>
      <c r="AI597" s="369"/>
      <c r="AJ597" s="369"/>
      <c r="AK597" s="369"/>
      <c r="AL597" s="369" t="s">
        <v>21</v>
      </c>
      <c r="AM597" s="369"/>
      <c r="AN597" s="369"/>
      <c r="AO597" s="374"/>
      <c r="AP597" s="375" t="s">
        <v>384</v>
      </c>
      <c r="AQ597" s="375"/>
      <c r="AR597" s="375"/>
      <c r="AS597" s="375"/>
      <c r="AT597" s="375"/>
      <c r="AU597" s="375"/>
      <c r="AV597" s="375"/>
      <c r="AW597" s="375"/>
      <c r="AX597" s="375"/>
    </row>
    <row r="598" spans="1:50" ht="106.5" hidden="1" customHeight="1" x14ac:dyDescent="0.15">
      <c r="A598" s="1071">
        <v>1</v>
      </c>
      <c r="B598" s="1071">
        <v>1</v>
      </c>
      <c r="C598" s="376"/>
      <c r="D598" s="346"/>
      <c r="E598" s="346"/>
      <c r="F598" s="346"/>
      <c r="G598" s="346"/>
      <c r="H598" s="346"/>
      <c r="I598" s="346"/>
      <c r="J598" s="347"/>
      <c r="K598" s="348"/>
      <c r="L598" s="348"/>
      <c r="M598" s="348"/>
      <c r="N598" s="348"/>
      <c r="O598" s="348"/>
      <c r="P598" s="380"/>
      <c r="Q598" s="349"/>
      <c r="R598" s="349"/>
      <c r="S598" s="349"/>
      <c r="T598" s="349"/>
      <c r="U598" s="349"/>
      <c r="V598" s="349"/>
      <c r="W598" s="349"/>
      <c r="X598" s="349"/>
      <c r="Y598" s="350"/>
      <c r="Z598" s="351"/>
      <c r="AA598" s="351"/>
      <c r="AB598" s="352"/>
      <c r="AC598" s="377"/>
      <c r="AD598" s="1072"/>
      <c r="AE598" s="1072"/>
      <c r="AF598" s="1072"/>
      <c r="AG598" s="1072"/>
      <c r="AH598" s="378"/>
      <c r="AI598" s="379"/>
      <c r="AJ598" s="379"/>
      <c r="AK598" s="379"/>
      <c r="AL598" s="356"/>
      <c r="AM598" s="357"/>
      <c r="AN598" s="357"/>
      <c r="AO598" s="358"/>
      <c r="AP598" s="359"/>
      <c r="AQ598" s="359"/>
      <c r="AR598" s="359"/>
      <c r="AS598" s="359"/>
      <c r="AT598" s="359"/>
      <c r="AU598" s="359"/>
      <c r="AV598" s="359"/>
      <c r="AW598" s="359"/>
      <c r="AX598" s="359"/>
    </row>
    <row r="599" spans="1:50" ht="106.5" hidden="1" customHeight="1" x14ac:dyDescent="0.15">
      <c r="A599" s="1071">
        <v>2</v>
      </c>
      <c r="B599" s="1071">
        <v>1</v>
      </c>
      <c r="C599" s="376"/>
      <c r="D599" s="346"/>
      <c r="E599" s="346"/>
      <c r="F599" s="346"/>
      <c r="G599" s="346"/>
      <c r="H599" s="346"/>
      <c r="I599" s="346"/>
      <c r="J599" s="347"/>
      <c r="K599" s="348"/>
      <c r="L599" s="348"/>
      <c r="M599" s="348"/>
      <c r="N599" s="348"/>
      <c r="O599" s="348"/>
      <c r="P599" s="380"/>
      <c r="Q599" s="349"/>
      <c r="R599" s="349"/>
      <c r="S599" s="349"/>
      <c r="T599" s="349"/>
      <c r="U599" s="349"/>
      <c r="V599" s="349"/>
      <c r="W599" s="349"/>
      <c r="X599" s="349"/>
      <c r="Y599" s="350"/>
      <c r="Z599" s="351"/>
      <c r="AA599" s="351"/>
      <c r="AB599" s="352"/>
      <c r="AC599" s="377"/>
      <c r="AD599" s="377"/>
      <c r="AE599" s="377"/>
      <c r="AF599" s="377"/>
      <c r="AG599" s="377"/>
      <c r="AH599" s="378"/>
      <c r="AI599" s="379"/>
      <c r="AJ599" s="379"/>
      <c r="AK599" s="379"/>
      <c r="AL599" s="356"/>
      <c r="AM599" s="357"/>
      <c r="AN599" s="357"/>
      <c r="AO599" s="358"/>
      <c r="AP599" s="359"/>
      <c r="AQ599" s="359"/>
      <c r="AR599" s="359"/>
      <c r="AS599" s="359"/>
      <c r="AT599" s="359"/>
      <c r="AU599" s="359"/>
      <c r="AV599" s="359"/>
      <c r="AW599" s="359"/>
      <c r="AX599" s="359"/>
    </row>
    <row r="600" spans="1:50" ht="26.25" hidden="1" customHeight="1" x14ac:dyDescent="0.15">
      <c r="A600" s="1071">
        <v>3</v>
      </c>
      <c r="B600" s="107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71">
        <v>4</v>
      </c>
      <c r="B601" s="107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71">
        <v>5</v>
      </c>
      <c r="B602" s="107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71">
        <v>6</v>
      </c>
      <c r="B603" s="107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71">
        <v>7</v>
      </c>
      <c r="B604" s="107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71">
        <v>8</v>
      </c>
      <c r="B605" s="107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71">
        <v>9</v>
      </c>
      <c r="B606" s="107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71">
        <v>10</v>
      </c>
      <c r="B607" s="107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71">
        <v>11</v>
      </c>
      <c r="B608" s="107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71">
        <v>12</v>
      </c>
      <c r="B609" s="107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71">
        <v>13</v>
      </c>
      <c r="B610" s="107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71">
        <v>14</v>
      </c>
      <c r="B611" s="107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71">
        <v>15</v>
      </c>
      <c r="B612" s="107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71">
        <v>16</v>
      </c>
      <c r="B613" s="107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71">
        <v>17</v>
      </c>
      <c r="B614" s="107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71">
        <v>18</v>
      </c>
      <c r="B615" s="107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71">
        <v>19</v>
      </c>
      <c r="B616" s="107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71">
        <v>20</v>
      </c>
      <c r="B617" s="107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71">
        <v>21</v>
      </c>
      <c r="B618" s="107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71">
        <v>22</v>
      </c>
      <c r="B619" s="107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71">
        <v>23</v>
      </c>
      <c r="B620" s="107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71">
        <v>24</v>
      </c>
      <c r="B621" s="107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71">
        <v>25</v>
      </c>
      <c r="B622" s="107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71">
        <v>26</v>
      </c>
      <c r="B623" s="107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71">
        <v>27</v>
      </c>
      <c r="B624" s="107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71">
        <v>28</v>
      </c>
      <c r="B625" s="107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71">
        <v>29</v>
      </c>
      <c r="B626" s="107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71">
        <v>30</v>
      </c>
      <c r="B627" s="107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9"/>
      <c r="B630" s="369"/>
      <c r="C630" s="369" t="s">
        <v>26</v>
      </c>
      <c r="D630" s="369"/>
      <c r="E630" s="369"/>
      <c r="F630" s="369"/>
      <c r="G630" s="369"/>
      <c r="H630" s="369"/>
      <c r="I630" s="369"/>
      <c r="J630" s="148" t="s">
        <v>383</v>
      </c>
      <c r="K630" s="370"/>
      <c r="L630" s="370"/>
      <c r="M630" s="370"/>
      <c r="N630" s="370"/>
      <c r="O630" s="370"/>
      <c r="P630" s="371" t="s">
        <v>27</v>
      </c>
      <c r="Q630" s="371"/>
      <c r="R630" s="371"/>
      <c r="S630" s="371"/>
      <c r="T630" s="371"/>
      <c r="U630" s="371"/>
      <c r="V630" s="371"/>
      <c r="W630" s="371"/>
      <c r="X630" s="371"/>
      <c r="Y630" s="372" t="s">
        <v>433</v>
      </c>
      <c r="Z630" s="373"/>
      <c r="AA630" s="373"/>
      <c r="AB630" s="373"/>
      <c r="AC630" s="148" t="s">
        <v>418</v>
      </c>
      <c r="AD630" s="148"/>
      <c r="AE630" s="148"/>
      <c r="AF630" s="148"/>
      <c r="AG630" s="148"/>
      <c r="AH630" s="372" t="s">
        <v>354</v>
      </c>
      <c r="AI630" s="369"/>
      <c r="AJ630" s="369"/>
      <c r="AK630" s="369"/>
      <c r="AL630" s="369" t="s">
        <v>21</v>
      </c>
      <c r="AM630" s="369"/>
      <c r="AN630" s="369"/>
      <c r="AO630" s="374"/>
      <c r="AP630" s="375" t="s">
        <v>384</v>
      </c>
      <c r="AQ630" s="375"/>
      <c r="AR630" s="375"/>
      <c r="AS630" s="375"/>
      <c r="AT630" s="375"/>
      <c r="AU630" s="375"/>
      <c r="AV630" s="375"/>
      <c r="AW630" s="375"/>
      <c r="AX630" s="375"/>
    </row>
    <row r="631" spans="1:50" ht="26.25" hidden="1" customHeight="1" x14ac:dyDescent="0.15">
      <c r="A631" s="1071">
        <v>1</v>
      </c>
      <c r="B631" s="107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15">
      <c r="A632" s="1071">
        <v>2</v>
      </c>
      <c r="B632" s="107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15">
      <c r="A633" s="1071">
        <v>3</v>
      </c>
      <c r="B633" s="107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071">
        <v>4</v>
      </c>
      <c r="B634" s="107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071">
        <v>5</v>
      </c>
      <c r="B635" s="107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071">
        <v>6</v>
      </c>
      <c r="B636" s="107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071">
        <v>7</v>
      </c>
      <c r="B637" s="107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071">
        <v>8</v>
      </c>
      <c r="B638" s="107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071">
        <v>9</v>
      </c>
      <c r="B639" s="107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071">
        <v>10</v>
      </c>
      <c r="B640" s="107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071">
        <v>11</v>
      </c>
      <c r="B641" s="107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71">
        <v>12</v>
      </c>
      <c r="B642" s="107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71">
        <v>13</v>
      </c>
      <c r="B643" s="107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71">
        <v>14</v>
      </c>
      <c r="B644" s="107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71">
        <v>15</v>
      </c>
      <c r="B645" s="107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71">
        <v>16</v>
      </c>
      <c r="B646" s="107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71">
        <v>17</v>
      </c>
      <c r="B647" s="107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71">
        <v>18</v>
      </c>
      <c r="B648" s="107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71">
        <v>19</v>
      </c>
      <c r="B649" s="107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71">
        <v>20</v>
      </c>
      <c r="B650" s="107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71">
        <v>21</v>
      </c>
      <c r="B651" s="107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71">
        <v>22</v>
      </c>
      <c r="B652" s="107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71">
        <v>23</v>
      </c>
      <c r="B653" s="107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71">
        <v>24</v>
      </c>
      <c r="B654" s="107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71">
        <v>25</v>
      </c>
      <c r="B655" s="107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71">
        <v>26</v>
      </c>
      <c r="B656" s="107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71">
        <v>27</v>
      </c>
      <c r="B657" s="107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71">
        <v>28</v>
      </c>
      <c r="B658" s="107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71">
        <v>29</v>
      </c>
      <c r="B659" s="107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71">
        <v>30</v>
      </c>
      <c r="B660" s="107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309</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9"/>
      <c r="B663" s="369"/>
      <c r="C663" s="369" t="s">
        <v>26</v>
      </c>
      <c r="D663" s="369"/>
      <c r="E663" s="369"/>
      <c r="F663" s="369"/>
      <c r="G663" s="369"/>
      <c r="H663" s="369"/>
      <c r="I663" s="369"/>
      <c r="J663" s="148" t="s">
        <v>383</v>
      </c>
      <c r="K663" s="370"/>
      <c r="L663" s="370"/>
      <c r="M663" s="370"/>
      <c r="N663" s="370"/>
      <c r="O663" s="370"/>
      <c r="P663" s="371" t="s">
        <v>27</v>
      </c>
      <c r="Q663" s="371"/>
      <c r="R663" s="371"/>
      <c r="S663" s="371"/>
      <c r="T663" s="371"/>
      <c r="U663" s="371"/>
      <c r="V663" s="371"/>
      <c r="W663" s="371"/>
      <c r="X663" s="371"/>
      <c r="Y663" s="372" t="s">
        <v>433</v>
      </c>
      <c r="Z663" s="373"/>
      <c r="AA663" s="373"/>
      <c r="AB663" s="373"/>
      <c r="AC663" s="148" t="s">
        <v>418</v>
      </c>
      <c r="AD663" s="148"/>
      <c r="AE663" s="148"/>
      <c r="AF663" s="148"/>
      <c r="AG663" s="148"/>
      <c r="AH663" s="372" t="s">
        <v>354</v>
      </c>
      <c r="AI663" s="369"/>
      <c r="AJ663" s="369"/>
      <c r="AK663" s="369"/>
      <c r="AL663" s="369" t="s">
        <v>21</v>
      </c>
      <c r="AM663" s="369"/>
      <c r="AN663" s="369"/>
      <c r="AO663" s="374"/>
      <c r="AP663" s="375" t="s">
        <v>384</v>
      </c>
      <c r="AQ663" s="375"/>
      <c r="AR663" s="375"/>
      <c r="AS663" s="375"/>
      <c r="AT663" s="375"/>
      <c r="AU663" s="375"/>
      <c r="AV663" s="375"/>
      <c r="AW663" s="375"/>
      <c r="AX663" s="375"/>
    </row>
    <row r="664" spans="1:50" ht="26.25" hidden="1" customHeight="1" x14ac:dyDescent="0.15">
      <c r="A664" s="1071">
        <v>1</v>
      </c>
      <c r="B664" s="107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15">
      <c r="A665" s="1071">
        <v>2</v>
      </c>
      <c r="B665" s="107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71">
        <v>3</v>
      </c>
      <c r="B666" s="107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71">
        <v>4</v>
      </c>
      <c r="B667" s="107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71">
        <v>5</v>
      </c>
      <c r="B668" s="107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71">
        <v>6</v>
      </c>
      <c r="B669" s="107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71">
        <v>7</v>
      </c>
      <c r="B670" s="107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71">
        <v>8</v>
      </c>
      <c r="B671" s="107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71">
        <v>9</v>
      </c>
      <c r="B672" s="107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71">
        <v>10</v>
      </c>
      <c r="B673" s="107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71">
        <v>11</v>
      </c>
      <c r="B674" s="107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71">
        <v>12</v>
      </c>
      <c r="B675" s="107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71">
        <v>13</v>
      </c>
      <c r="B676" s="107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71">
        <v>14</v>
      </c>
      <c r="B677" s="107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71">
        <v>15</v>
      </c>
      <c r="B678" s="107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71">
        <v>16</v>
      </c>
      <c r="B679" s="107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71">
        <v>17</v>
      </c>
      <c r="B680" s="107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71">
        <v>18</v>
      </c>
      <c r="B681" s="107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71">
        <v>19</v>
      </c>
      <c r="B682" s="107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71">
        <v>20</v>
      </c>
      <c r="B683" s="107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71">
        <v>21</v>
      </c>
      <c r="B684" s="107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71">
        <v>22</v>
      </c>
      <c r="B685" s="107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71">
        <v>23</v>
      </c>
      <c r="B686" s="107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71">
        <v>24</v>
      </c>
      <c r="B687" s="107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71">
        <v>25</v>
      </c>
      <c r="B688" s="107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71">
        <v>26</v>
      </c>
      <c r="B689" s="107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71">
        <v>27</v>
      </c>
      <c r="B690" s="107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71">
        <v>28</v>
      </c>
      <c r="B691" s="107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71">
        <v>29</v>
      </c>
      <c r="B692" s="107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71">
        <v>30</v>
      </c>
      <c r="B693" s="107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310</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9"/>
      <c r="B696" s="369"/>
      <c r="C696" s="369" t="s">
        <v>26</v>
      </c>
      <c r="D696" s="369"/>
      <c r="E696" s="369"/>
      <c r="F696" s="369"/>
      <c r="G696" s="369"/>
      <c r="H696" s="369"/>
      <c r="I696" s="369"/>
      <c r="J696" s="148" t="s">
        <v>383</v>
      </c>
      <c r="K696" s="370"/>
      <c r="L696" s="370"/>
      <c r="M696" s="370"/>
      <c r="N696" s="370"/>
      <c r="O696" s="370"/>
      <c r="P696" s="371" t="s">
        <v>27</v>
      </c>
      <c r="Q696" s="371"/>
      <c r="R696" s="371"/>
      <c r="S696" s="371"/>
      <c r="T696" s="371"/>
      <c r="U696" s="371"/>
      <c r="V696" s="371"/>
      <c r="W696" s="371"/>
      <c r="X696" s="371"/>
      <c r="Y696" s="372" t="s">
        <v>433</v>
      </c>
      <c r="Z696" s="373"/>
      <c r="AA696" s="373"/>
      <c r="AB696" s="373"/>
      <c r="AC696" s="148" t="s">
        <v>418</v>
      </c>
      <c r="AD696" s="148"/>
      <c r="AE696" s="148"/>
      <c r="AF696" s="148"/>
      <c r="AG696" s="148"/>
      <c r="AH696" s="372" t="s">
        <v>354</v>
      </c>
      <c r="AI696" s="369"/>
      <c r="AJ696" s="369"/>
      <c r="AK696" s="369"/>
      <c r="AL696" s="369" t="s">
        <v>21</v>
      </c>
      <c r="AM696" s="369"/>
      <c r="AN696" s="369"/>
      <c r="AO696" s="374"/>
      <c r="AP696" s="375" t="s">
        <v>384</v>
      </c>
      <c r="AQ696" s="375"/>
      <c r="AR696" s="375"/>
      <c r="AS696" s="375"/>
      <c r="AT696" s="375"/>
      <c r="AU696" s="375"/>
      <c r="AV696" s="375"/>
      <c r="AW696" s="375"/>
      <c r="AX696" s="375"/>
    </row>
    <row r="697" spans="1:50" ht="26.25" hidden="1" customHeight="1" x14ac:dyDescent="0.15">
      <c r="A697" s="1071">
        <v>1</v>
      </c>
      <c r="B697" s="107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15">
      <c r="A698" s="1071">
        <v>2</v>
      </c>
      <c r="B698" s="107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15">
      <c r="A699" s="1071">
        <v>3</v>
      </c>
      <c r="B699" s="107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15">
      <c r="A700" s="1071">
        <v>4</v>
      </c>
      <c r="B700" s="107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15">
      <c r="A701" s="1071">
        <v>5</v>
      </c>
      <c r="B701" s="107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071">
        <v>6</v>
      </c>
      <c r="B702" s="107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071">
        <v>7</v>
      </c>
      <c r="B703" s="107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071">
        <v>8</v>
      </c>
      <c r="B704" s="107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071">
        <v>9</v>
      </c>
      <c r="B705" s="107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071">
        <v>10</v>
      </c>
      <c r="B706" s="107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71">
        <v>11</v>
      </c>
      <c r="B707" s="107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71">
        <v>12</v>
      </c>
      <c r="B708" s="107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71">
        <v>13</v>
      </c>
      <c r="B709" s="107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71">
        <v>14</v>
      </c>
      <c r="B710" s="107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71">
        <v>15</v>
      </c>
      <c r="B711" s="107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71">
        <v>16</v>
      </c>
      <c r="B712" s="107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71">
        <v>17</v>
      </c>
      <c r="B713" s="107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71">
        <v>18</v>
      </c>
      <c r="B714" s="107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71">
        <v>19</v>
      </c>
      <c r="B715" s="107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71">
        <v>20</v>
      </c>
      <c r="B716" s="107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71">
        <v>21</v>
      </c>
      <c r="B717" s="107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71">
        <v>22</v>
      </c>
      <c r="B718" s="107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71">
        <v>23</v>
      </c>
      <c r="B719" s="107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71">
        <v>24</v>
      </c>
      <c r="B720" s="107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71">
        <v>25</v>
      </c>
      <c r="B721" s="107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71">
        <v>26</v>
      </c>
      <c r="B722" s="107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71">
        <v>27</v>
      </c>
      <c r="B723" s="107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71">
        <v>28</v>
      </c>
      <c r="B724" s="107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71">
        <v>29</v>
      </c>
      <c r="B725" s="107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71">
        <v>30</v>
      </c>
      <c r="B726" s="107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311</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9"/>
      <c r="B729" s="369"/>
      <c r="C729" s="369" t="s">
        <v>26</v>
      </c>
      <c r="D729" s="369"/>
      <c r="E729" s="369"/>
      <c r="F729" s="369"/>
      <c r="G729" s="369"/>
      <c r="H729" s="369"/>
      <c r="I729" s="369"/>
      <c r="J729" s="148" t="s">
        <v>383</v>
      </c>
      <c r="K729" s="370"/>
      <c r="L729" s="370"/>
      <c r="M729" s="370"/>
      <c r="N729" s="370"/>
      <c r="O729" s="370"/>
      <c r="P729" s="371" t="s">
        <v>27</v>
      </c>
      <c r="Q729" s="371"/>
      <c r="R729" s="371"/>
      <c r="S729" s="371"/>
      <c r="T729" s="371"/>
      <c r="U729" s="371"/>
      <c r="V729" s="371"/>
      <c r="W729" s="371"/>
      <c r="X729" s="371"/>
      <c r="Y729" s="372" t="s">
        <v>433</v>
      </c>
      <c r="Z729" s="373"/>
      <c r="AA729" s="373"/>
      <c r="AB729" s="373"/>
      <c r="AC729" s="148" t="s">
        <v>418</v>
      </c>
      <c r="AD729" s="148"/>
      <c r="AE729" s="148"/>
      <c r="AF729" s="148"/>
      <c r="AG729" s="148"/>
      <c r="AH729" s="372" t="s">
        <v>354</v>
      </c>
      <c r="AI729" s="369"/>
      <c r="AJ729" s="369"/>
      <c r="AK729" s="369"/>
      <c r="AL729" s="369" t="s">
        <v>21</v>
      </c>
      <c r="AM729" s="369"/>
      <c r="AN729" s="369"/>
      <c r="AO729" s="374"/>
      <c r="AP729" s="375" t="s">
        <v>384</v>
      </c>
      <c r="AQ729" s="375"/>
      <c r="AR729" s="375"/>
      <c r="AS729" s="375"/>
      <c r="AT729" s="375"/>
      <c r="AU729" s="375"/>
      <c r="AV729" s="375"/>
      <c r="AW729" s="375"/>
      <c r="AX729" s="375"/>
    </row>
    <row r="730" spans="1:50" ht="26.25" hidden="1" customHeight="1" x14ac:dyDescent="0.15">
      <c r="A730" s="1071">
        <v>1</v>
      </c>
      <c r="B730" s="107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071">
        <v>2</v>
      </c>
      <c r="B731" s="107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71">
        <v>3</v>
      </c>
      <c r="B732" s="107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71">
        <v>4</v>
      </c>
      <c r="B733" s="107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71">
        <v>5</v>
      </c>
      <c r="B734" s="107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71">
        <v>6</v>
      </c>
      <c r="B735" s="107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71">
        <v>7</v>
      </c>
      <c r="B736" s="107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71">
        <v>8</v>
      </c>
      <c r="B737" s="107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71">
        <v>9</v>
      </c>
      <c r="B738" s="107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71">
        <v>10</v>
      </c>
      <c r="B739" s="107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71">
        <v>11</v>
      </c>
      <c r="B740" s="107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71">
        <v>12</v>
      </c>
      <c r="B741" s="107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71">
        <v>13</v>
      </c>
      <c r="B742" s="107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71">
        <v>14</v>
      </c>
      <c r="B743" s="107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71">
        <v>15</v>
      </c>
      <c r="B744" s="107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71">
        <v>16</v>
      </c>
      <c r="B745" s="107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71">
        <v>17</v>
      </c>
      <c r="B746" s="107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71">
        <v>18</v>
      </c>
      <c r="B747" s="107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71">
        <v>19</v>
      </c>
      <c r="B748" s="107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71">
        <v>20</v>
      </c>
      <c r="B749" s="107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71">
        <v>21</v>
      </c>
      <c r="B750" s="107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71">
        <v>22</v>
      </c>
      <c r="B751" s="107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71">
        <v>23</v>
      </c>
      <c r="B752" s="107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71">
        <v>24</v>
      </c>
      <c r="B753" s="107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71">
        <v>25</v>
      </c>
      <c r="B754" s="107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71">
        <v>26</v>
      </c>
      <c r="B755" s="107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71">
        <v>27</v>
      </c>
      <c r="B756" s="107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71">
        <v>28</v>
      </c>
      <c r="B757" s="107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71">
        <v>29</v>
      </c>
      <c r="B758" s="107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71">
        <v>30</v>
      </c>
      <c r="B759" s="107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312</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9"/>
      <c r="B762" s="369"/>
      <c r="C762" s="369" t="s">
        <v>26</v>
      </c>
      <c r="D762" s="369"/>
      <c r="E762" s="369"/>
      <c r="F762" s="369"/>
      <c r="G762" s="369"/>
      <c r="H762" s="369"/>
      <c r="I762" s="369"/>
      <c r="J762" s="148" t="s">
        <v>383</v>
      </c>
      <c r="K762" s="370"/>
      <c r="L762" s="370"/>
      <c r="M762" s="370"/>
      <c r="N762" s="370"/>
      <c r="O762" s="370"/>
      <c r="P762" s="371" t="s">
        <v>27</v>
      </c>
      <c r="Q762" s="371"/>
      <c r="R762" s="371"/>
      <c r="S762" s="371"/>
      <c r="T762" s="371"/>
      <c r="U762" s="371"/>
      <c r="V762" s="371"/>
      <c r="W762" s="371"/>
      <c r="X762" s="371"/>
      <c r="Y762" s="372" t="s">
        <v>433</v>
      </c>
      <c r="Z762" s="373"/>
      <c r="AA762" s="373"/>
      <c r="AB762" s="373"/>
      <c r="AC762" s="148" t="s">
        <v>418</v>
      </c>
      <c r="AD762" s="148"/>
      <c r="AE762" s="148"/>
      <c r="AF762" s="148"/>
      <c r="AG762" s="148"/>
      <c r="AH762" s="372" t="s">
        <v>354</v>
      </c>
      <c r="AI762" s="369"/>
      <c r="AJ762" s="369"/>
      <c r="AK762" s="369"/>
      <c r="AL762" s="369" t="s">
        <v>21</v>
      </c>
      <c r="AM762" s="369"/>
      <c r="AN762" s="369"/>
      <c r="AO762" s="374"/>
      <c r="AP762" s="375" t="s">
        <v>384</v>
      </c>
      <c r="AQ762" s="375"/>
      <c r="AR762" s="375"/>
      <c r="AS762" s="375"/>
      <c r="AT762" s="375"/>
      <c r="AU762" s="375"/>
      <c r="AV762" s="375"/>
      <c r="AW762" s="375"/>
      <c r="AX762" s="375"/>
    </row>
    <row r="763" spans="1:50" ht="26.25" hidden="1" customHeight="1" x14ac:dyDescent="0.15">
      <c r="A763" s="1071">
        <v>1</v>
      </c>
      <c r="B763" s="107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15">
      <c r="A764" s="1071">
        <v>2</v>
      </c>
      <c r="B764" s="107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15">
      <c r="A765" s="1071">
        <v>3</v>
      </c>
      <c r="B765" s="107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15">
      <c r="A766" s="1071">
        <v>4</v>
      </c>
      <c r="B766" s="107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15">
      <c r="A767" s="1071">
        <v>5</v>
      </c>
      <c r="B767" s="107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15">
      <c r="A768" s="1071">
        <v>6</v>
      </c>
      <c r="B768" s="107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15">
      <c r="A769" s="1071">
        <v>7</v>
      </c>
      <c r="B769" s="107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15">
      <c r="A770" s="1071">
        <v>8</v>
      </c>
      <c r="B770" s="107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71">
        <v>9</v>
      </c>
      <c r="B771" s="107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71">
        <v>10</v>
      </c>
      <c r="B772" s="107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71">
        <v>11</v>
      </c>
      <c r="B773" s="107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71">
        <v>12</v>
      </c>
      <c r="B774" s="107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71">
        <v>13</v>
      </c>
      <c r="B775" s="107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71">
        <v>14</v>
      </c>
      <c r="B776" s="107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71">
        <v>15</v>
      </c>
      <c r="B777" s="107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71">
        <v>16</v>
      </c>
      <c r="B778" s="107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71">
        <v>17</v>
      </c>
      <c r="B779" s="107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71">
        <v>18</v>
      </c>
      <c r="B780" s="107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71">
        <v>19</v>
      </c>
      <c r="B781" s="107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71">
        <v>20</v>
      </c>
      <c r="B782" s="107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71">
        <v>21</v>
      </c>
      <c r="B783" s="107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71">
        <v>22</v>
      </c>
      <c r="B784" s="107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71">
        <v>23</v>
      </c>
      <c r="B785" s="107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71">
        <v>24</v>
      </c>
      <c r="B786" s="107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71">
        <v>25</v>
      </c>
      <c r="B787" s="107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71">
        <v>26</v>
      </c>
      <c r="B788" s="107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71">
        <v>27</v>
      </c>
      <c r="B789" s="107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71">
        <v>28</v>
      </c>
      <c r="B790" s="107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71">
        <v>29</v>
      </c>
      <c r="B791" s="107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71">
        <v>30</v>
      </c>
      <c r="B792" s="107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313</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9"/>
      <c r="B795" s="369"/>
      <c r="C795" s="369" t="s">
        <v>26</v>
      </c>
      <c r="D795" s="369"/>
      <c r="E795" s="369"/>
      <c r="F795" s="369"/>
      <c r="G795" s="369"/>
      <c r="H795" s="369"/>
      <c r="I795" s="369"/>
      <c r="J795" s="148" t="s">
        <v>383</v>
      </c>
      <c r="K795" s="370"/>
      <c r="L795" s="370"/>
      <c r="M795" s="370"/>
      <c r="N795" s="370"/>
      <c r="O795" s="370"/>
      <c r="P795" s="371" t="s">
        <v>27</v>
      </c>
      <c r="Q795" s="371"/>
      <c r="R795" s="371"/>
      <c r="S795" s="371"/>
      <c r="T795" s="371"/>
      <c r="U795" s="371"/>
      <c r="V795" s="371"/>
      <c r="W795" s="371"/>
      <c r="X795" s="371"/>
      <c r="Y795" s="372" t="s">
        <v>433</v>
      </c>
      <c r="Z795" s="373"/>
      <c r="AA795" s="373"/>
      <c r="AB795" s="373"/>
      <c r="AC795" s="148" t="s">
        <v>418</v>
      </c>
      <c r="AD795" s="148"/>
      <c r="AE795" s="148"/>
      <c r="AF795" s="148"/>
      <c r="AG795" s="148"/>
      <c r="AH795" s="372" t="s">
        <v>354</v>
      </c>
      <c r="AI795" s="369"/>
      <c r="AJ795" s="369"/>
      <c r="AK795" s="369"/>
      <c r="AL795" s="369" t="s">
        <v>21</v>
      </c>
      <c r="AM795" s="369"/>
      <c r="AN795" s="369"/>
      <c r="AO795" s="374"/>
      <c r="AP795" s="375" t="s">
        <v>384</v>
      </c>
      <c r="AQ795" s="375"/>
      <c r="AR795" s="375"/>
      <c r="AS795" s="375"/>
      <c r="AT795" s="375"/>
      <c r="AU795" s="375"/>
      <c r="AV795" s="375"/>
      <c r="AW795" s="375"/>
      <c r="AX795" s="375"/>
    </row>
    <row r="796" spans="1:50" ht="26.25" hidden="1" customHeight="1" x14ac:dyDescent="0.15">
      <c r="A796" s="1071">
        <v>1</v>
      </c>
      <c r="B796" s="107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071">
        <v>2</v>
      </c>
      <c r="B797" s="107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071">
        <v>3</v>
      </c>
      <c r="B798" s="107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071">
        <v>4</v>
      </c>
      <c r="B799" s="107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071">
        <v>5</v>
      </c>
      <c r="B800" s="107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071">
        <v>6</v>
      </c>
      <c r="B801" s="107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071">
        <v>7</v>
      </c>
      <c r="B802" s="107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071">
        <v>8</v>
      </c>
      <c r="B803" s="107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071">
        <v>9</v>
      </c>
      <c r="B804" s="107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071">
        <v>10</v>
      </c>
      <c r="B805" s="107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071">
        <v>11</v>
      </c>
      <c r="B806" s="107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71">
        <v>12</v>
      </c>
      <c r="B807" s="107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71">
        <v>13</v>
      </c>
      <c r="B808" s="107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71">
        <v>14</v>
      </c>
      <c r="B809" s="107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71">
        <v>15</v>
      </c>
      <c r="B810" s="107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71">
        <v>16</v>
      </c>
      <c r="B811" s="107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71">
        <v>17</v>
      </c>
      <c r="B812" s="107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71">
        <v>18</v>
      </c>
      <c r="B813" s="107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71">
        <v>19</v>
      </c>
      <c r="B814" s="107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71">
        <v>20</v>
      </c>
      <c r="B815" s="107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71">
        <v>21</v>
      </c>
      <c r="B816" s="107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71">
        <v>22</v>
      </c>
      <c r="B817" s="107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71">
        <v>23</v>
      </c>
      <c r="B818" s="107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71">
        <v>24</v>
      </c>
      <c r="B819" s="107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71">
        <v>25</v>
      </c>
      <c r="B820" s="107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71">
        <v>26</v>
      </c>
      <c r="B821" s="107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71">
        <v>27</v>
      </c>
      <c r="B822" s="107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71">
        <v>28</v>
      </c>
      <c r="B823" s="107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71">
        <v>29</v>
      </c>
      <c r="B824" s="107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71">
        <v>30</v>
      </c>
      <c r="B825" s="107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314</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9"/>
      <c r="B828" s="369"/>
      <c r="C828" s="369" t="s">
        <v>26</v>
      </c>
      <c r="D828" s="369"/>
      <c r="E828" s="369"/>
      <c r="F828" s="369"/>
      <c r="G828" s="369"/>
      <c r="H828" s="369"/>
      <c r="I828" s="369"/>
      <c r="J828" s="148" t="s">
        <v>383</v>
      </c>
      <c r="K828" s="370"/>
      <c r="L828" s="370"/>
      <c r="M828" s="370"/>
      <c r="N828" s="370"/>
      <c r="O828" s="370"/>
      <c r="P828" s="371" t="s">
        <v>27</v>
      </c>
      <c r="Q828" s="371"/>
      <c r="R828" s="371"/>
      <c r="S828" s="371"/>
      <c r="T828" s="371"/>
      <c r="U828" s="371"/>
      <c r="V828" s="371"/>
      <c r="W828" s="371"/>
      <c r="X828" s="371"/>
      <c r="Y828" s="372" t="s">
        <v>433</v>
      </c>
      <c r="Z828" s="373"/>
      <c r="AA828" s="373"/>
      <c r="AB828" s="373"/>
      <c r="AC828" s="148" t="s">
        <v>418</v>
      </c>
      <c r="AD828" s="148"/>
      <c r="AE828" s="148"/>
      <c r="AF828" s="148"/>
      <c r="AG828" s="148"/>
      <c r="AH828" s="372" t="s">
        <v>354</v>
      </c>
      <c r="AI828" s="369"/>
      <c r="AJ828" s="369"/>
      <c r="AK828" s="369"/>
      <c r="AL828" s="369" t="s">
        <v>21</v>
      </c>
      <c r="AM828" s="369"/>
      <c r="AN828" s="369"/>
      <c r="AO828" s="374"/>
      <c r="AP828" s="375" t="s">
        <v>384</v>
      </c>
      <c r="AQ828" s="375"/>
      <c r="AR828" s="375"/>
      <c r="AS828" s="375"/>
      <c r="AT828" s="375"/>
      <c r="AU828" s="375"/>
      <c r="AV828" s="375"/>
      <c r="AW828" s="375"/>
      <c r="AX828" s="375"/>
    </row>
    <row r="829" spans="1:50" ht="26.25" hidden="1" customHeight="1" x14ac:dyDescent="0.15">
      <c r="A829" s="1071">
        <v>1</v>
      </c>
      <c r="B829" s="107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71">
        <v>2</v>
      </c>
      <c r="B830" s="107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71">
        <v>3</v>
      </c>
      <c r="B831" s="107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71">
        <v>4</v>
      </c>
      <c r="B832" s="107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71">
        <v>5</v>
      </c>
      <c r="B833" s="107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71">
        <v>6</v>
      </c>
      <c r="B834" s="107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71">
        <v>7</v>
      </c>
      <c r="B835" s="107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71">
        <v>8</v>
      </c>
      <c r="B836" s="107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71">
        <v>9</v>
      </c>
      <c r="B837" s="107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71">
        <v>10</v>
      </c>
      <c r="B838" s="107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71">
        <v>11</v>
      </c>
      <c r="B839" s="107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71">
        <v>12</v>
      </c>
      <c r="B840" s="107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71">
        <v>13</v>
      </c>
      <c r="B841" s="107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71">
        <v>14</v>
      </c>
      <c r="B842" s="107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71">
        <v>15</v>
      </c>
      <c r="B843" s="107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71">
        <v>16</v>
      </c>
      <c r="B844" s="107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71">
        <v>17</v>
      </c>
      <c r="B845" s="107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71">
        <v>18</v>
      </c>
      <c r="B846" s="107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71">
        <v>19</v>
      </c>
      <c r="B847" s="107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71">
        <v>20</v>
      </c>
      <c r="B848" s="107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71">
        <v>21</v>
      </c>
      <c r="B849" s="107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71">
        <v>22</v>
      </c>
      <c r="B850" s="107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71">
        <v>23</v>
      </c>
      <c r="B851" s="107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71">
        <v>24</v>
      </c>
      <c r="B852" s="107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71">
        <v>25</v>
      </c>
      <c r="B853" s="107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71">
        <v>26</v>
      </c>
      <c r="B854" s="107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71">
        <v>27</v>
      </c>
      <c r="B855" s="107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71">
        <v>28</v>
      </c>
      <c r="B856" s="107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71">
        <v>29</v>
      </c>
      <c r="B857" s="107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71">
        <v>30</v>
      </c>
      <c r="B858" s="107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315</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9"/>
      <c r="B861" s="369"/>
      <c r="C861" s="369" t="s">
        <v>26</v>
      </c>
      <c r="D861" s="369"/>
      <c r="E861" s="369"/>
      <c r="F861" s="369"/>
      <c r="G861" s="369"/>
      <c r="H861" s="369"/>
      <c r="I861" s="369"/>
      <c r="J861" s="148" t="s">
        <v>383</v>
      </c>
      <c r="K861" s="370"/>
      <c r="L861" s="370"/>
      <c r="M861" s="370"/>
      <c r="N861" s="370"/>
      <c r="O861" s="370"/>
      <c r="P861" s="371" t="s">
        <v>27</v>
      </c>
      <c r="Q861" s="371"/>
      <c r="R861" s="371"/>
      <c r="S861" s="371"/>
      <c r="T861" s="371"/>
      <c r="U861" s="371"/>
      <c r="V861" s="371"/>
      <c r="W861" s="371"/>
      <c r="X861" s="371"/>
      <c r="Y861" s="372" t="s">
        <v>433</v>
      </c>
      <c r="Z861" s="373"/>
      <c r="AA861" s="373"/>
      <c r="AB861" s="373"/>
      <c r="AC861" s="148" t="s">
        <v>418</v>
      </c>
      <c r="AD861" s="148"/>
      <c r="AE861" s="148"/>
      <c r="AF861" s="148"/>
      <c r="AG861" s="148"/>
      <c r="AH861" s="372" t="s">
        <v>354</v>
      </c>
      <c r="AI861" s="369"/>
      <c r="AJ861" s="369"/>
      <c r="AK861" s="369"/>
      <c r="AL861" s="369" t="s">
        <v>21</v>
      </c>
      <c r="AM861" s="369"/>
      <c r="AN861" s="369"/>
      <c r="AO861" s="374"/>
      <c r="AP861" s="375" t="s">
        <v>384</v>
      </c>
      <c r="AQ861" s="375"/>
      <c r="AR861" s="375"/>
      <c r="AS861" s="375"/>
      <c r="AT861" s="375"/>
      <c r="AU861" s="375"/>
      <c r="AV861" s="375"/>
      <c r="AW861" s="375"/>
      <c r="AX861" s="375"/>
    </row>
    <row r="862" spans="1:50" ht="26.25" hidden="1" customHeight="1" x14ac:dyDescent="0.15">
      <c r="A862" s="1071">
        <v>1</v>
      </c>
      <c r="B862" s="107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71">
        <v>2</v>
      </c>
      <c r="B863" s="107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71">
        <v>3</v>
      </c>
      <c r="B864" s="107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71">
        <v>4</v>
      </c>
      <c r="B865" s="107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71">
        <v>5</v>
      </c>
      <c r="B866" s="107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71">
        <v>6</v>
      </c>
      <c r="B867" s="107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71">
        <v>7</v>
      </c>
      <c r="B868" s="107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71">
        <v>8</v>
      </c>
      <c r="B869" s="107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71">
        <v>9</v>
      </c>
      <c r="B870" s="107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71">
        <v>10</v>
      </c>
      <c r="B871" s="107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71">
        <v>11</v>
      </c>
      <c r="B872" s="107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71">
        <v>12</v>
      </c>
      <c r="B873" s="107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71">
        <v>13</v>
      </c>
      <c r="B874" s="107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71">
        <v>14</v>
      </c>
      <c r="B875" s="107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71">
        <v>15</v>
      </c>
      <c r="B876" s="107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71">
        <v>16</v>
      </c>
      <c r="B877" s="107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71">
        <v>17</v>
      </c>
      <c r="B878" s="107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71">
        <v>18</v>
      </c>
      <c r="B879" s="107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71">
        <v>19</v>
      </c>
      <c r="B880" s="107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71">
        <v>20</v>
      </c>
      <c r="B881" s="107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71">
        <v>21</v>
      </c>
      <c r="B882" s="107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71">
        <v>22</v>
      </c>
      <c r="B883" s="107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71">
        <v>23</v>
      </c>
      <c r="B884" s="107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71">
        <v>24</v>
      </c>
      <c r="B885" s="107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71">
        <v>25</v>
      </c>
      <c r="B886" s="107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71">
        <v>26</v>
      </c>
      <c r="B887" s="107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71">
        <v>27</v>
      </c>
      <c r="B888" s="107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71">
        <v>28</v>
      </c>
      <c r="B889" s="107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71">
        <v>29</v>
      </c>
      <c r="B890" s="107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71">
        <v>30</v>
      </c>
      <c r="B891" s="107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316</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9"/>
      <c r="B894" s="369"/>
      <c r="C894" s="369" t="s">
        <v>26</v>
      </c>
      <c r="D894" s="369"/>
      <c r="E894" s="369"/>
      <c r="F894" s="369"/>
      <c r="G894" s="369"/>
      <c r="H894" s="369"/>
      <c r="I894" s="369"/>
      <c r="J894" s="148" t="s">
        <v>383</v>
      </c>
      <c r="K894" s="370"/>
      <c r="L894" s="370"/>
      <c r="M894" s="370"/>
      <c r="N894" s="370"/>
      <c r="O894" s="370"/>
      <c r="P894" s="371" t="s">
        <v>27</v>
      </c>
      <c r="Q894" s="371"/>
      <c r="R894" s="371"/>
      <c r="S894" s="371"/>
      <c r="T894" s="371"/>
      <c r="U894" s="371"/>
      <c r="V894" s="371"/>
      <c r="W894" s="371"/>
      <c r="X894" s="371"/>
      <c r="Y894" s="372" t="s">
        <v>433</v>
      </c>
      <c r="Z894" s="373"/>
      <c r="AA894" s="373"/>
      <c r="AB894" s="373"/>
      <c r="AC894" s="148" t="s">
        <v>418</v>
      </c>
      <c r="AD894" s="148"/>
      <c r="AE894" s="148"/>
      <c r="AF894" s="148"/>
      <c r="AG894" s="148"/>
      <c r="AH894" s="372" t="s">
        <v>354</v>
      </c>
      <c r="AI894" s="369"/>
      <c r="AJ894" s="369"/>
      <c r="AK894" s="369"/>
      <c r="AL894" s="369" t="s">
        <v>21</v>
      </c>
      <c r="AM894" s="369"/>
      <c r="AN894" s="369"/>
      <c r="AO894" s="374"/>
      <c r="AP894" s="375" t="s">
        <v>384</v>
      </c>
      <c r="AQ894" s="375"/>
      <c r="AR894" s="375"/>
      <c r="AS894" s="375"/>
      <c r="AT894" s="375"/>
      <c r="AU894" s="375"/>
      <c r="AV894" s="375"/>
      <c r="AW894" s="375"/>
      <c r="AX894" s="375"/>
    </row>
    <row r="895" spans="1:50" ht="26.25" hidden="1" customHeight="1" x14ac:dyDescent="0.15">
      <c r="A895" s="1071">
        <v>1</v>
      </c>
      <c r="B895" s="107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15">
      <c r="A896" s="1071">
        <v>2</v>
      </c>
      <c r="B896" s="107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15">
      <c r="A897" s="1071">
        <v>3</v>
      </c>
      <c r="B897" s="107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15">
      <c r="A898" s="1071">
        <v>4</v>
      </c>
      <c r="B898" s="107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71">
        <v>5</v>
      </c>
      <c r="B899" s="107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71">
        <v>6</v>
      </c>
      <c r="B900" s="107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71">
        <v>7</v>
      </c>
      <c r="B901" s="107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71">
        <v>8</v>
      </c>
      <c r="B902" s="107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71">
        <v>9</v>
      </c>
      <c r="B903" s="107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71">
        <v>10</v>
      </c>
      <c r="B904" s="107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71">
        <v>11</v>
      </c>
      <c r="B905" s="107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71">
        <v>12</v>
      </c>
      <c r="B906" s="107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71">
        <v>13</v>
      </c>
      <c r="B907" s="107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71">
        <v>14</v>
      </c>
      <c r="B908" s="107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71">
        <v>15</v>
      </c>
      <c r="B909" s="107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71">
        <v>16</v>
      </c>
      <c r="B910" s="107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71">
        <v>17</v>
      </c>
      <c r="B911" s="107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71">
        <v>18</v>
      </c>
      <c r="B912" s="107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71">
        <v>19</v>
      </c>
      <c r="B913" s="107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71">
        <v>20</v>
      </c>
      <c r="B914" s="107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71">
        <v>21</v>
      </c>
      <c r="B915" s="107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71">
        <v>22</v>
      </c>
      <c r="B916" s="107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71">
        <v>23</v>
      </c>
      <c r="B917" s="107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71">
        <v>24</v>
      </c>
      <c r="B918" s="107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71">
        <v>25</v>
      </c>
      <c r="B919" s="107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71">
        <v>26</v>
      </c>
      <c r="B920" s="107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71">
        <v>27</v>
      </c>
      <c r="B921" s="107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71">
        <v>28</v>
      </c>
      <c r="B922" s="107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71">
        <v>29</v>
      </c>
      <c r="B923" s="107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71">
        <v>30</v>
      </c>
      <c r="B924" s="107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9"/>
      <c r="B927" s="369"/>
      <c r="C927" s="369" t="s">
        <v>26</v>
      </c>
      <c r="D927" s="369"/>
      <c r="E927" s="369"/>
      <c r="F927" s="369"/>
      <c r="G927" s="369"/>
      <c r="H927" s="369"/>
      <c r="I927" s="369"/>
      <c r="J927" s="148" t="s">
        <v>383</v>
      </c>
      <c r="K927" s="370"/>
      <c r="L927" s="370"/>
      <c r="M927" s="370"/>
      <c r="N927" s="370"/>
      <c r="O927" s="370"/>
      <c r="P927" s="371" t="s">
        <v>27</v>
      </c>
      <c r="Q927" s="371"/>
      <c r="R927" s="371"/>
      <c r="S927" s="371"/>
      <c r="T927" s="371"/>
      <c r="U927" s="371"/>
      <c r="V927" s="371"/>
      <c r="W927" s="371"/>
      <c r="X927" s="371"/>
      <c r="Y927" s="372" t="s">
        <v>433</v>
      </c>
      <c r="Z927" s="373"/>
      <c r="AA927" s="373"/>
      <c r="AB927" s="373"/>
      <c r="AC927" s="148" t="s">
        <v>418</v>
      </c>
      <c r="AD927" s="148"/>
      <c r="AE927" s="148"/>
      <c r="AF927" s="148"/>
      <c r="AG927" s="148"/>
      <c r="AH927" s="372" t="s">
        <v>354</v>
      </c>
      <c r="AI927" s="369"/>
      <c r="AJ927" s="369"/>
      <c r="AK927" s="369"/>
      <c r="AL927" s="369" t="s">
        <v>21</v>
      </c>
      <c r="AM927" s="369"/>
      <c r="AN927" s="369"/>
      <c r="AO927" s="374"/>
      <c r="AP927" s="375" t="s">
        <v>384</v>
      </c>
      <c r="AQ927" s="375"/>
      <c r="AR927" s="375"/>
      <c r="AS927" s="375"/>
      <c r="AT927" s="375"/>
      <c r="AU927" s="375"/>
      <c r="AV927" s="375"/>
      <c r="AW927" s="375"/>
      <c r="AX927" s="375"/>
    </row>
    <row r="928" spans="1:50" ht="26.25" hidden="1" customHeight="1" x14ac:dyDescent="0.15">
      <c r="A928" s="1071">
        <v>1</v>
      </c>
      <c r="B928" s="107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15">
      <c r="A929" s="1071">
        <v>2</v>
      </c>
      <c r="B929" s="107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15">
      <c r="A930" s="1071">
        <v>3</v>
      </c>
      <c r="B930" s="107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71">
        <v>4</v>
      </c>
      <c r="B931" s="107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71">
        <v>5</v>
      </c>
      <c r="B932" s="107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71">
        <v>6</v>
      </c>
      <c r="B933" s="107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71">
        <v>7</v>
      </c>
      <c r="B934" s="107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71">
        <v>8</v>
      </c>
      <c r="B935" s="107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71">
        <v>9</v>
      </c>
      <c r="B936" s="107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71">
        <v>10</v>
      </c>
      <c r="B937" s="107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71">
        <v>11</v>
      </c>
      <c r="B938" s="107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71">
        <v>12</v>
      </c>
      <c r="B939" s="107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71">
        <v>13</v>
      </c>
      <c r="B940" s="107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71">
        <v>14</v>
      </c>
      <c r="B941" s="107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71">
        <v>15</v>
      </c>
      <c r="B942" s="107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71">
        <v>16</v>
      </c>
      <c r="B943" s="107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71">
        <v>17</v>
      </c>
      <c r="B944" s="107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71">
        <v>18</v>
      </c>
      <c r="B945" s="107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71">
        <v>19</v>
      </c>
      <c r="B946" s="107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71">
        <v>20</v>
      </c>
      <c r="B947" s="107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71">
        <v>21</v>
      </c>
      <c r="B948" s="107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71">
        <v>22</v>
      </c>
      <c r="B949" s="107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71">
        <v>23</v>
      </c>
      <c r="B950" s="107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71">
        <v>24</v>
      </c>
      <c r="B951" s="107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71">
        <v>25</v>
      </c>
      <c r="B952" s="107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71">
        <v>26</v>
      </c>
      <c r="B953" s="107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71">
        <v>27</v>
      </c>
      <c r="B954" s="107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71">
        <v>28</v>
      </c>
      <c r="B955" s="107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71">
        <v>29</v>
      </c>
      <c r="B956" s="107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71">
        <v>30</v>
      </c>
      <c r="B957" s="107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317</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9"/>
      <c r="B960" s="369"/>
      <c r="C960" s="369" t="s">
        <v>26</v>
      </c>
      <c r="D960" s="369"/>
      <c r="E960" s="369"/>
      <c r="F960" s="369"/>
      <c r="G960" s="369"/>
      <c r="H960" s="369"/>
      <c r="I960" s="369"/>
      <c r="J960" s="148" t="s">
        <v>383</v>
      </c>
      <c r="K960" s="370"/>
      <c r="L960" s="370"/>
      <c r="M960" s="370"/>
      <c r="N960" s="370"/>
      <c r="O960" s="370"/>
      <c r="P960" s="371" t="s">
        <v>27</v>
      </c>
      <c r="Q960" s="371"/>
      <c r="R960" s="371"/>
      <c r="S960" s="371"/>
      <c r="T960" s="371"/>
      <c r="U960" s="371"/>
      <c r="V960" s="371"/>
      <c r="W960" s="371"/>
      <c r="X960" s="371"/>
      <c r="Y960" s="372" t="s">
        <v>433</v>
      </c>
      <c r="Z960" s="373"/>
      <c r="AA960" s="373"/>
      <c r="AB960" s="373"/>
      <c r="AC960" s="148" t="s">
        <v>418</v>
      </c>
      <c r="AD960" s="148"/>
      <c r="AE960" s="148"/>
      <c r="AF960" s="148"/>
      <c r="AG960" s="148"/>
      <c r="AH960" s="372" t="s">
        <v>354</v>
      </c>
      <c r="AI960" s="369"/>
      <c r="AJ960" s="369"/>
      <c r="AK960" s="369"/>
      <c r="AL960" s="369" t="s">
        <v>21</v>
      </c>
      <c r="AM960" s="369"/>
      <c r="AN960" s="369"/>
      <c r="AO960" s="374"/>
      <c r="AP960" s="375" t="s">
        <v>384</v>
      </c>
      <c r="AQ960" s="375"/>
      <c r="AR960" s="375"/>
      <c r="AS960" s="375"/>
      <c r="AT960" s="375"/>
      <c r="AU960" s="375"/>
      <c r="AV960" s="375"/>
      <c r="AW960" s="375"/>
      <c r="AX960" s="375"/>
    </row>
    <row r="961" spans="1:50" ht="26.25" hidden="1" customHeight="1" x14ac:dyDescent="0.15">
      <c r="A961" s="1071">
        <v>1</v>
      </c>
      <c r="B961" s="107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15">
      <c r="A962" s="1071">
        <v>2</v>
      </c>
      <c r="B962" s="107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15">
      <c r="A963" s="1071">
        <v>3</v>
      </c>
      <c r="B963" s="107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15">
      <c r="A964" s="1071">
        <v>4</v>
      </c>
      <c r="B964" s="107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15">
      <c r="A965" s="1071">
        <v>5</v>
      </c>
      <c r="B965" s="107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71">
        <v>6</v>
      </c>
      <c r="B966" s="107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71">
        <v>7</v>
      </c>
      <c r="B967" s="107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71">
        <v>8</v>
      </c>
      <c r="B968" s="107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71">
        <v>9</v>
      </c>
      <c r="B969" s="107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71">
        <v>10</v>
      </c>
      <c r="B970" s="107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71">
        <v>11</v>
      </c>
      <c r="B971" s="107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71">
        <v>12</v>
      </c>
      <c r="B972" s="107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71">
        <v>13</v>
      </c>
      <c r="B973" s="107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71">
        <v>14</v>
      </c>
      <c r="B974" s="107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71">
        <v>15</v>
      </c>
      <c r="B975" s="107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71">
        <v>16</v>
      </c>
      <c r="B976" s="107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71">
        <v>17</v>
      </c>
      <c r="B977" s="107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71">
        <v>18</v>
      </c>
      <c r="B978" s="107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71">
        <v>19</v>
      </c>
      <c r="B979" s="107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71">
        <v>20</v>
      </c>
      <c r="B980" s="107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71">
        <v>21</v>
      </c>
      <c r="B981" s="107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71">
        <v>22</v>
      </c>
      <c r="B982" s="107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71">
        <v>23</v>
      </c>
      <c r="B983" s="107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71">
        <v>24</v>
      </c>
      <c r="B984" s="107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71">
        <v>25</v>
      </c>
      <c r="B985" s="107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71">
        <v>26</v>
      </c>
      <c r="B986" s="107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71">
        <v>27</v>
      </c>
      <c r="B987" s="107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71">
        <v>28</v>
      </c>
      <c r="B988" s="107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71">
        <v>29</v>
      </c>
      <c r="B989" s="107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71">
        <v>30</v>
      </c>
      <c r="B990" s="107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318</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9"/>
      <c r="B993" s="369"/>
      <c r="C993" s="369" t="s">
        <v>26</v>
      </c>
      <c r="D993" s="369"/>
      <c r="E993" s="369"/>
      <c r="F993" s="369"/>
      <c r="G993" s="369"/>
      <c r="H993" s="369"/>
      <c r="I993" s="369"/>
      <c r="J993" s="148" t="s">
        <v>383</v>
      </c>
      <c r="K993" s="370"/>
      <c r="L993" s="370"/>
      <c r="M993" s="370"/>
      <c r="N993" s="370"/>
      <c r="O993" s="370"/>
      <c r="P993" s="371" t="s">
        <v>27</v>
      </c>
      <c r="Q993" s="371"/>
      <c r="R993" s="371"/>
      <c r="S993" s="371"/>
      <c r="T993" s="371"/>
      <c r="U993" s="371"/>
      <c r="V993" s="371"/>
      <c r="W993" s="371"/>
      <c r="X993" s="371"/>
      <c r="Y993" s="372" t="s">
        <v>433</v>
      </c>
      <c r="Z993" s="373"/>
      <c r="AA993" s="373"/>
      <c r="AB993" s="373"/>
      <c r="AC993" s="148" t="s">
        <v>418</v>
      </c>
      <c r="AD993" s="148"/>
      <c r="AE993" s="148"/>
      <c r="AF993" s="148"/>
      <c r="AG993" s="148"/>
      <c r="AH993" s="372" t="s">
        <v>354</v>
      </c>
      <c r="AI993" s="369"/>
      <c r="AJ993" s="369"/>
      <c r="AK993" s="369"/>
      <c r="AL993" s="369" t="s">
        <v>21</v>
      </c>
      <c r="AM993" s="369"/>
      <c r="AN993" s="369"/>
      <c r="AO993" s="374"/>
      <c r="AP993" s="375" t="s">
        <v>384</v>
      </c>
      <c r="AQ993" s="375"/>
      <c r="AR993" s="375"/>
      <c r="AS993" s="375"/>
      <c r="AT993" s="375"/>
      <c r="AU993" s="375"/>
      <c r="AV993" s="375"/>
      <c r="AW993" s="375"/>
      <c r="AX993" s="375"/>
    </row>
    <row r="994" spans="1:50" ht="26.25" hidden="1" customHeight="1" x14ac:dyDescent="0.15">
      <c r="A994" s="1071">
        <v>1</v>
      </c>
      <c r="B994" s="107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15">
      <c r="A995" s="1071">
        <v>2</v>
      </c>
      <c r="B995" s="107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71">
        <v>3</v>
      </c>
      <c r="B996" s="107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71">
        <v>4</v>
      </c>
      <c r="B997" s="107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71">
        <v>5</v>
      </c>
      <c r="B998" s="107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71">
        <v>6</v>
      </c>
      <c r="B999" s="107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71">
        <v>7</v>
      </c>
      <c r="B1000" s="107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71">
        <v>8</v>
      </c>
      <c r="B1001" s="107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71">
        <v>9</v>
      </c>
      <c r="B1002" s="107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71">
        <v>10</v>
      </c>
      <c r="B1003" s="107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71">
        <v>11</v>
      </c>
      <c r="B1004" s="107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71">
        <v>12</v>
      </c>
      <c r="B1005" s="107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71">
        <v>13</v>
      </c>
      <c r="B1006" s="107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71">
        <v>14</v>
      </c>
      <c r="B1007" s="107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71">
        <v>15</v>
      </c>
      <c r="B1008" s="107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71">
        <v>16</v>
      </c>
      <c r="B1009" s="107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71">
        <v>17</v>
      </c>
      <c r="B1010" s="107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71">
        <v>18</v>
      </c>
      <c r="B1011" s="107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71">
        <v>19</v>
      </c>
      <c r="B1012" s="107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71">
        <v>20</v>
      </c>
      <c r="B1013" s="107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71">
        <v>21</v>
      </c>
      <c r="B1014" s="107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71">
        <v>22</v>
      </c>
      <c r="B1015" s="107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71">
        <v>23</v>
      </c>
      <c r="B1016" s="107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71">
        <v>24</v>
      </c>
      <c r="B1017" s="107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71">
        <v>25</v>
      </c>
      <c r="B1018" s="107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71">
        <v>26</v>
      </c>
      <c r="B1019" s="107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71">
        <v>27</v>
      </c>
      <c r="B1020" s="107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71">
        <v>28</v>
      </c>
      <c r="B1021" s="107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71">
        <v>29</v>
      </c>
      <c r="B1022" s="107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71">
        <v>30</v>
      </c>
      <c r="B1023" s="107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319</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9"/>
      <c r="B1026" s="369"/>
      <c r="C1026" s="369" t="s">
        <v>26</v>
      </c>
      <c r="D1026" s="369"/>
      <c r="E1026" s="369"/>
      <c r="F1026" s="369"/>
      <c r="G1026" s="369"/>
      <c r="H1026" s="369"/>
      <c r="I1026" s="369"/>
      <c r="J1026" s="148" t="s">
        <v>383</v>
      </c>
      <c r="K1026" s="370"/>
      <c r="L1026" s="370"/>
      <c r="M1026" s="370"/>
      <c r="N1026" s="370"/>
      <c r="O1026" s="370"/>
      <c r="P1026" s="371" t="s">
        <v>27</v>
      </c>
      <c r="Q1026" s="371"/>
      <c r="R1026" s="371"/>
      <c r="S1026" s="371"/>
      <c r="T1026" s="371"/>
      <c r="U1026" s="371"/>
      <c r="V1026" s="371"/>
      <c r="W1026" s="371"/>
      <c r="X1026" s="371"/>
      <c r="Y1026" s="372" t="s">
        <v>433</v>
      </c>
      <c r="Z1026" s="373"/>
      <c r="AA1026" s="373"/>
      <c r="AB1026" s="373"/>
      <c r="AC1026" s="148" t="s">
        <v>418</v>
      </c>
      <c r="AD1026" s="148"/>
      <c r="AE1026" s="148"/>
      <c r="AF1026" s="148"/>
      <c r="AG1026" s="148"/>
      <c r="AH1026" s="372" t="s">
        <v>354</v>
      </c>
      <c r="AI1026" s="369"/>
      <c r="AJ1026" s="369"/>
      <c r="AK1026" s="369"/>
      <c r="AL1026" s="369" t="s">
        <v>21</v>
      </c>
      <c r="AM1026" s="369"/>
      <c r="AN1026" s="369"/>
      <c r="AO1026" s="374"/>
      <c r="AP1026" s="375" t="s">
        <v>384</v>
      </c>
      <c r="AQ1026" s="375"/>
      <c r="AR1026" s="375"/>
      <c r="AS1026" s="375"/>
      <c r="AT1026" s="375"/>
      <c r="AU1026" s="375"/>
      <c r="AV1026" s="375"/>
      <c r="AW1026" s="375"/>
      <c r="AX1026" s="375"/>
    </row>
    <row r="1027" spans="1:50" ht="26.25" hidden="1" customHeight="1" x14ac:dyDescent="0.15">
      <c r="A1027" s="1071">
        <v>1</v>
      </c>
      <c r="B1027" s="107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71">
        <v>2</v>
      </c>
      <c r="B1028" s="107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71">
        <v>3</v>
      </c>
      <c r="B1029" s="107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71">
        <v>4</v>
      </c>
      <c r="B1030" s="107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71">
        <v>5</v>
      </c>
      <c r="B1031" s="107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71">
        <v>6</v>
      </c>
      <c r="B1032" s="107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71">
        <v>7</v>
      </c>
      <c r="B1033" s="107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71">
        <v>8</v>
      </c>
      <c r="B1034" s="107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71">
        <v>9</v>
      </c>
      <c r="B1035" s="107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71">
        <v>10</v>
      </c>
      <c r="B1036" s="107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71">
        <v>11</v>
      </c>
      <c r="B1037" s="107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71">
        <v>12</v>
      </c>
      <c r="B1038" s="107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71">
        <v>13</v>
      </c>
      <c r="B1039" s="107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71">
        <v>14</v>
      </c>
      <c r="B1040" s="107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71">
        <v>15</v>
      </c>
      <c r="B1041" s="107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71">
        <v>16</v>
      </c>
      <c r="B1042" s="107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71">
        <v>17</v>
      </c>
      <c r="B1043" s="107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71">
        <v>18</v>
      </c>
      <c r="B1044" s="107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71">
        <v>19</v>
      </c>
      <c r="B1045" s="107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71">
        <v>20</v>
      </c>
      <c r="B1046" s="107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71">
        <v>21</v>
      </c>
      <c r="B1047" s="107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71">
        <v>22</v>
      </c>
      <c r="B1048" s="107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71">
        <v>23</v>
      </c>
      <c r="B1049" s="107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71">
        <v>24</v>
      </c>
      <c r="B1050" s="107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71">
        <v>25</v>
      </c>
      <c r="B1051" s="107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71">
        <v>26</v>
      </c>
      <c r="B1052" s="107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71">
        <v>27</v>
      </c>
      <c r="B1053" s="107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71">
        <v>28</v>
      </c>
      <c r="B1054" s="107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71">
        <v>29</v>
      </c>
      <c r="B1055" s="107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71">
        <v>30</v>
      </c>
      <c r="B1056" s="107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320</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9"/>
      <c r="B1059" s="369"/>
      <c r="C1059" s="369" t="s">
        <v>26</v>
      </c>
      <c r="D1059" s="369"/>
      <c r="E1059" s="369"/>
      <c r="F1059" s="369"/>
      <c r="G1059" s="369"/>
      <c r="H1059" s="369"/>
      <c r="I1059" s="369"/>
      <c r="J1059" s="148" t="s">
        <v>383</v>
      </c>
      <c r="K1059" s="370"/>
      <c r="L1059" s="370"/>
      <c r="M1059" s="370"/>
      <c r="N1059" s="370"/>
      <c r="O1059" s="370"/>
      <c r="P1059" s="371" t="s">
        <v>27</v>
      </c>
      <c r="Q1059" s="371"/>
      <c r="R1059" s="371"/>
      <c r="S1059" s="371"/>
      <c r="T1059" s="371"/>
      <c r="U1059" s="371"/>
      <c r="V1059" s="371"/>
      <c r="W1059" s="371"/>
      <c r="X1059" s="371"/>
      <c r="Y1059" s="372" t="s">
        <v>433</v>
      </c>
      <c r="Z1059" s="373"/>
      <c r="AA1059" s="373"/>
      <c r="AB1059" s="373"/>
      <c r="AC1059" s="148" t="s">
        <v>418</v>
      </c>
      <c r="AD1059" s="148"/>
      <c r="AE1059" s="148"/>
      <c r="AF1059" s="148"/>
      <c r="AG1059" s="148"/>
      <c r="AH1059" s="372" t="s">
        <v>354</v>
      </c>
      <c r="AI1059" s="369"/>
      <c r="AJ1059" s="369"/>
      <c r="AK1059" s="369"/>
      <c r="AL1059" s="369" t="s">
        <v>21</v>
      </c>
      <c r="AM1059" s="369"/>
      <c r="AN1059" s="369"/>
      <c r="AO1059" s="374"/>
      <c r="AP1059" s="375" t="s">
        <v>384</v>
      </c>
      <c r="AQ1059" s="375"/>
      <c r="AR1059" s="375"/>
      <c r="AS1059" s="375"/>
      <c r="AT1059" s="375"/>
      <c r="AU1059" s="375"/>
      <c r="AV1059" s="375"/>
      <c r="AW1059" s="375"/>
      <c r="AX1059" s="375"/>
    </row>
    <row r="1060" spans="1:50" ht="26.25" hidden="1" customHeight="1" x14ac:dyDescent="0.15">
      <c r="A1060" s="1071">
        <v>1</v>
      </c>
      <c r="B1060" s="107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15">
      <c r="A1061" s="1071">
        <v>2</v>
      </c>
      <c r="B1061" s="107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15">
      <c r="A1062" s="1071">
        <v>3</v>
      </c>
      <c r="B1062" s="107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15">
      <c r="A1063" s="1071">
        <v>4</v>
      </c>
      <c r="B1063" s="107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15">
      <c r="A1064" s="1071">
        <v>5</v>
      </c>
      <c r="B1064" s="107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15">
      <c r="A1065" s="1071">
        <v>6</v>
      </c>
      <c r="B1065" s="107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71">
        <v>7</v>
      </c>
      <c r="B1066" s="107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71">
        <v>8</v>
      </c>
      <c r="B1067" s="107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71">
        <v>9</v>
      </c>
      <c r="B1068" s="107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71">
        <v>10</v>
      </c>
      <c r="B1069" s="107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71">
        <v>11</v>
      </c>
      <c r="B1070" s="107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71">
        <v>12</v>
      </c>
      <c r="B1071" s="107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71">
        <v>13</v>
      </c>
      <c r="B1072" s="107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71">
        <v>14</v>
      </c>
      <c r="B1073" s="107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71">
        <v>15</v>
      </c>
      <c r="B1074" s="107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71">
        <v>16</v>
      </c>
      <c r="B1075" s="107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71">
        <v>17</v>
      </c>
      <c r="B1076" s="107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71">
        <v>18</v>
      </c>
      <c r="B1077" s="107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71">
        <v>19</v>
      </c>
      <c r="B1078" s="107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71">
        <v>20</v>
      </c>
      <c r="B1079" s="107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71">
        <v>21</v>
      </c>
      <c r="B1080" s="107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71">
        <v>22</v>
      </c>
      <c r="B1081" s="107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71">
        <v>23</v>
      </c>
      <c r="B1082" s="107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71">
        <v>24</v>
      </c>
      <c r="B1083" s="107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71">
        <v>25</v>
      </c>
      <c r="B1084" s="107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71">
        <v>26</v>
      </c>
      <c r="B1085" s="107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71">
        <v>27</v>
      </c>
      <c r="B1086" s="107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71">
        <v>28</v>
      </c>
      <c r="B1087" s="107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71">
        <v>29</v>
      </c>
      <c r="B1088" s="107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71">
        <v>30</v>
      </c>
      <c r="B1089" s="107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321</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9"/>
      <c r="B1092" s="369"/>
      <c r="C1092" s="369" t="s">
        <v>26</v>
      </c>
      <c r="D1092" s="369"/>
      <c r="E1092" s="369"/>
      <c r="F1092" s="369"/>
      <c r="G1092" s="369"/>
      <c r="H1092" s="369"/>
      <c r="I1092" s="369"/>
      <c r="J1092" s="148" t="s">
        <v>383</v>
      </c>
      <c r="K1092" s="370"/>
      <c r="L1092" s="370"/>
      <c r="M1092" s="370"/>
      <c r="N1092" s="370"/>
      <c r="O1092" s="370"/>
      <c r="P1092" s="371" t="s">
        <v>27</v>
      </c>
      <c r="Q1092" s="371"/>
      <c r="R1092" s="371"/>
      <c r="S1092" s="371"/>
      <c r="T1092" s="371"/>
      <c r="U1092" s="371"/>
      <c r="V1092" s="371"/>
      <c r="W1092" s="371"/>
      <c r="X1092" s="371"/>
      <c r="Y1092" s="372" t="s">
        <v>433</v>
      </c>
      <c r="Z1092" s="373"/>
      <c r="AA1092" s="373"/>
      <c r="AB1092" s="373"/>
      <c r="AC1092" s="148" t="s">
        <v>418</v>
      </c>
      <c r="AD1092" s="148"/>
      <c r="AE1092" s="148"/>
      <c r="AF1092" s="148"/>
      <c r="AG1092" s="148"/>
      <c r="AH1092" s="372" t="s">
        <v>354</v>
      </c>
      <c r="AI1092" s="369"/>
      <c r="AJ1092" s="369"/>
      <c r="AK1092" s="369"/>
      <c r="AL1092" s="369" t="s">
        <v>21</v>
      </c>
      <c r="AM1092" s="369"/>
      <c r="AN1092" s="369"/>
      <c r="AO1092" s="374"/>
      <c r="AP1092" s="375" t="s">
        <v>384</v>
      </c>
      <c r="AQ1092" s="375"/>
      <c r="AR1092" s="375"/>
      <c r="AS1092" s="375"/>
      <c r="AT1092" s="375"/>
      <c r="AU1092" s="375"/>
      <c r="AV1092" s="375"/>
      <c r="AW1092" s="375"/>
      <c r="AX1092" s="375"/>
    </row>
    <row r="1093" spans="1:50" ht="26.25" hidden="1" customHeight="1" x14ac:dyDescent="0.15">
      <c r="A1093" s="1071">
        <v>1</v>
      </c>
      <c r="B1093" s="107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15">
      <c r="A1094" s="1071">
        <v>2</v>
      </c>
      <c r="B1094" s="107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15">
      <c r="A1095" s="1071">
        <v>3</v>
      </c>
      <c r="B1095" s="107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15">
      <c r="A1096" s="1071">
        <v>4</v>
      </c>
      <c r="B1096" s="107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71">
        <v>5</v>
      </c>
      <c r="B1097" s="107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71">
        <v>6</v>
      </c>
      <c r="B1098" s="107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71">
        <v>7</v>
      </c>
      <c r="B1099" s="107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71">
        <v>8</v>
      </c>
      <c r="B1100" s="107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71">
        <v>9</v>
      </c>
      <c r="B1101" s="107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71">
        <v>10</v>
      </c>
      <c r="B1102" s="107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71">
        <v>11</v>
      </c>
      <c r="B1103" s="107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71">
        <v>12</v>
      </c>
      <c r="B1104" s="107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71">
        <v>13</v>
      </c>
      <c r="B1105" s="107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71">
        <v>14</v>
      </c>
      <c r="B1106" s="107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71">
        <v>15</v>
      </c>
      <c r="B1107" s="107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71">
        <v>16</v>
      </c>
      <c r="B1108" s="107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71">
        <v>17</v>
      </c>
      <c r="B1109" s="107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71">
        <v>18</v>
      </c>
      <c r="B1110" s="107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71">
        <v>19</v>
      </c>
      <c r="B1111" s="107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71">
        <v>20</v>
      </c>
      <c r="B1112" s="107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71">
        <v>21</v>
      </c>
      <c r="B1113" s="107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71">
        <v>22</v>
      </c>
      <c r="B1114" s="107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71">
        <v>23</v>
      </c>
      <c r="B1115" s="107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71">
        <v>24</v>
      </c>
      <c r="B1116" s="107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71">
        <v>25</v>
      </c>
      <c r="B1117" s="107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71">
        <v>26</v>
      </c>
      <c r="B1118" s="107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71">
        <v>27</v>
      </c>
      <c r="B1119" s="107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71">
        <v>28</v>
      </c>
      <c r="B1120" s="107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71">
        <v>29</v>
      </c>
      <c r="B1121" s="107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71">
        <v>30</v>
      </c>
      <c r="B1122" s="107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322</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9"/>
      <c r="B1125" s="369"/>
      <c r="C1125" s="369" t="s">
        <v>26</v>
      </c>
      <c r="D1125" s="369"/>
      <c r="E1125" s="369"/>
      <c r="F1125" s="369"/>
      <c r="G1125" s="369"/>
      <c r="H1125" s="369"/>
      <c r="I1125" s="369"/>
      <c r="J1125" s="148" t="s">
        <v>383</v>
      </c>
      <c r="K1125" s="370"/>
      <c r="L1125" s="370"/>
      <c r="M1125" s="370"/>
      <c r="N1125" s="370"/>
      <c r="O1125" s="370"/>
      <c r="P1125" s="371" t="s">
        <v>27</v>
      </c>
      <c r="Q1125" s="371"/>
      <c r="R1125" s="371"/>
      <c r="S1125" s="371"/>
      <c r="T1125" s="371"/>
      <c r="U1125" s="371"/>
      <c r="V1125" s="371"/>
      <c r="W1125" s="371"/>
      <c r="X1125" s="371"/>
      <c r="Y1125" s="372" t="s">
        <v>433</v>
      </c>
      <c r="Z1125" s="373"/>
      <c r="AA1125" s="373"/>
      <c r="AB1125" s="373"/>
      <c r="AC1125" s="148" t="s">
        <v>418</v>
      </c>
      <c r="AD1125" s="148"/>
      <c r="AE1125" s="148"/>
      <c r="AF1125" s="148"/>
      <c r="AG1125" s="148"/>
      <c r="AH1125" s="372" t="s">
        <v>354</v>
      </c>
      <c r="AI1125" s="369"/>
      <c r="AJ1125" s="369"/>
      <c r="AK1125" s="369"/>
      <c r="AL1125" s="369" t="s">
        <v>21</v>
      </c>
      <c r="AM1125" s="369"/>
      <c r="AN1125" s="369"/>
      <c r="AO1125" s="374"/>
      <c r="AP1125" s="375" t="s">
        <v>384</v>
      </c>
      <c r="AQ1125" s="375"/>
      <c r="AR1125" s="375"/>
      <c r="AS1125" s="375"/>
      <c r="AT1125" s="375"/>
      <c r="AU1125" s="375"/>
      <c r="AV1125" s="375"/>
      <c r="AW1125" s="375"/>
      <c r="AX1125" s="375"/>
    </row>
    <row r="1126" spans="1:50" ht="26.25" hidden="1" customHeight="1" x14ac:dyDescent="0.15">
      <c r="A1126" s="1071">
        <v>1</v>
      </c>
      <c r="B1126" s="107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71">
        <v>2</v>
      </c>
      <c r="B1127" s="107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71">
        <v>3</v>
      </c>
      <c r="B1128" s="107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71">
        <v>4</v>
      </c>
      <c r="B1129" s="107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71">
        <v>5</v>
      </c>
      <c r="B1130" s="107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71">
        <v>6</v>
      </c>
      <c r="B1131" s="107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71">
        <v>7</v>
      </c>
      <c r="B1132" s="107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71">
        <v>8</v>
      </c>
      <c r="B1133" s="107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71">
        <v>9</v>
      </c>
      <c r="B1134" s="107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71">
        <v>10</v>
      </c>
      <c r="B1135" s="107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71">
        <v>11</v>
      </c>
      <c r="B1136" s="107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71">
        <v>12</v>
      </c>
      <c r="B1137" s="107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71">
        <v>13</v>
      </c>
      <c r="B1138" s="107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71">
        <v>14</v>
      </c>
      <c r="B1139" s="107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71">
        <v>15</v>
      </c>
      <c r="B1140" s="107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71">
        <v>16</v>
      </c>
      <c r="B1141" s="107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71">
        <v>17</v>
      </c>
      <c r="B1142" s="107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71">
        <v>18</v>
      </c>
      <c r="B1143" s="107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71">
        <v>19</v>
      </c>
      <c r="B1144" s="107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71">
        <v>20</v>
      </c>
      <c r="B1145" s="107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71">
        <v>21</v>
      </c>
      <c r="B1146" s="107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71">
        <v>22</v>
      </c>
      <c r="B1147" s="107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71">
        <v>23</v>
      </c>
      <c r="B1148" s="107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71">
        <v>24</v>
      </c>
      <c r="B1149" s="107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71">
        <v>25</v>
      </c>
      <c r="B1150" s="107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71">
        <v>26</v>
      </c>
      <c r="B1151" s="107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71">
        <v>27</v>
      </c>
      <c r="B1152" s="107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71">
        <v>28</v>
      </c>
      <c r="B1153" s="107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71">
        <v>29</v>
      </c>
      <c r="B1154" s="107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71">
        <v>30</v>
      </c>
      <c r="B1155" s="107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323</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9"/>
      <c r="B1158" s="369"/>
      <c r="C1158" s="369" t="s">
        <v>26</v>
      </c>
      <c r="D1158" s="369"/>
      <c r="E1158" s="369"/>
      <c r="F1158" s="369"/>
      <c r="G1158" s="369"/>
      <c r="H1158" s="369"/>
      <c r="I1158" s="369"/>
      <c r="J1158" s="148" t="s">
        <v>383</v>
      </c>
      <c r="K1158" s="370"/>
      <c r="L1158" s="370"/>
      <c r="M1158" s="370"/>
      <c r="N1158" s="370"/>
      <c r="O1158" s="370"/>
      <c r="P1158" s="371" t="s">
        <v>27</v>
      </c>
      <c r="Q1158" s="371"/>
      <c r="R1158" s="371"/>
      <c r="S1158" s="371"/>
      <c r="T1158" s="371"/>
      <c r="U1158" s="371"/>
      <c r="V1158" s="371"/>
      <c r="W1158" s="371"/>
      <c r="X1158" s="371"/>
      <c r="Y1158" s="372" t="s">
        <v>433</v>
      </c>
      <c r="Z1158" s="373"/>
      <c r="AA1158" s="373"/>
      <c r="AB1158" s="373"/>
      <c r="AC1158" s="148" t="s">
        <v>418</v>
      </c>
      <c r="AD1158" s="148"/>
      <c r="AE1158" s="148"/>
      <c r="AF1158" s="148"/>
      <c r="AG1158" s="148"/>
      <c r="AH1158" s="372" t="s">
        <v>354</v>
      </c>
      <c r="AI1158" s="369"/>
      <c r="AJ1158" s="369"/>
      <c r="AK1158" s="369"/>
      <c r="AL1158" s="369" t="s">
        <v>21</v>
      </c>
      <c r="AM1158" s="369"/>
      <c r="AN1158" s="369"/>
      <c r="AO1158" s="374"/>
      <c r="AP1158" s="375" t="s">
        <v>384</v>
      </c>
      <c r="AQ1158" s="375"/>
      <c r="AR1158" s="375"/>
      <c r="AS1158" s="375"/>
      <c r="AT1158" s="375"/>
      <c r="AU1158" s="375"/>
      <c r="AV1158" s="375"/>
      <c r="AW1158" s="375"/>
      <c r="AX1158" s="375"/>
    </row>
    <row r="1159" spans="1:50" ht="26.25" hidden="1" customHeight="1" x14ac:dyDescent="0.15">
      <c r="A1159" s="1071">
        <v>1</v>
      </c>
      <c r="B1159" s="107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71">
        <v>2</v>
      </c>
      <c r="B1160" s="107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71">
        <v>3</v>
      </c>
      <c r="B1161" s="107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71">
        <v>4</v>
      </c>
      <c r="B1162" s="107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71">
        <v>5</v>
      </c>
      <c r="B1163" s="107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71">
        <v>6</v>
      </c>
      <c r="B1164" s="107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71">
        <v>7</v>
      </c>
      <c r="B1165" s="107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71">
        <v>8</v>
      </c>
      <c r="B1166" s="107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71">
        <v>9</v>
      </c>
      <c r="B1167" s="107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71">
        <v>10</v>
      </c>
      <c r="B1168" s="107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71">
        <v>11</v>
      </c>
      <c r="B1169" s="107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71">
        <v>12</v>
      </c>
      <c r="B1170" s="107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71">
        <v>13</v>
      </c>
      <c r="B1171" s="107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71">
        <v>14</v>
      </c>
      <c r="B1172" s="107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71">
        <v>15</v>
      </c>
      <c r="B1173" s="107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71">
        <v>16</v>
      </c>
      <c r="B1174" s="107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71">
        <v>17</v>
      </c>
      <c r="B1175" s="107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71">
        <v>18</v>
      </c>
      <c r="B1176" s="107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71">
        <v>19</v>
      </c>
      <c r="B1177" s="107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71">
        <v>20</v>
      </c>
      <c r="B1178" s="107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71">
        <v>21</v>
      </c>
      <c r="B1179" s="107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71">
        <v>22</v>
      </c>
      <c r="B1180" s="107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71">
        <v>23</v>
      </c>
      <c r="B1181" s="107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71">
        <v>24</v>
      </c>
      <c r="B1182" s="107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71">
        <v>25</v>
      </c>
      <c r="B1183" s="107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71">
        <v>26</v>
      </c>
      <c r="B1184" s="107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71">
        <v>27</v>
      </c>
      <c r="B1185" s="107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71">
        <v>28</v>
      </c>
      <c r="B1186" s="107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71">
        <v>29</v>
      </c>
      <c r="B1187" s="107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71">
        <v>30</v>
      </c>
      <c r="B1188" s="107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324</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9"/>
      <c r="B1191" s="369"/>
      <c r="C1191" s="369" t="s">
        <v>26</v>
      </c>
      <c r="D1191" s="369"/>
      <c r="E1191" s="369"/>
      <c r="F1191" s="369"/>
      <c r="G1191" s="369"/>
      <c r="H1191" s="369"/>
      <c r="I1191" s="369"/>
      <c r="J1191" s="148" t="s">
        <v>383</v>
      </c>
      <c r="K1191" s="370"/>
      <c r="L1191" s="370"/>
      <c r="M1191" s="370"/>
      <c r="N1191" s="370"/>
      <c r="O1191" s="370"/>
      <c r="P1191" s="371" t="s">
        <v>27</v>
      </c>
      <c r="Q1191" s="371"/>
      <c r="R1191" s="371"/>
      <c r="S1191" s="371"/>
      <c r="T1191" s="371"/>
      <c r="U1191" s="371"/>
      <c r="V1191" s="371"/>
      <c r="W1191" s="371"/>
      <c r="X1191" s="371"/>
      <c r="Y1191" s="372" t="s">
        <v>433</v>
      </c>
      <c r="Z1191" s="373"/>
      <c r="AA1191" s="373"/>
      <c r="AB1191" s="373"/>
      <c r="AC1191" s="148" t="s">
        <v>418</v>
      </c>
      <c r="AD1191" s="148"/>
      <c r="AE1191" s="148"/>
      <c r="AF1191" s="148"/>
      <c r="AG1191" s="148"/>
      <c r="AH1191" s="372" t="s">
        <v>354</v>
      </c>
      <c r="AI1191" s="369"/>
      <c r="AJ1191" s="369"/>
      <c r="AK1191" s="369"/>
      <c r="AL1191" s="369" t="s">
        <v>21</v>
      </c>
      <c r="AM1191" s="369"/>
      <c r="AN1191" s="369"/>
      <c r="AO1191" s="374"/>
      <c r="AP1191" s="375" t="s">
        <v>384</v>
      </c>
      <c r="AQ1191" s="375"/>
      <c r="AR1191" s="375"/>
      <c r="AS1191" s="375"/>
      <c r="AT1191" s="375"/>
      <c r="AU1191" s="375"/>
      <c r="AV1191" s="375"/>
      <c r="AW1191" s="375"/>
      <c r="AX1191" s="375"/>
    </row>
    <row r="1192" spans="1:50" ht="26.25" hidden="1" customHeight="1" x14ac:dyDescent="0.15">
      <c r="A1192" s="1071">
        <v>1</v>
      </c>
      <c r="B1192" s="107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15">
      <c r="A1193" s="1071">
        <v>2</v>
      </c>
      <c r="B1193" s="107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15">
      <c r="A1194" s="1071">
        <v>3</v>
      </c>
      <c r="B1194" s="107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15">
      <c r="A1195" s="1071">
        <v>4</v>
      </c>
      <c r="B1195" s="107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71">
        <v>5</v>
      </c>
      <c r="B1196" s="107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71">
        <v>6</v>
      </c>
      <c r="B1197" s="107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71">
        <v>7</v>
      </c>
      <c r="B1198" s="107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71">
        <v>8</v>
      </c>
      <c r="B1199" s="107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71">
        <v>9</v>
      </c>
      <c r="B1200" s="107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71">
        <v>10</v>
      </c>
      <c r="B1201" s="107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71">
        <v>11</v>
      </c>
      <c r="B1202" s="107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71">
        <v>12</v>
      </c>
      <c r="B1203" s="107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71">
        <v>13</v>
      </c>
      <c r="B1204" s="107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71">
        <v>14</v>
      </c>
      <c r="B1205" s="107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71">
        <v>15</v>
      </c>
      <c r="B1206" s="107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71">
        <v>16</v>
      </c>
      <c r="B1207" s="107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71">
        <v>17</v>
      </c>
      <c r="B1208" s="107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71">
        <v>18</v>
      </c>
      <c r="B1209" s="107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71">
        <v>19</v>
      </c>
      <c r="B1210" s="107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71">
        <v>20</v>
      </c>
      <c r="B1211" s="107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71">
        <v>21</v>
      </c>
      <c r="B1212" s="107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71">
        <v>22</v>
      </c>
      <c r="B1213" s="107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71">
        <v>23</v>
      </c>
      <c r="B1214" s="107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71">
        <v>24</v>
      </c>
      <c r="B1215" s="107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71">
        <v>25</v>
      </c>
      <c r="B1216" s="107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71">
        <v>26</v>
      </c>
      <c r="B1217" s="107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71">
        <v>27</v>
      </c>
      <c r="B1218" s="107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71">
        <v>28</v>
      </c>
      <c r="B1219" s="107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71">
        <v>29</v>
      </c>
      <c r="B1220" s="107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71">
        <v>30</v>
      </c>
      <c r="B1221" s="107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9"/>
      <c r="B1224" s="369"/>
      <c r="C1224" s="369" t="s">
        <v>26</v>
      </c>
      <c r="D1224" s="369"/>
      <c r="E1224" s="369"/>
      <c r="F1224" s="369"/>
      <c r="G1224" s="369"/>
      <c r="H1224" s="369"/>
      <c r="I1224" s="369"/>
      <c r="J1224" s="148" t="s">
        <v>383</v>
      </c>
      <c r="K1224" s="370"/>
      <c r="L1224" s="370"/>
      <c r="M1224" s="370"/>
      <c r="N1224" s="370"/>
      <c r="O1224" s="370"/>
      <c r="P1224" s="371" t="s">
        <v>27</v>
      </c>
      <c r="Q1224" s="371"/>
      <c r="R1224" s="371"/>
      <c r="S1224" s="371"/>
      <c r="T1224" s="371"/>
      <c r="U1224" s="371"/>
      <c r="V1224" s="371"/>
      <c r="W1224" s="371"/>
      <c r="X1224" s="371"/>
      <c r="Y1224" s="372" t="s">
        <v>433</v>
      </c>
      <c r="Z1224" s="373"/>
      <c r="AA1224" s="373"/>
      <c r="AB1224" s="373"/>
      <c r="AC1224" s="148" t="s">
        <v>418</v>
      </c>
      <c r="AD1224" s="148"/>
      <c r="AE1224" s="148"/>
      <c r="AF1224" s="148"/>
      <c r="AG1224" s="148"/>
      <c r="AH1224" s="372" t="s">
        <v>354</v>
      </c>
      <c r="AI1224" s="369"/>
      <c r="AJ1224" s="369"/>
      <c r="AK1224" s="369"/>
      <c r="AL1224" s="369" t="s">
        <v>21</v>
      </c>
      <c r="AM1224" s="369"/>
      <c r="AN1224" s="369"/>
      <c r="AO1224" s="374"/>
      <c r="AP1224" s="375" t="s">
        <v>384</v>
      </c>
      <c r="AQ1224" s="375"/>
      <c r="AR1224" s="375"/>
      <c r="AS1224" s="375"/>
      <c r="AT1224" s="375"/>
      <c r="AU1224" s="375"/>
      <c r="AV1224" s="375"/>
      <c r="AW1224" s="375"/>
      <c r="AX1224" s="375"/>
    </row>
    <row r="1225" spans="1:50" ht="26.25" hidden="1" customHeight="1" x14ac:dyDescent="0.15">
      <c r="A1225" s="1071">
        <v>1</v>
      </c>
      <c r="B1225" s="107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71">
        <v>2</v>
      </c>
      <c r="B1226" s="107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71">
        <v>3</v>
      </c>
      <c r="B1227" s="107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71">
        <v>4</v>
      </c>
      <c r="B1228" s="107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71">
        <v>5</v>
      </c>
      <c r="B1229" s="107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71">
        <v>6</v>
      </c>
      <c r="B1230" s="107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71">
        <v>7</v>
      </c>
      <c r="B1231" s="107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71">
        <v>8</v>
      </c>
      <c r="B1232" s="107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71">
        <v>9</v>
      </c>
      <c r="B1233" s="107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71">
        <v>10</v>
      </c>
      <c r="B1234" s="107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71">
        <v>11</v>
      </c>
      <c r="B1235" s="107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71">
        <v>12</v>
      </c>
      <c r="B1236" s="107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71">
        <v>13</v>
      </c>
      <c r="B1237" s="107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71">
        <v>14</v>
      </c>
      <c r="B1238" s="107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71">
        <v>15</v>
      </c>
      <c r="B1239" s="107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71">
        <v>16</v>
      </c>
      <c r="B1240" s="107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71">
        <v>17</v>
      </c>
      <c r="B1241" s="107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71">
        <v>18</v>
      </c>
      <c r="B1242" s="107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71">
        <v>19</v>
      </c>
      <c r="B1243" s="107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71">
        <v>20</v>
      </c>
      <c r="B1244" s="107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71">
        <v>21</v>
      </c>
      <c r="B1245" s="107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71">
        <v>22</v>
      </c>
      <c r="B1246" s="107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71">
        <v>23</v>
      </c>
      <c r="B1247" s="107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71">
        <v>24</v>
      </c>
      <c r="B1248" s="107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71">
        <v>25</v>
      </c>
      <c r="B1249" s="107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71">
        <v>26</v>
      </c>
      <c r="B1250" s="107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71">
        <v>27</v>
      </c>
      <c r="B1251" s="107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71">
        <v>28</v>
      </c>
      <c r="B1252" s="107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71">
        <v>29</v>
      </c>
      <c r="B1253" s="107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71">
        <v>30</v>
      </c>
      <c r="B1254" s="107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325</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9"/>
      <c r="B1257" s="369"/>
      <c r="C1257" s="369" t="s">
        <v>26</v>
      </c>
      <c r="D1257" s="369"/>
      <c r="E1257" s="369"/>
      <c r="F1257" s="369"/>
      <c r="G1257" s="369"/>
      <c r="H1257" s="369"/>
      <c r="I1257" s="369"/>
      <c r="J1257" s="148" t="s">
        <v>383</v>
      </c>
      <c r="K1257" s="370"/>
      <c r="L1257" s="370"/>
      <c r="M1257" s="370"/>
      <c r="N1257" s="370"/>
      <c r="O1257" s="370"/>
      <c r="P1257" s="371" t="s">
        <v>27</v>
      </c>
      <c r="Q1257" s="371"/>
      <c r="R1257" s="371"/>
      <c r="S1257" s="371"/>
      <c r="T1257" s="371"/>
      <c r="U1257" s="371"/>
      <c r="V1257" s="371"/>
      <c r="W1257" s="371"/>
      <c r="X1257" s="371"/>
      <c r="Y1257" s="372" t="s">
        <v>433</v>
      </c>
      <c r="Z1257" s="373"/>
      <c r="AA1257" s="373"/>
      <c r="AB1257" s="373"/>
      <c r="AC1257" s="148" t="s">
        <v>418</v>
      </c>
      <c r="AD1257" s="148"/>
      <c r="AE1257" s="148"/>
      <c r="AF1257" s="148"/>
      <c r="AG1257" s="148"/>
      <c r="AH1257" s="372" t="s">
        <v>354</v>
      </c>
      <c r="AI1257" s="369"/>
      <c r="AJ1257" s="369"/>
      <c r="AK1257" s="369"/>
      <c r="AL1257" s="369" t="s">
        <v>21</v>
      </c>
      <c r="AM1257" s="369"/>
      <c r="AN1257" s="369"/>
      <c r="AO1257" s="374"/>
      <c r="AP1257" s="375" t="s">
        <v>384</v>
      </c>
      <c r="AQ1257" s="375"/>
      <c r="AR1257" s="375"/>
      <c r="AS1257" s="375"/>
      <c r="AT1257" s="375"/>
      <c r="AU1257" s="375"/>
      <c r="AV1257" s="375"/>
      <c r="AW1257" s="375"/>
      <c r="AX1257" s="375"/>
    </row>
    <row r="1258" spans="1:50" ht="26.25" hidden="1" customHeight="1" x14ac:dyDescent="0.15">
      <c r="A1258" s="1071">
        <v>1</v>
      </c>
      <c r="B1258" s="107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71">
        <v>2</v>
      </c>
      <c r="B1259" s="107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71">
        <v>3</v>
      </c>
      <c r="B1260" s="107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71">
        <v>4</v>
      </c>
      <c r="B1261" s="107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71">
        <v>5</v>
      </c>
      <c r="B1262" s="107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71">
        <v>6</v>
      </c>
      <c r="B1263" s="107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71">
        <v>7</v>
      </c>
      <c r="B1264" s="107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71">
        <v>8</v>
      </c>
      <c r="B1265" s="107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71">
        <v>9</v>
      </c>
      <c r="B1266" s="107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71">
        <v>10</v>
      </c>
      <c r="B1267" s="107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71">
        <v>11</v>
      </c>
      <c r="B1268" s="107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71">
        <v>12</v>
      </c>
      <c r="B1269" s="107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71">
        <v>13</v>
      </c>
      <c r="B1270" s="107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71">
        <v>14</v>
      </c>
      <c r="B1271" s="107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71">
        <v>15</v>
      </c>
      <c r="B1272" s="107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71">
        <v>16</v>
      </c>
      <c r="B1273" s="107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71">
        <v>17</v>
      </c>
      <c r="B1274" s="107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71">
        <v>18</v>
      </c>
      <c r="B1275" s="107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71">
        <v>19</v>
      </c>
      <c r="B1276" s="107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71">
        <v>20</v>
      </c>
      <c r="B1277" s="107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71">
        <v>21</v>
      </c>
      <c r="B1278" s="107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71">
        <v>22</v>
      </c>
      <c r="B1279" s="107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71">
        <v>23</v>
      </c>
      <c r="B1280" s="107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71">
        <v>24</v>
      </c>
      <c r="B1281" s="107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71">
        <v>25</v>
      </c>
      <c r="B1282" s="107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71">
        <v>26</v>
      </c>
      <c r="B1283" s="107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71">
        <v>27</v>
      </c>
      <c r="B1284" s="107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71">
        <v>28</v>
      </c>
      <c r="B1285" s="107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71">
        <v>29</v>
      </c>
      <c r="B1286" s="107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71">
        <v>30</v>
      </c>
      <c r="B1287" s="107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326</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9"/>
      <c r="B1290" s="369"/>
      <c r="C1290" s="369" t="s">
        <v>26</v>
      </c>
      <c r="D1290" s="369"/>
      <c r="E1290" s="369"/>
      <c r="F1290" s="369"/>
      <c r="G1290" s="369"/>
      <c r="H1290" s="369"/>
      <c r="I1290" s="369"/>
      <c r="J1290" s="148" t="s">
        <v>383</v>
      </c>
      <c r="K1290" s="370"/>
      <c r="L1290" s="370"/>
      <c r="M1290" s="370"/>
      <c r="N1290" s="370"/>
      <c r="O1290" s="370"/>
      <c r="P1290" s="371" t="s">
        <v>27</v>
      </c>
      <c r="Q1290" s="371"/>
      <c r="R1290" s="371"/>
      <c r="S1290" s="371"/>
      <c r="T1290" s="371"/>
      <c r="U1290" s="371"/>
      <c r="V1290" s="371"/>
      <c r="W1290" s="371"/>
      <c r="X1290" s="371"/>
      <c r="Y1290" s="372" t="s">
        <v>433</v>
      </c>
      <c r="Z1290" s="373"/>
      <c r="AA1290" s="373"/>
      <c r="AB1290" s="373"/>
      <c r="AC1290" s="148" t="s">
        <v>418</v>
      </c>
      <c r="AD1290" s="148"/>
      <c r="AE1290" s="148"/>
      <c r="AF1290" s="148"/>
      <c r="AG1290" s="148"/>
      <c r="AH1290" s="372" t="s">
        <v>354</v>
      </c>
      <c r="AI1290" s="369"/>
      <c r="AJ1290" s="369"/>
      <c r="AK1290" s="369"/>
      <c r="AL1290" s="369" t="s">
        <v>21</v>
      </c>
      <c r="AM1290" s="369"/>
      <c r="AN1290" s="369"/>
      <c r="AO1290" s="374"/>
      <c r="AP1290" s="375" t="s">
        <v>384</v>
      </c>
      <c r="AQ1290" s="375"/>
      <c r="AR1290" s="375"/>
      <c r="AS1290" s="375"/>
      <c r="AT1290" s="375"/>
      <c r="AU1290" s="375"/>
      <c r="AV1290" s="375"/>
      <c r="AW1290" s="375"/>
      <c r="AX1290" s="375"/>
    </row>
    <row r="1291" spans="1:50" ht="26.25" hidden="1" customHeight="1" x14ac:dyDescent="0.15">
      <c r="A1291" s="1071">
        <v>1</v>
      </c>
      <c r="B1291" s="107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71">
        <v>2</v>
      </c>
      <c r="B1292" s="107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71">
        <v>3</v>
      </c>
      <c r="B1293" s="107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71">
        <v>4</v>
      </c>
      <c r="B1294" s="107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71">
        <v>5</v>
      </c>
      <c r="B1295" s="107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71">
        <v>6</v>
      </c>
      <c r="B1296" s="107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71">
        <v>7</v>
      </c>
      <c r="B1297" s="107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71">
        <v>8</v>
      </c>
      <c r="B1298" s="107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71">
        <v>9</v>
      </c>
      <c r="B1299" s="107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71">
        <v>10</v>
      </c>
      <c r="B1300" s="107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71">
        <v>11</v>
      </c>
      <c r="B1301" s="107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71">
        <v>12</v>
      </c>
      <c r="B1302" s="107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71">
        <v>13</v>
      </c>
      <c r="B1303" s="107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71">
        <v>14</v>
      </c>
      <c r="B1304" s="107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71">
        <v>15</v>
      </c>
      <c r="B1305" s="107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71">
        <v>16</v>
      </c>
      <c r="B1306" s="107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71">
        <v>17</v>
      </c>
      <c r="B1307" s="107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71">
        <v>18</v>
      </c>
      <c r="B1308" s="107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71">
        <v>19</v>
      </c>
      <c r="B1309" s="107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71">
        <v>20</v>
      </c>
      <c r="B1310" s="107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71">
        <v>21</v>
      </c>
      <c r="B1311" s="107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71">
        <v>22</v>
      </c>
      <c r="B1312" s="107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71">
        <v>23</v>
      </c>
      <c r="B1313" s="107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71">
        <v>24</v>
      </c>
      <c r="B1314" s="107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71">
        <v>25</v>
      </c>
      <c r="B1315" s="107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71">
        <v>26</v>
      </c>
      <c r="B1316" s="107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71">
        <v>27</v>
      </c>
      <c r="B1317" s="107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71">
        <v>28</v>
      </c>
      <c r="B1318" s="107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71">
        <v>29</v>
      </c>
      <c r="B1319" s="107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71">
        <v>30</v>
      </c>
      <c r="B1320" s="107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625" priority="693">
      <formula>IF(AND(AL7&gt;=0, RIGHT(TEXT(AL7,"0.#"),1)&lt;&gt;"."),TRUE,FALSE)</formula>
    </cfRule>
    <cfRule type="expression" dxfId="624" priority="694">
      <formula>IF(AND(AL7&gt;=0, RIGHT(TEXT(AL7,"0.#"),1)="."),TRUE,FALSE)</formula>
    </cfRule>
    <cfRule type="expression" dxfId="623" priority="695">
      <formula>IF(AND(AL7&lt;0, RIGHT(TEXT(AL7,"0.#"),1)&lt;&gt;"."),TRUE,FALSE)</formula>
    </cfRule>
    <cfRule type="expression" dxfId="622" priority="696">
      <formula>IF(AND(AL7&lt;0, RIGHT(TEXT(AL7,"0.#"),1)="."),TRUE,FALSE)</formula>
    </cfRule>
  </conditionalFormatting>
  <conditionalFormatting sqref="Y7:Y33">
    <cfRule type="expression" dxfId="621" priority="691">
      <formula>IF(RIGHT(TEXT(Y7,"0.#"),1)=".",FALSE,TRUE)</formula>
    </cfRule>
    <cfRule type="expression" dxfId="620" priority="692">
      <formula>IF(RIGHT(TEXT(Y7,"0.#"),1)=".",TRUE,FALSE)</formula>
    </cfRule>
  </conditionalFormatting>
  <conditionalFormatting sqref="AL47:AO66">
    <cfRule type="expression" dxfId="619" priority="687">
      <formula>IF(AND(AL47&gt;=0, RIGHT(TEXT(AL47,"0.#"),1)&lt;&gt;"."),TRUE,FALSE)</formula>
    </cfRule>
    <cfRule type="expression" dxfId="618" priority="688">
      <formula>IF(AND(AL47&gt;=0, RIGHT(TEXT(AL47,"0.#"),1)="."),TRUE,FALSE)</formula>
    </cfRule>
    <cfRule type="expression" dxfId="617" priority="689">
      <formula>IF(AND(AL47&lt;0, RIGHT(TEXT(AL47,"0.#"),1)&lt;&gt;"."),TRUE,FALSE)</formula>
    </cfRule>
    <cfRule type="expression" dxfId="616" priority="690">
      <formula>IF(AND(AL47&lt;0, RIGHT(TEXT(AL47,"0.#"),1)="."),TRUE,FALSE)</formula>
    </cfRule>
  </conditionalFormatting>
  <conditionalFormatting sqref="Y47:Y66">
    <cfRule type="expression" dxfId="615" priority="685">
      <formula>IF(RIGHT(TEXT(Y47,"0.#"),1)=".",FALSE,TRUE)</formula>
    </cfRule>
    <cfRule type="expression" dxfId="614" priority="686">
      <formula>IF(RIGHT(TEXT(Y47,"0.#"),1)=".",TRUE,FALSE)</formula>
    </cfRule>
  </conditionalFormatting>
  <conditionalFormatting sqref="AL72:AO99">
    <cfRule type="expression" dxfId="613" priority="681">
      <formula>IF(AND(AL72&gt;=0, RIGHT(TEXT(AL72,"0.#"),1)&lt;&gt;"."),TRUE,FALSE)</formula>
    </cfRule>
    <cfRule type="expression" dxfId="612" priority="682">
      <formula>IF(AND(AL72&gt;=0, RIGHT(TEXT(AL72,"0.#"),1)="."),TRUE,FALSE)</formula>
    </cfRule>
    <cfRule type="expression" dxfId="611" priority="683">
      <formula>IF(AND(AL72&lt;0, RIGHT(TEXT(AL72,"0.#"),1)&lt;&gt;"."),TRUE,FALSE)</formula>
    </cfRule>
    <cfRule type="expression" dxfId="610" priority="684">
      <formula>IF(AND(AL72&lt;0, RIGHT(TEXT(AL72,"0.#"),1)="."),TRUE,FALSE)</formula>
    </cfRule>
  </conditionalFormatting>
  <conditionalFormatting sqref="Y72:Y99">
    <cfRule type="expression" dxfId="609" priority="679">
      <formula>IF(RIGHT(TEXT(Y72,"0.#"),1)=".",FALSE,TRUE)</formula>
    </cfRule>
    <cfRule type="expression" dxfId="608" priority="680">
      <formula>IF(RIGHT(TEXT(Y72,"0.#"),1)=".",TRUE,FALSE)</formula>
    </cfRule>
  </conditionalFormatting>
  <conditionalFormatting sqref="AL113:AO132">
    <cfRule type="expression" dxfId="607" priority="675">
      <formula>IF(AND(AL113&gt;=0, RIGHT(TEXT(AL113,"0.#"),1)&lt;&gt;"."),TRUE,FALSE)</formula>
    </cfRule>
    <cfRule type="expression" dxfId="606" priority="676">
      <formula>IF(AND(AL113&gt;=0, RIGHT(TEXT(AL113,"0.#"),1)="."),TRUE,FALSE)</formula>
    </cfRule>
    <cfRule type="expression" dxfId="605" priority="677">
      <formula>IF(AND(AL113&lt;0, RIGHT(TEXT(AL113,"0.#"),1)&lt;&gt;"."),TRUE,FALSE)</formula>
    </cfRule>
    <cfRule type="expression" dxfId="604" priority="678">
      <formula>IF(AND(AL113&lt;0, RIGHT(TEXT(AL113,"0.#"),1)="."),TRUE,FALSE)</formula>
    </cfRule>
  </conditionalFormatting>
  <conditionalFormatting sqref="Y113:Y132">
    <cfRule type="expression" dxfId="603" priority="673">
      <formula>IF(RIGHT(TEXT(Y113,"0.#"),1)=".",FALSE,TRUE)</formula>
    </cfRule>
    <cfRule type="expression" dxfId="602" priority="674">
      <formula>IF(RIGHT(TEXT(Y113,"0.#"),1)=".",TRUE,FALSE)</formula>
    </cfRule>
  </conditionalFormatting>
  <conditionalFormatting sqref="AL146:AO165">
    <cfRule type="expression" dxfId="601" priority="669">
      <formula>IF(AND(AL146&gt;=0, RIGHT(TEXT(AL146,"0.#"),1)&lt;&gt;"."),TRUE,FALSE)</formula>
    </cfRule>
    <cfRule type="expression" dxfId="600" priority="670">
      <formula>IF(AND(AL146&gt;=0, RIGHT(TEXT(AL146,"0.#"),1)="."),TRUE,FALSE)</formula>
    </cfRule>
    <cfRule type="expression" dxfId="599" priority="671">
      <formula>IF(AND(AL146&lt;0, RIGHT(TEXT(AL146,"0.#"),1)&lt;&gt;"."),TRUE,FALSE)</formula>
    </cfRule>
    <cfRule type="expression" dxfId="598" priority="672">
      <formula>IF(AND(AL146&lt;0, RIGHT(TEXT(AL146,"0.#"),1)="."),TRUE,FALSE)</formula>
    </cfRule>
  </conditionalFormatting>
  <conditionalFormatting sqref="Y146:Y165">
    <cfRule type="expression" dxfId="597" priority="667">
      <formula>IF(RIGHT(TEXT(Y146,"0.#"),1)=".",FALSE,TRUE)</formula>
    </cfRule>
    <cfRule type="expression" dxfId="596" priority="668">
      <formula>IF(RIGHT(TEXT(Y146,"0.#"),1)=".",TRUE,FALSE)</formula>
    </cfRule>
  </conditionalFormatting>
  <conditionalFormatting sqref="AL177:AO198">
    <cfRule type="expression" dxfId="595" priority="663">
      <formula>IF(AND(AL177&gt;=0, RIGHT(TEXT(AL177,"0.#"),1)&lt;&gt;"."),TRUE,FALSE)</formula>
    </cfRule>
    <cfRule type="expression" dxfId="594" priority="664">
      <formula>IF(AND(AL177&gt;=0, RIGHT(TEXT(AL177,"0.#"),1)="."),TRUE,FALSE)</formula>
    </cfRule>
    <cfRule type="expression" dxfId="593" priority="665">
      <formula>IF(AND(AL177&lt;0, RIGHT(TEXT(AL177,"0.#"),1)&lt;&gt;"."),TRUE,FALSE)</formula>
    </cfRule>
    <cfRule type="expression" dxfId="592" priority="666">
      <formula>IF(AND(AL177&lt;0, RIGHT(TEXT(AL177,"0.#"),1)="."),TRUE,FALSE)</formula>
    </cfRule>
  </conditionalFormatting>
  <conditionalFormatting sqref="Y177:Y198">
    <cfRule type="expression" dxfId="591" priority="661">
      <formula>IF(RIGHT(TEXT(Y177,"0.#"),1)=".",FALSE,TRUE)</formula>
    </cfRule>
    <cfRule type="expression" dxfId="590" priority="662">
      <formula>IF(RIGHT(TEXT(Y177,"0.#"),1)=".",TRUE,FALSE)</formula>
    </cfRule>
  </conditionalFormatting>
  <conditionalFormatting sqref="AL212:AO231">
    <cfRule type="expression" dxfId="589" priority="657">
      <formula>IF(AND(AL212&gt;=0, RIGHT(TEXT(AL212,"0.#"),1)&lt;&gt;"."),TRUE,FALSE)</formula>
    </cfRule>
    <cfRule type="expression" dxfId="588" priority="658">
      <formula>IF(AND(AL212&gt;=0, RIGHT(TEXT(AL212,"0.#"),1)="."),TRUE,FALSE)</formula>
    </cfRule>
    <cfRule type="expression" dxfId="587" priority="659">
      <formula>IF(AND(AL212&lt;0, RIGHT(TEXT(AL212,"0.#"),1)&lt;&gt;"."),TRUE,FALSE)</formula>
    </cfRule>
    <cfRule type="expression" dxfId="586" priority="660">
      <formula>IF(AND(AL212&lt;0, RIGHT(TEXT(AL212,"0.#"),1)="."),TRUE,FALSE)</formula>
    </cfRule>
  </conditionalFormatting>
  <conditionalFormatting sqref="Y212:Y231">
    <cfRule type="expression" dxfId="585" priority="655">
      <formula>IF(RIGHT(TEXT(Y212,"0.#"),1)=".",FALSE,TRUE)</formula>
    </cfRule>
    <cfRule type="expression" dxfId="584" priority="656">
      <formula>IF(RIGHT(TEXT(Y212,"0.#"),1)=".",TRUE,FALSE)</formula>
    </cfRule>
  </conditionalFormatting>
  <conditionalFormatting sqref="AL241:AO264">
    <cfRule type="expression" dxfId="583" priority="651">
      <formula>IF(AND(AL241&gt;=0, RIGHT(TEXT(AL241,"0.#"),1)&lt;&gt;"."),TRUE,FALSE)</formula>
    </cfRule>
    <cfRule type="expression" dxfId="582" priority="652">
      <formula>IF(AND(AL241&gt;=0, RIGHT(TEXT(AL241,"0.#"),1)="."),TRUE,FALSE)</formula>
    </cfRule>
    <cfRule type="expression" dxfId="581" priority="653">
      <formula>IF(AND(AL241&lt;0, RIGHT(TEXT(AL241,"0.#"),1)&lt;&gt;"."),TRUE,FALSE)</formula>
    </cfRule>
    <cfRule type="expression" dxfId="580" priority="654">
      <formula>IF(AND(AL241&lt;0, RIGHT(TEXT(AL241,"0.#"),1)="."),TRUE,FALSE)</formula>
    </cfRule>
  </conditionalFormatting>
  <conditionalFormatting sqref="Y241:Y264">
    <cfRule type="expression" dxfId="579" priority="649">
      <formula>IF(RIGHT(TEXT(Y241,"0.#"),1)=".",FALSE,TRUE)</formula>
    </cfRule>
    <cfRule type="expression" dxfId="578" priority="650">
      <formula>IF(RIGHT(TEXT(Y241,"0.#"),1)=".",TRUE,FALSE)</formula>
    </cfRule>
  </conditionalFormatting>
  <conditionalFormatting sqref="AL272:AO297">
    <cfRule type="expression" dxfId="577" priority="645">
      <formula>IF(AND(AL272&gt;=0, RIGHT(TEXT(AL272,"0.#"),1)&lt;&gt;"."),TRUE,FALSE)</formula>
    </cfRule>
    <cfRule type="expression" dxfId="576" priority="646">
      <formula>IF(AND(AL272&gt;=0, RIGHT(TEXT(AL272,"0.#"),1)="."),TRUE,FALSE)</formula>
    </cfRule>
    <cfRule type="expression" dxfId="575" priority="647">
      <formula>IF(AND(AL272&lt;0, RIGHT(TEXT(AL272,"0.#"),1)&lt;&gt;"."),TRUE,FALSE)</formula>
    </cfRule>
    <cfRule type="expression" dxfId="574" priority="648">
      <formula>IF(AND(AL272&lt;0, RIGHT(TEXT(AL272,"0.#"),1)="."),TRUE,FALSE)</formula>
    </cfRule>
  </conditionalFormatting>
  <conditionalFormatting sqref="Y272:Y297">
    <cfRule type="expression" dxfId="573" priority="643">
      <formula>IF(RIGHT(TEXT(Y272,"0.#"),1)=".",FALSE,TRUE)</formula>
    </cfRule>
    <cfRule type="expression" dxfId="572" priority="644">
      <formula>IF(RIGHT(TEXT(Y272,"0.#"),1)=".",TRUE,FALSE)</formula>
    </cfRule>
  </conditionalFormatting>
  <conditionalFormatting sqref="AL311:AO330">
    <cfRule type="expression" dxfId="571" priority="639">
      <formula>IF(AND(AL311&gt;=0, RIGHT(TEXT(AL311,"0.#"),1)&lt;&gt;"."),TRUE,FALSE)</formula>
    </cfRule>
    <cfRule type="expression" dxfId="570" priority="640">
      <formula>IF(AND(AL311&gt;=0, RIGHT(TEXT(AL311,"0.#"),1)="."),TRUE,FALSE)</formula>
    </cfRule>
    <cfRule type="expression" dxfId="569" priority="641">
      <formula>IF(AND(AL311&lt;0, RIGHT(TEXT(AL311,"0.#"),1)&lt;&gt;"."),TRUE,FALSE)</formula>
    </cfRule>
    <cfRule type="expression" dxfId="568" priority="642">
      <formula>IF(AND(AL311&lt;0, RIGHT(TEXT(AL311,"0.#"),1)="."),TRUE,FALSE)</formula>
    </cfRule>
  </conditionalFormatting>
  <conditionalFormatting sqref="Y311:Y330">
    <cfRule type="expression" dxfId="567" priority="637">
      <formula>IF(RIGHT(TEXT(Y311,"0.#"),1)=".",FALSE,TRUE)</formula>
    </cfRule>
    <cfRule type="expression" dxfId="566" priority="638">
      <formula>IF(RIGHT(TEXT(Y311,"0.#"),1)=".",TRUE,FALSE)</formula>
    </cfRule>
  </conditionalFormatting>
  <conditionalFormatting sqref="AL344:AO363">
    <cfRule type="expression" dxfId="565" priority="633">
      <formula>IF(AND(AL344&gt;=0, RIGHT(TEXT(AL344,"0.#"),1)&lt;&gt;"."),TRUE,FALSE)</formula>
    </cfRule>
    <cfRule type="expression" dxfId="564" priority="634">
      <formula>IF(AND(AL344&gt;=0, RIGHT(TEXT(AL344,"0.#"),1)="."),TRUE,FALSE)</formula>
    </cfRule>
    <cfRule type="expression" dxfId="563" priority="635">
      <formula>IF(AND(AL344&lt;0, RIGHT(TEXT(AL344,"0.#"),1)&lt;&gt;"."),TRUE,FALSE)</formula>
    </cfRule>
    <cfRule type="expression" dxfId="562" priority="636">
      <formula>IF(AND(AL344&lt;0, RIGHT(TEXT(AL344,"0.#"),1)="."),TRUE,FALSE)</formula>
    </cfRule>
  </conditionalFormatting>
  <conditionalFormatting sqref="Y344:Y363">
    <cfRule type="expression" dxfId="561" priority="631">
      <formula>IF(RIGHT(TEXT(Y344,"0.#"),1)=".",FALSE,TRUE)</formula>
    </cfRule>
    <cfRule type="expression" dxfId="560" priority="632">
      <formula>IF(RIGHT(TEXT(Y344,"0.#"),1)=".",TRUE,FALSE)</formula>
    </cfRule>
  </conditionalFormatting>
  <conditionalFormatting sqref="AL377:AO396">
    <cfRule type="expression" dxfId="559" priority="627">
      <formula>IF(AND(AL377&gt;=0, RIGHT(TEXT(AL377,"0.#"),1)&lt;&gt;"."),TRUE,FALSE)</formula>
    </cfRule>
    <cfRule type="expression" dxfId="558" priority="628">
      <formula>IF(AND(AL377&gt;=0, RIGHT(TEXT(AL377,"0.#"),1)="."),TRUE,FALSE)</formula>
    </cfRule>
    <cfRule type="expression" dxfId="557" priority="629">
      <formula>IF(AND(AL377&lt;0, RIGHT(TEXT(AL377,"0.#"),1)&lt;&gt;"."),TRUE,FALSE)</formula>
    </cfRule>
    <cfRule type="expression" dxfId="556" priority="630">
      <formula>IF(AND(AL377&lt;0, RIGHT(TEXT(AL377,"0.#"),1)="."),TRUE,FALSE)</formula>
    </cfRule>
  </conditionalFormatting>
  <conditionalFormatting sqref="Y377:Y396">
    <cfRule type="expression" dxfId="555" priority="625">
      <formula>IF(RIGHT(TEXT(Y377,"0.#"),1)=".",FALSE,TRUE)</formula>
    </cfRule>
    <cfRule type="expression" dxfId="554" priority="626">
      <formula>IF(RIGHT(TEXT(Y377,"0.#"),1)=".",TRUE,FALSE)</formula>
    </cfRule>
  </conditionalFormatting>
  <conditionalFormatting sqref="AL410:AO429">
    <cfRule type="expression" dxfId="553" priority="621">
      <formula>IF(AND(AL410&gt;=0, RIGHT(TEXT(AL410,"0.#"),1)&lt;&gt;"."),TRUE,FALSE)</formula>
    </cfRule>
    <cfRule type="expression" dxfId="552" priority="622">
      <formula>IF(AND(AL410&gt;=0, RIGHT(TEXT(AL410,"0.#"),1)="."),TRUE,FALSE)</formula>
    </cfRule>
    <cfRule type="expression" dxfId="551" priority="623">
      <formula>IF(AND(AL410&lt;0, RIGHT(TEXT(AL410,"0.#"),1)&lt;&gt;"."),TRUE,FALSE)</formula>
    </cfRule>
    <cfRule type="expression" dxfId="550" priority="624">
      <formula>IF(AND(AL410&lt;0, RIGHT(TEXT(AL410,"0.#"),1)="."),TRUE,FALSE)</formula>
    </cfRule>
  </conditionalFormatting>
  <conditionalFormatting sqref="Y410:Y429">
    <cfRule type="expression" dxfId="549" priority="619">
      <formula>IF(RIGHT(TEXT(Y410,"0.#"),1)=".",FALSE,TRUE)</formula>
    </cfRule>
    <cfRule type="expression" dxfId="548" priority="620">
      <formula>IF(RIGHT(TEXT(Y410,"0.#"),1)=".",TRUE,FALSE)</formula>
    </cfRule>
  </conditionalFormatting>
  <conditionalFormatting sqref="AL439:AO462">
    <cfRule type="expression" dxfId="547" priority="615">
      <formula>IF(AND(AL439&gt;=0, RIGHT(TEXT(AL439,"0.#"),1)&lt;&gt;"."),TRUE,FALSE)</formula>
    </cfRule>
    <cfRule type="expression" dxfId="546" priority="616">
      <formula>IF(AND(AL439&gt;=0, RIGHT(TEXT(AL439,"0.#"),1)="."),TRUE,FALSE)</formula>
    </cfRule>
    <cfRule type="expression" dxfId="545" priority="617">
      <formula>IF(AND(AL439&lt;0, RIGHT(TEXT(AL439,"0.#"),1)&lt;&gt;"."),TRUE,FALSE)</formula>
    </cfRule>
    <cfRule type="expression" dxfId="544" priority="618">
      <formula>IF(AND(AL439&lt;0, RIGHT(TEXT(AL439,"0.#"),1)="."),TRUE,FALSE)</formula>
    </cfRule>
  </conditionalFormatting>
  <conditionalFormatting sqref="Y439:Y462">
    <cfRule type="expression" dxfId="543" priority="613">
      <formula>IF(RIGHT(TEXT(Y439,"0.#"),1)=".",FALSE,TRUE)</formula>
    </cfRule>
    <cfRule type="expression" dxfId="542" priority="614">
      <formula>IF(RIGHT(TEXT(Y439,"0.#"),1)=".",TRUE,FALSE)</formula>
    </cfRule>
  </conditionalFormatting>
  <conditionalFormatting sqref="AL470:AO495">
    <cfRule type="expression" dxfId="541" priority="609">
      <formula>IF(AND(AL470&gt;=0, RIGHT(TEXT(AL470,"0.#"),1)&lt;&gt;"."),TRUE,FALSE)</formula>
    </cfRule>
    <cfRule type="expression" dxfId="540" priority="610">
      <formula>IF(AND(AL470&gt;=0, RIGHT(TEXT(AL470,"0.#"),1)="."),TRUE,FALSE)</formula>
    </cfRule>
    <cfRule type="expression" dxfId="539" priority="611">
      <formula>IF(AND(AL470&lt;0, RIGHT(TEXT(AL470,"0.#"),1)&lt;&gt;"."),TRUE,FALSE)</formula>
    </cfRule>
    <cfRule type="expression" dxfId="538" priority="612">
      <formula>IF(AND(AL470&lt;0, RIGHT(TEXT(AL470,"0.#"),1)="."),TRUE,FALSE)</formula>
    </cfRule>
  </conditionalFormatting>
  <conditionalFormatting sqref="Y470:Y495">
    <cfRule type="expression" dxfId="537" priority="607">
      <formula>IF(RIGHT(TEXT(Y470,"0.#"),1)=".",FALSE,TRUE)</formula>
    </cfRule>
    <cfRule type="expression" dxfId="536" priority="608">
      <formula>IF(RIGHT(TEXT(Y470,"0.#"),1)=".",TRUE,FALSE)</formula>
    </cfRule>
  </conditionalFormatting>
  <conditionalFormatting sqref="AL509:AO528">
    <cfRule type="expression" dxfId="535" priority="603">
      <formula>IF(AND(AL509&gt;=0, RIGHT(TEXT(AL509,"0.#"),1)&lt;&gt;"."),TRUE,FALSE)</formula>
    </cfRule>
    <cfRule type="expression" dxfId="534" priority="604">
      <formula>IF(AND(AL509&gt;=0, RIGHT(TEXT(AL509,"0.#"),1)="."),TRUE,FALSE)</formula>
    </cfRule>
    <cfRule type="expression" dxfId="533" priority="605">
      <formula>IF(AND(AL509&lt;0, RIGHT(TEXT(AL509,"0.#"),1)&lt;&gt;"."),TRUE,FALSE)</formula>
    </cfRule>
    <cfRule type="expression" dxfId="532" priority="606">
      <formula>IF(AND(AL509&lt;0, RIGHT(TEXT(AL509,"0.#"),1)="."),TRUE,FALSE)</formula>
    </cfRule>
  </conditionalFormatting>
  <conditionalFormatting sqref="Y509:Y528">
    <cfRule type="expression" dxfId="531" priority="601">
      <formula>IF(RIGHT(TEXT(Y509,"0.#"),1)=".",FALSE,TRUE)</formula>
    </cfRule>
    <cfRule type="expression" dxfId="530" priority="602">
      <formula>IF(RIGHT(TEXT(Y509,"0.#"),1)=".",TRUE,FALSE)</formula>
    </cfRule>
  </conditionalFormatting>
  <conditionalFormatting sqref="AL541:AO561">
    <cfRule type="expression" dxfId="529" priority="597">
      <formula>IF(AND(AL541&gt;=0, RIGHT(TEXT(AL541,"0.#"),1)&lt;&gt;"."),TRUE,FALSE)</formula>
    </cfRule>
    <cfRule type="expression" dxfId="528" priority="598">
      <formula>IF(AND(AL541&gt;=0, RIGHT(TEXT(AL541,"0.#"),1)="."),TRUE,FALSE)</formula>
    </cfRule>
    <cfRule type="expression" dxfId="527" priority="599">
      <formula>IF(AND(AL541&lt;0, RIGHT(TEXT(AL541,"0.#"),1)&lt;&gt;"."),TRUE,FALSE)</formula>
    </cfRule>
    <cfRule type="expression" dxfId="526" priority="600">
      <formula>IF(AND(AL541&lt;0, RIGHT(TEXT(AL541,"0.#"),1)="."),TRUE,FALSE)</formula>
    </cfRule>
  </conditionalFormatting>
  <conditionalFormatting sqref="Y541:Y561">
    <cfRule type="expression" dxfId="525" priority="595">
      <formula>IF(RIGHT(TEXT(Y541,"0.#"),1)=".",FALSE,TRUE)</formula>
    </cfRule>
    <cfRule type="expression" dxfId="524" priority="596">
      <formula>IF(RIGHT(TEXT(Y541,"0.#"),1)=".",TRUE,FALSE)</formula>
    </cfRule>
  </conditionalFormatting>
  <conditionalFormatting sqref="AL575:AO594">
    <cfRule type="expression" dxfId="523" priority="591">
      <formula>IF(AND(AL575&gt;=0, RIGHT(TEXT(AL575,"0.#"),1)&lt;&gt;"."),TRUE,FALSE)</formula>
    </cfRule>
    <cfRule type="expression" dxfId="522" priority="592">
      <formula>IF(AND(AL575&gt;=0, RIGHT(TEXT(AL575,"0.#"),1)="."),TRUE,FALSE)</formula>
    </cfRule>
    <cfRule type="expression" dxfId="521" priority="593">
      <formula>IF(AND(AL575&lt;0, RIGHT(TEXT(AL575,"0.#"),1)&lt;&gt;"."),TRUE,FALSE)</formula>
    </cfRule>
    <cfRule type="expression" dxfId="520" priority="594">
      <formula>IF(AND(AL575&lt;0, RIGHT(TEXT(AL575,"0.#"),1)="."),TRUE,FALSE)</formula>
    </cfRule>
  </conditionalFormatting>
  <conditionalFormatting sqref="Y575:Y594">
    <cfRule type="expression" dxfId="519" priority="589">
      <formula>IF(RIGHT(TEXT(Y575,"0.#"),1)=".",FALSE,TRUE)</formula>
    </cfRule>
    <cfRule type="expression" dxfId="518" priority="590">
      <formula>IF(RIGHT(TEXT(Y575,"0.#"),1)=".",TRUE,FALSE)</formula>
    </cfRule>
  </conditionalFormatting>
  <conditionalFormatting sqref="AL600:AO627">
    <cfRule type="expression" dxfId="517" priority="585">
      <formula>IF(AND(AL600&gt;=0, RIGHT(TEXT(AL600,"0.#"),1)&lt;&gt;"."),TRUE,FALSE)</formula>
    </cfRule>
    <cfRule type="expression" dxfId="516" priority="586">
      <formula>IF(AND(AL600&gt;=0, RIGHT(TEXT(AL600,"0.#"),1)="."),TRUE,FALSE)</formula>
    </cfRule>
    <cfRule type="expression" dxfId="515" priority="587">
      <formula>IF(AND(AL600&lt;0, RIGHT(TEXT(AL600,"0.#"),1)&lt;&gt;"."),TRUE,FALSE)</formula>
    </cfRule>
    <cfRule type="expression" dxfId="514" priority="588">
      <formula>IF(AND(AL600&lt;0, RIGHT(TEXT(AL600,"0.#"),1)="."),TRUE,FALSE)</formula>
    </cfRule>
  </conditionalFormatting>
  <conditionalFormatting sqref="Y600:Y627">
    <cfRule type="expression" dxfId="513" priority="583">
      <formula>IF(RIGHT(TEXT(Y600,"0.#"),1)=".",FALSE,TRUE)</formula>
    </cfRule>
    <cfRule type="expression" dxfId="512" priority="584">
      <formula>IF(RIGHT(TEXT(Y600,"0.#"),1)=".",TRUE,FALSE)</formula>
    </cfRule>
  </conditionalFormatting>
  <conditionalFormatting sqref="AL631:AO660">
    <cfRule type="expression" dxfId="511" priority="579">
      <formula>IF(AND(AL631&gt;=0, RIGHT(TEXT(AL631,"0.#"),1)&lt;&gt;"."),TRUE,FALSE)</formula>
    </cfRule>
    <cfRule type="expression" dxfId="510" priority="580">
      <formula>IF(AND(AL631&gt;=0, RIGHT(TEXT(AL631,"0.#"),1)="."),TRUE,FALSE)</formula>
    </cfRule>
    <cfRule type="expression" dxfId="509" priority="581">
      <formula>IF(AND(AL631&lt;0, RIGHT(TEXT(AL631,"0.#"),1)&lt;&gt;"."),TRUE,FALSE)</formula>
    </cfRule>
    <cfRule type="expression" dxfId="508" priority="582">
      <formula>IF(AND(AL631&lt;0, RIGHT(TEXT(AL631,"0.#"),1)="."),TRUE,FALSE)</formula>
    </cfRule>
  </conditionalFormatting>
  <conditionalFormatting sqref="Y631:Y660">
    <cfRule type="expression" dxfId="507" priority="577">
      <formula>IF(RIGHT(TEXT(Y631,"0.#"),1)=".",FALSE,TRUE)</formula>
    </cfRule>
    <cfRule type="expression" dxfId="506" priority="578">
      <formula>IF(RIGHT(TEXT(Y631,"0.#"),1)=".",TRUE,FALSE)</formula>
    </cfRule>
  </conditionalFormatting>
  <conditionalFormatting sqref="AL664:AO693">
    <cfRule type="expression" dxfId="505" priority="573">
      <formula>IF(AND(AL664&gt;=0, RIGHT(TEXT(AL664,"0.#"),1)&lt;&gt;"."),TRUE,FALSE)</formula>
    </cfRule>
    <cfRule type="expression" dxfId="504" priority="574">
      <formula>IF(AND(AL664&gt;=0, RIGHT(TEXT(AL664,"0.#"),1)="."),TRUE,FALSE)</formula>
    </cfRule>
    <cfRule type="expression" dxfId="503" priority="575">
      <formula>IF(AND(AL664&lt;0, RIGHT(TEXT(AL664,"0.#"),1)&lt;&gt;"."),TRUE,FALSE)</formula>
    </cfRule>
    <cfRule type="expression" dxfId="502" priority="576">
      <formula>IF(AND(AL664&lt;0, RIGHT(TEXT(AL664,"0.#"),1)="."),TRUE,FALSE)</formula>
    </cfRule>
  </conditionalFormatting>
  <conditionalFormatting sqref="Y664:Y693">
    <cfRule type="expression" dxfId="501" priority="571">
      <formula>IF(RIGHT(TEXT(Y664,"0.#"),1)=".",FALSE,TRUE)</formula>
    </cfRule>
    <cfRule type="expression" dxfId="500" priority="572">
      <formula>IF(RIGHT(TEXT(Y664,"0.#"),1)=".",TRUE,FALSE)</formula>
    </cfRule>
  </conditionalFormatting>
  <conditionalFormatting sqref="AL697:AO726">
    <cfRule type="expression" dxfId="499" priority="567">
      <formula>IF(AND(AL697&gt;=0, RIGHT(TEXT(AL697,"0.#"),1)&lt;&gt;"."),TRUE,FALSE)</formula>
    </cfRule>
    <cfRule type="expression" dxfId="498" priority="568">
      <formula>IF(AND(AL697&gt;=0, RIGHT(TEXT(AL697,"0.#"),1)="."),TRUE,FALSE)</formula>
    </cfRule>
    <cfRule type="expression" dxfId="497" priority="569">
      <formula>IF(AND(AL697&lt;0, RIGHT(TEXT(AL697,"0.#"),1)&lt;&gt;"."),TRUE,FALSE)</formula>
    </cfRule>
    <cfRule type="expression" dxfId="496" priority="570">
      <formula>IF(AND(AL697&lt;0, RIGHT(TEXT(AL697,"0.#"),1)="."),TRUE,FALSE)</formula>
    </cfRule>
  </conditionalFormatting>
  <conditionalFormatting sqref="Y697:Y726">
    <cfRule type="expression" dxfId="495" priority="565">
      <formula>IF(RIGHT(TEXT(Y697,"0.#"),1)=".",FALSE,TRUE)</formula>
    </cfRule>
    <cfRule type="expression" dxfId="494" priority="566">
      <formula>IF(RIGHT(TEXT(Y697,"0.#"),1)=".",TRUE,FALSE)</formula>
    </cfRule>
  </conditionalFormatting>
  <conditionalFormatting sqref="AL730:AO759">
    <cfRule type="expression" dxfId="493" priority="561">
      <formula>IF(AND(AL730&gt;=0, RIGHT(TEXT(AL730,"0.#"),1)&lt;&gt;"."),TRUE,FALSE)</formula>
    </cfRule>
    <cfRule type="expression" dxfId="492" priority="562">
      <formula>IF(AND(AL730&gt;=0, RIGHT(TEXT(AL730,"0.#"),1)="."),TRUE,FALSE)</formula>
    </cfRule>
    <cfRule type="expression" dxfId="491" priority="563">
      <formula>IF(AND(AL730&lt;0, RIGHT(TEXT(AL730,"0.#"),1)&lt;&gt;"."),TRUE,FALSE)</formula>
    </cfRule>
    <cfRule type="expression" dxfId="490" priority="564">
      <formula>IF(AND(AL730&lt;0, RIGHT(TEXT(AL730,"0.#"),1)="."),TRUE,FALSE)</formula>
    </cfRule>
  </conditionalFormatting>
  <conditionalFormatting sqref="Y730:Y759">
    <cfRule type="expression" dxfId="489" priority="559">
      <formula>IF(RIGHT(TEXT(Y730,"0.#"),1)=".",FALSE,TRUE)</formula>
    </cfRule>
    <cfRule type="expression" dxfId="488" priority="560">
      <formula>IF(RIGHT(TEXT(Y730,"0.#"),1)=".",TRUE,FALSE)</formula>
    </cfRule>
  </conditionalFormatting>
  <conditionalFormatting sqref="AL763:AO792">
    <cfRule type="expression" dxfId="487" priority="555">
      <formula>IF(AND(AL763&gt;=0, RIGHT(TEXT(AL763,"0.#"),1)&lt;&gt;"."),TRUE,FALSE)</formula>
    </cfRule>
    <cfRule type="expression" dxfId="486" priority="556">
      <formula>IF(AND(AL763&gt;=0, RIGHT(TEXT(AL763,"0.#"),1)="."),TRUE,FALSE)</formula>
    </cfRule>
    <cfRule type="expression" dxfId="485" priority="557">
      <formula>IF(AND(AL763&lt;0, RIGHT(TEXT(AL763,"0.#"),1)&lt;&gt;"."),TRUE,FALSE)</formula>
    </cfRule>
    <cfRule type="expression" dxfId="484" priority="558">
      <formula>IF(AND(AL763&lt;0, RIGHT(TEXT(AL763,"0.#"),1)="."),TRUE,FALSE)</formula>
    </cfRule>
  </conditionalFormatting>
  <conditionalFormatting sqref="Y763:Y792">
    <cfRule type="expression" dxfId="483" priority="553">
      <formula>IF(RIGHT(TEXT(Y763,"0.#"),1)=".",FALSE,TRUE)</formula>
    </cfRule>
    <cfRule type="expression" dxfId="482" priority="554">
      <formula>IF(RIGHT(TEXT(Y763,"0.#"),1)=".",TRUE,FALSE)</formula>
    </cfRule>
  </conditionalFormatting>
  <conditionalFormatting sqref="AL796:AO825">
    <cfRule type="expression" dxfId="481" priority="549">
      <formula>IF(AND(AL796&gt;=0, RIGHT(TEXT(AL796,"0.#"),1)&lt;&gt;"."),TRUE,FALSE)</formula>
    </cfRule>
    <cfRule type="expression" dxfId="480" priority="550">
      <formula>IF(AND(AL796&gt;=0, RIGHT(TEXT(AL796,"0.#"),1)="."),TRUE,FALSE)</formula>
    </cfRule>
    <cfRule type="expression" dxfId="479" priority="551">
      <formula>IF(AND(AL796&lt;0, RIGHT(TEXT(AL796,"0.#"),1)&lt;&gt;"."),TRUE,FALSE)</formula>
    </cfRule>
    <cfRule type="expression" dxfId="478" priority="552">
      <formula>IF(AND(AL796&lt;0, RIGHT(TEXT(AL796,"0.#"),1)="."),TRUE,FALSE)</formula>
    </cfRule>
  </conditionalFormatting>
  <conditionalFormatting sqref="Y796:Y825">
    <cfRule type="expression" dxfId="477" priority="547">
      <formula>IF(RIGHT(TEXT(Y796,"0.#"),1)=".",FALSE,TRUE)</formula>
    </cfRule>
    <cfRule type="expression" dxfId="476" priority="548">
      <formula>IF(RIGHT(TEXT(Y796,"0.#"),1)=".",TRUE,FALSE)</formula>
    </cfRule>
  </conditionalFormatting>
  <conditionalFormatting sqref="AL829:AO858">
    <cfRule type="expression" dxfId="475" priority="543">
      <formula>IF(AND(AL829&gt;=0, RIGHT(TEXT(AL829,"0.#"),1)&lt;&gt;"."),TRUE,FALSE)</formula>
    </cfRule>
    <cfRule type="expression" dxfId="474" priority="544">
      <formula>IF(AND(AL829&gt;=0, RIGHT(TEXT(AL829,"0.#"),1)="."),TRUE,FALSE)</formula>
    </cfRule>
    <cfRule type="expression" dxfId="473" priority="545">
      <formula>IF(AND(AL829&lt;0, RIGHT(TEXT(AL829,"0.#"),1)&lt;&gt;"."),TRUE,FALSE)</formula>
    </cfRule>
    <cfRule type="expression" dxfId="472" priority="546">
      <formula>IF(AND(AL829&lt;0, RIGHT(TEXT(AL829,"0.#"),1)="."),TRUE,FALSE)</formula>
    </cfRule>
  </conditionalFormatting>
  <conditionalFormatting sqref="Y829:Y858">
    <cfRule type="expression" dxfId="471" priority="541">
      <formula>IF(RIGHT(TEXT(Y829,"0.#"),1)=".",FALSE,TRUE)</formula>
    </cfRule>
    <cfRule type="expression" dxfId="470" priority="542">
      <formula>IF(RIGHT(TEXT(Y829,"0.#"),1)=".",TRUE,FALSE)</formula>
    </cfRule>
  </conditionalFormatting>
  <conditionalFormatting sqref="AL862:AO891">
    <cfRule type="expression" dxfId="469" priority="537">
      <formula>IF(AND(AL862&gt;=0, RIGHT(TEXT(AL862,"0.#"),1)&lt;&gt;"."),TRUE,FALSE)</formula>
    </cfRule>
    <cfRule type="expression" dxfId="468" priority="538">
      <formula>IF(AND(AL862&gt;=0, RIGHT(TEXT(AL862,"0.#"),1)="."),TRUE,FALSE)</formula>
    </cfRule>
    <cfRule type="expression" dxfId="467" priority="539">
      <formula>IF(AND(AL862&lt;0, RIGHT(TEXT(AL862,"0.#"),1)&lt;&gt;"."),TRUE,FALSE)</formula>
    </cfRule>
    <cfRule type="expression" dxfId="466" priority="540">
      <formula>IF(AND(AL862&lt;0, RIGHT(TEXT(AL862,"0.#"),1)="."),TRUE,FALSE)</formula>
    </cfRule>
  </conditionalFormatting>
  <conditionalFormatting sqref="Y862:Y891">
    <cfRule type="expression" dxfId="465" priority="535">
      <formula>IF(RIGHT(TEXT(Y862,"0.#"),1)=".",FALSE,TRUE)</formula>
    </cfRule>
    <cfRule type="expression" dxfId="464" priority="536">
      <formula>IF(RIGHT(TEXT(Y862,"0.#"),1)=".",TRUE,FALSE)</formula>
    </cfRule>
  </conditionalFormatting>
  <conditionalFormatting sqref="AL895:AO924">
    <cfRule type="expression" dxfId="463" priority="531">
      <formula>IF(AND(AL895&gt;=0, RIGHT(TEXT(AL895,"0.#"),1)&lt;&gt;"."),TRUE,FALSE)</formula>
    </cfRule>
    <cfRule type="expression" dxfId="462" priority="532">
      <formula>IF(AND(AL895&gt;=0, RIGHT(TEXT(AL895,"0.#"),1)="."),TRUE,FALSE)</formula>
    </cfRule>
    <cfRule type="expression" dxfId="461" priority="533">
      <formula>IF(AND(AL895&lt;0, RIGHT(TEXT(AL895,"0.#"),1)&lt;&gt;"."),TRUE,FALSE)</formula>
    </cfRule>
    <cfRule type="expression" dxfId="460" priority="534">
      <formula>IF(AND(AL895&lt;0, RIGHT(TEXT(AL895,"0.#"),1)="."),TRUE,FALSE)</formula>
    </cfRule>
  </conditionalFormatting>
  <conditionalFormatting sqref="Y895:Y924">
    <cfRule type="expression" dxfId="459" priority="529">
      <formula>IF(RIGHT(TEXT(Y895,"0.#"),1)=".",FALSE,TRUE)</formula>
    </cfRule>
    <cfRule type="expression" dxfId="458" priority="530">
      <formula>IF(RIGHT(TEXT(Y895,"0.#"),1)=".",TRUE,FALSE)</formula>
    </cfRule>
  </conditionalFormatting>
  <conditionalFormatting sqref="AL928:AO957">
    <cfRule type="expression" dxfId="457" priority="525">
      <formula>IF(AND(AL928&gt;=0, RIGHT(TEXT(AL928,"0.#"),1)&lt;&gt;"."),TRUE,FALSE)</formula>
    </cfRule>
    <cfRule type="expression" dxfId="456" priority="526">
      <formula>IF(AND(AL928&gt;=0, RIGHT(TEXT(AL928,"0.#"),1)="."),TRUE,FALSE)</formula>
    </cfRule>
    <cfRule type="expression" dxfId="455" priority="527">
      <formula>IF(AND(AL928&lt;0, RIGHT(TEXT(AL928,"0.#"),1)&lt;&gt;"."),TRUE,FALSE)</formula>
    </cfRule>
    <cfRule type="expression" dxfId="454" priority="528">
      <formula>IF(AND(AL928&lt;0, RIGHT(TEXT(AL928,"0.#"),1)="."),TRUE,FALSE)</formula>
    </cfRule>
  </conditionalFormatting>
  <conditionalFormatting sqref="Y928:Y957">
    <cfRule type="expression" dxfId="453" priority="523">
      <formula>IF(RIGHT(TEXT(Y928,"0.#"),1)=".",FALSE,TRUE)</formula>
    </cfRule>
    <cfRule type="expression" dxfId="452" priority="524">
      <formula>IF(RIGHT(TEXT(Y928,"0.#"),1)=".",TRUE,FALSE)</formula>
    </cfRule>
  </conditionalFormatting>
  <conditionalFormatting sqref="AL961:AO990">
    <cfRule type="expression" dxfId="451" priority="519">
      <formula>IF(AND(AL961&gt;=0, RIGHT(TEXT(AL961,"0.#"),1)&lt;&gt;"."),TRUE,FALSE)</formula>
    </cfRule>
    <cfRule type="expression" dxfId="450" priority="520">
      <formula>IF(AND(AL961&gt;=0, RIGHT(TEXT(AL961,"0.#"),1)="."),TRUE,FALSE)</formula>
    </cfRule>
    <cfRule type="expression" dxfId="449" priority="521">
      <formula>IF(AND(AL961&lt;0, RIGHT(TEXT(AL961,"0.#"),1)&lt;&gt;"."),TRUE,FALSE)</formula>
    </cfRule>
    <cfRule type="expression" dxfId="448" priority="522">
      <formula>IF(AND(AL961&lt;0, RIGHT(TEXT(AL961,"0.#"),1)="."),TRUE,FALSE)</formula>
    </cfRule>
  </conditionalFormatting>
  <conditionalFormatting sqref="Y961:Y990">
    <cfRule type="expression" dxfId="447" priority="517">
      <formula>IF(RIGHT(TEXT(Y961,"0.#"),1)=".",FALSE,TRUE)</formula>
    </cfRule>
    <cfRule type="expression" dxfId="446" priority="518">
      <formula>IF(RIGHT(TEXT(Y961,"0.#"),1)=".",TRUE,FALSE)</formula>
    </cfRule>
  </conditionalFormatting>
  <conditionalFormatting sqref="AL994:AO1023">
    <cfRule type="expression" dxfId="445" priority="513">
      <formula>IF(AND(AL994&gt;=0, RIGHT(TEXT(AL994,"0.#"),1)&lt;&gt;"."),TRUE,FALSE)</formula>
    </cfRule>
    <cfRule type="expression" dxfId="444" priority="514">
      <formula>IF(AND(AL994&gt;=0, RIGHT(TEXT(AL994,"0.#"),1)="."),TRUE,FALSE)</formula>
    </cfRule>
    <cfRule type="expression" dxfId="443" priority="515">
      <formula>IF(AND(AL994&lt;0, RIGHT(TEXT(AL994,"0.#"),1)&lt;&gt;"."),TRUE,FALSE)</formula>
    </cfRule>
    <cfRule type="expression" dxfId="442" priority="516">
      <formula>IF(AND(AL994&lt;0, RIGHT(TEXT(AL994,"0.#"),1)="."),TRUE,FALSE)</formula>
    </cfRule>
  </conditionalFormatting>
  <conditionalFormatting sqref="Y994:Y1023">
    <cfRule type="expression" dxfId="441" priority="511">
      <formula>IF(RIGHT(TEXT(Y994,"0.#"),1)=".",FALSE,TRUE)</formula>
    </cfRule>
    <cfRule type="expression" dxfId="440" priority="512">
      <formula>IF(RIGHT(TEXT(Y994,"0.#"),1)=".",TRUE,FALSE)</formula>
    </cfRule>
  </conditionalFormatting>
  <conditionalFormatting sqref="AL1027:AO1056">
    <cfRule type="expression" dxfId="439" priority="507">
      <formula>IF(AND(AL1027&gt;=0, RIGHT(TEXT(AL1027,"0.#"),1)&lt;&gt;"."),TRUE,FALSE)</formula>
    </cfRule>
    <cfRule type="expression" dxfId="438" priority="508">
      <formula>IF(AND(AL1027&gt;=0, RIGHT(TEXT(AL1027,"0.#"),1)="."),TRUE,FALSE)</formula>
    </cfRule>
    <cfRule type="expression" dxfId="437" priority="509">
      <formula>IF(AND(AL1027&lt;0, RIGHT(TEXT(AL1027,"0.#"),1)&lt;&gt;"."),TRUE,FALSE)</formula>
    </cfRule>
    <cfRule type="expression" dxfId="436" priority="510">
      <formula>IF(AND(AL1027&lt;0, RIGHT(TEXT(AL1027,"0.#"),1)="."),TRUE,FALSE)</formula>
    </cfRule>
  </conditionalFormatting>
  <conditionalFormatting sqref="Y1027:Y1056">
    <cfRule type="expression" dxfId="435" priority="505">
      <formula>IF(RIGHT(TEXT(Y1027,"0.#"),1)=".",FALSE,TRUE)</formula>
    </cfRule>
    <cfRule type="expression" dxfId="434" priority="506">
      <formula>IF(RIGHT(TEXT(Y1027,"0.#"),1)=".",TRUE,FALSE)</formula>
    </cfRule>
  </conditionalFormatting>
  <conditionalFormatting sqref="AL1060:AO1089">
    <cfRule type="expression" dxfId="433" priority="501">
      <formula>IF(AND(AL1060&gt;=0, RIGHT(TEXT(AL1060,"0.#"),1)&lt;&gt;"."),TRUE,FALSE)</formula>
    </cfRule>
    <cfRule type="expression" dxfId="432" priority="502">
      <formula>IF(AND(AL1060&gt;=0, RIGHT(TEXT(AL1060,"0.#"),1)="."),TRUE,FALSE)</formula>
    </cfRule>
    <cfRule type="expression" dxfId="431" priority="503">
      <formula>IF(AND(AL1060&lt;0, RIGHT(TEXT(AL1060,"0.#"),1)&lt;&gt;"."),TRUE,FALSE)</formula>
    </cfRule>
    <cfRule type="expression" dxfId="430" priority="504">
      <formula>IF(AND(AL1060&lt;0, RIGHT(TEXT(AL1060,"0.#"),1)="."),TRUE,FALSE)</formula>
    </cfRule>
  </conditionalFormatting>
  <conditionalFormatting sqref="Y1060:Y1089">
    <cfRule type="expression" dxfId="429" priority="499">
      <formula>IF(RIGHT(TEXT(Y1060,"0.#"),1)=".",FALSE,TRUE)</formula>
    </cfRule>
    <cfRule type="expression" dxfId="428" priority="500">
      <formula>IF(RIGHT(TEXT(Y1060,"0.#"),1)=".",TRUE,FALSE)</formula>
    </cfRule>
  </conditionalFormatting>
  <conditionalFormatting sqref="AL1093:AO1122">
    <cfRule type="expression" dxfId="427" priority="495">
      <formula>IF(AND(AL1093&gt;=0, RIGHT(TEXT(AL1093,"0.#"),1)&lt;&gt;"."),TRUE,FALSE)</formula>
    </cfRule>
    <cfRule type="expression" dxfId="426" priority="496">
      <formula>IF(AND(AL1093&gt;=0, RIGHT(TEXT(AL1093,"0.#"),1)="."),TRUE,FALSE)</formula>
    </cfRule>
    <cfRule type="expression" dxfId="425" priority="497">
      <formula>IF(AND(AL1093&lt;0, RIGHT(TEXT(AL1093,"0.#"),1)&lt;&gt;"."),TRUE,FALSE)</formula>
    </cfRule>
    <cfRule type="expression" dxfId="424" priority="498">
      <formula>IF(AND(AL1093&lt;0, RIGHT(TEXT(AL1093,"0.#"),1)="."),TRUE,FALSE)</formula>
    </cfRule>
  </conditionalFormatting>
  <conditionalFormatting sqref="Y1093:Y1122">
    <cfRule type="expression" dxfId="423" priority="493">
      <formula>IF(RIGHT(TEXT(Y1093,"0.#"),1)=".",FALSE,TRUE)</formula>
    </cfRule>
    <cfRule type="expression" dxfId="422" priority="494">
      <formula>IF(RIGHT(TEXT(Y1093,"0.#"),1)=".",TRUE,FALSE)</formula>
    </cfRule>
  </conditionalFormatting>
  <conditionalFormatting sqref="AL1126:AO1155">
    <cfRule type="expression" dxfId="421" priority="489">
      <formula>IF(AND(AL1126&gt;=0, RIGHT(TEXT(AL1126,"0.#"),1)&lt;&gt;"."),TRUE,FALSE)</formula>
    </cfRule>
    <cfRule type="expression" dxfId="420" priority="490">
      <formula>IF(AND(AL1126&gt;=0, RIGHT(TEXT(AL1126,"0.#"),1)="."),TRUE,FALSE)</formula>
    </cfRule>
    <cfRule type="expression" dxfId="419" priority="491">
      <formula>IF(AND(AL1126&lt;0, RIGHT(TEXT(AL1126,"0.#"),1)&lt;&gt;"."),TRUE,FALSE)</formula>
    </cfRule>
    <cfRule type="expression" dxfId="418" priority="492">
      <formula>IF(AND(AL1126&lt;0, RIGHT(TEXT(AL1126,"0.#"),1)="."),TRUE,FALSE)</formula>
    </cfRule>
  </conditionalFormatting>
  <conditionalFormatting sqref="Y1126:Y1155">
    <cfRule type="expression" dxfId="417" priority="487">
      <formula>IF(RIGHT(TEXT(Y1126,"0.#"),1)=".",FALSE,TRUE)</formula>
    </cfRule>
    <cfRule type="expression" dxfId="416" priority="488">
      <formula>IF(RIGHT(TEXT(Y1126,"0.#"),1)=".",TRUE,FALSE)</formula>
    </cfRule>
  </conditionalFormatting>
  <conditionalFormatting sqref="AL1159:AO1188">
    <cfRule type="expression" dxfId="415" priority="483">
      <formula>IF(AND(AL1159&gt;=0, RIGHT(TEXT(AL1159,"0.#"),1)&lt;&gt;"."),TRUE,FALSE)</formula>
    </cfRule>
    <cfRule type="expression" dxfId="414" priority="484">
      <formula>IF(AND(AL1159&gt;=0, RIGHT(TEXT(AL1159,"0.#"),1)="."),TRUE,FALSE)</formula>
    </cfRule>
    <cfRule type="expression" dxfId="413" priority="485">
      <formula>IF(AND(AL1159&lt;0, RIGHT(TEXT(AL1159,"0.#"),1)&lt;&gt;"."),TRUE,FALSE)</formula>
    </cfRule>
    <cfRule type="expression" dxfId="412" priority="486">
      <formula>IF(AND(AL1159&lt;0, RIGHT(TEXT(AL1159,"0.#"),1)="."),TRUE,FALSE)</formula>
    </cfRule>
  </conditionalFormatting>
  <conditionalFormatting sqref="Y1159:Y1188">
    <cfRule type="expression" dxfId="411" priority="481">
      <formula>IF(RIGHT(TEXT(Y1159,"0.#"),1)=".",FALSE,TRUE)</formula>
    </cfRule>
    <cfRule type="expression" dxfId="410" priority="482">
      <formula>IF(RIGHT(TEXT(Y1159,"0.#"),1)=".",TRUE,FALSE)</formula>
    </cfRule>
  </conditionalFormatting>
  <conditionalFormatting sqref="AL1192:AO1221">
    <cfRule type="expression" dxfId="409" priority="477">
      <formula>IF(AND(AL1192&gt;=0, RIGHT(TEXT(AL1192,"0.#"),1)&lt;&gt;"."),TRUE,FALSE)</formula>
    </cfRule>
    <cfRule type="expression" dxfId="408" priority="478">
      <formula>IF(AND(AL1192&gt;=0, RIGHT(TEXT(AL1192,"0.#"),1)="."),TRUE,FALSE)</formula>
    </cfRule>
    <cfRule type="expression" dxfId="407" priority="479">
      <formula>IF(AND(AL1192&lt;0, RIGHT(TEXT(AL1192,"0.#"),1)&lt;&gt;"."),TRUE,FALSE)</formula>
    </cfRule>
    <cfRule type="expression" dxfId="406" priority="480">
      <formula>IF(AND(AL1192&lt;0, RIGHT(TEXT(AL1192,"0.#"),1)="."),TRUE,FALSE)</formula>
    </cfRule>
  </conditionalFormatting>
  <conditionalFormatting sqref="Y1192:Y1221">
    <cfRule type="expression" dxfId="405" priority="475">
      <formula>IF(RIGHT(TEXT(Y1192,"0.#"),1)=".",FALSE,TRUE)</formula>
    </cfRule>
    <cfRule type="expression" dxfId="404" priority="476">
      <formula>IF(RIGHT(TEXT(Y1192,"0.#"),1)=".",TRUE,FALSE)</formula>
    </cfRule>
  </conditionalFormatting>
  <conditionalFormatting sqref="AL1225:AO1254">
    <cfRule type="expression" dxfId="403" priority="471">
      <formula>IF(AND(AL1225&gt;=0, RIGHT(TEXT(AL1225,"0.#"),1)&lt;&gt;"."),TRUE,FALSE)</formula>
    </cfRule>
    <cfRule type="expression" dxfId="402" priority="472">
      <formula>IF(AND(AL1225&gt;=0, RIGHT(TEXT(AL1225,"0.#"),1)="."),TRUE,FALSE)</formula>
    </cfRule>
    <cfRule type="expression" dxfId="401" priority="473">
      <formula>IF(AND(AL1225&lt;0, RIGHT(TEXT(AL1225,"0.#"),1)&lt;&gt;"."),TRUE,FALSE)</formula>
    </cfRule>
    <cfRule type="expression" dxfId="400" priority="474">
      <formula>IF(AND(AL1225&lt;0, RIGHT(TEXT(AL1225,"0.#"),1)="."),TRUE,FALSE)</formula>
    </cfRule>
  </conditionalFormatting>
  <conditionalFormatting sqref="Y1225:Y1254">
    <cfRule type="expression" dxfId="399" priority="469">
      <formula>IF(RIGHT(TEXT(Y1225,"0.#"),1)=".",FALSE,TRUE)</formula>
    </cfRule>
    <cfRule type="expression" dxfId="398" priority="470">
      <formula>IF(RIGHT(TEXT(Y1225,"0.#"),1)=".",TRUE,FALSE)</formula>
    </cfRule>
  </conditionalFormatting>
  <conditionalFormatting sqref="AL1258:AO1287">
    <cfRule type="expression" dxfId="397" priority="465">
      <formula>IF(AND(AL1258&gt;=0, RIGHT(TEXT(AL1258,"0.#"),1)&lt;&gt;"."),TRUE,FALSE)</formula>
    </cfRule>
    <cfRule type="expression" dxfId="396" priority="466">
      <formula>IF(AND(AL1258&gt;=0, RIGHT(TEXT(AL1258,"0.#"),1)="."),TRUE,FALSE)</formula>
    </cfRule>
    <cfRule type="expression" dxfId="395" priority="467">
      <formula>IF(AND(AL1258&lt;0, RIGHT(TEXT(AL1258,"0.#"),1)&lt;&gt;"."),TRUE,FALSE)</formula>
    </cfRule>
    <cfRule type="expression" dxfId="394" priority="468">
      <formula>IF(AND(AL1258&lt;0, RIGHT(TEXT(AL1258,"0.#"),1)="."),TRUE,FALSE)</formula>
    </cfRule>
  </conditionalFormatting>
  <conditionalFormatting sqref="Y1258:Y1287">
    <cfRule type="expression" dxfId="393" priority="463">
      <formula>IF(RIGHT(TEXT(Y1258,"0.#"),1)=".",FALSE,TRUE)</formula>
    </cfRule>
    <cfRule type="expression" dxfId="392" priority="464">
      <formula>IF(RIGHT(TEXT(Y1258,"0.#"),1)=".",TRUE,FALSE)</formula>
    </cfRule>
  </conditionalFormatting>
  <conditionalFormatting sqref="AL1291:AO1320">
    <cfRule type="expression" dxfId="391" priority="459">
      <formula>IF(AND(AL1291&gt;=0, RIGHT(TEXT(AL1291,"0.#"),1)&lt;&gt;"."),TRUE,FALSE)</formula>
    </cfRule>
    <cfRule type="expression" dxfId="390" priority="460">
      <formula>IF(AND(AL1291&gt;=0, RIGHT(TEXT(AL1291,"0.#"),1)="."),TRUE,FALSE)</formula>
    </cfRule>
    <cfRule type="expression" dxfId="389" priority="461">
      <formula>IF(AND(AL1291&lt;0, RIGHT(TEXT(AL1291,"0.#"),1)&lt;&gt;"."),TRUE,FALSE)</formula>
    </cfRule>
    <cfRule type="expression" dxfId="388" priority="462">
      <formula>IF(AND(AL1291&lt;0, RIGHT(TEXT(AL1291,"0.#"),1)="."),TRUE,FALSE)</formula>
    </cfRule>
  </conditionalFormatting>
  <conditionalFormatting sqref="Y1291:Y1320">
    <cfRule type="expression" dxfId="387" priority="457">
      <formula>IF(RIGHT(TEXT(Y1291,"0.#"),1)=".",FALSE,TRUE)</formula>
    </cfRule>
    <cfRule type="expression" dxfId="386" priority="458">
      <formula>IF(RIGHT(TEXT(Y1291,"0.#"),1)=".",TRUE,FALSE)</formula>
    </cfRule>
  </conditionalFormatting>
  <conditionalFormatting sqref="Y5:Y6">
    <cfRule type="expression" dxfId="385" priority="455">
      <formula>IF(RIGHT(TEXT(Y5,"0.#"),1)=".",FALSE,TRUE)</formula>
    </cfRule>
    <cfRule type="expression" dxfId="384" priority="456">
      <formula>IF(RIGHT(TEXT(Y5,"0.#"),1)=".",TRUE,FALSE)</formula>
    </cfRule>
  </conditionalFormatting>
  <conditionalFormatting sqref="AL5:AO6">
    <cfRule type="expression" dxfId="383" priority="451">
      <formula>IF(AND(AL5&gt;=0, RIGHT(TEXT(AL5,"0.#"),1)&lt;&gt;"."),TRUE,FALSE)</formula>
    </cfRule>
    <cfRule type="expression" dxfId="382" priority="452">
      <formula>IF(AND(AL5&gt;=0, RIGHT(TEXT(AL5,"0.#"),1)="."),TRUE,FALSE)</formula>
    </cfRule>
    <cfRule type="expression" dxfId="381" priority="453">
      <formula>IF(AND(AL5&lt;0, RIGHT(TEXT(AL5,"0.#"),1)&lt;&gt;"."),TRUE,FALSE)</formula>
    </cfRule>
    <cfRule type="expression" dxfId="380" priority="454">
      <formula>IF(AND(AL5&lt;0, RIGHT(TEXT(AL5,"0.#"),1)="."),TRUE,FALSE)</formula>
    </cfRule>
  </conditionalFormatting>
  <conditionalFormatting sqref="Y39:Y46">
    <cfRule type="expression" dxfId="379" priority="449">
      <formula>IF(RIGHT(TEXT(Y39,"0.#"),1)=".",FALSE,TRUE)</formula>
    </cfRule>
    <cfRule type="expression" dxfId="378" priority="450">
      <formula>IF(RIGHT(TEXT(Y39,"0.#"),1)=".",TRUE,FALSE)</formula>
    </cfRule>
  </conditionalFormatting>
  <conditionalFormatting sqref="AL39:AO46">
    <cfRule type="expression" dxfId="377" priority="445">
      <formula>IF(AND(AL39&gt;=0, RIGHT(TEXT(AL39,"0.#"),1)&lt;&gt;"."),TRUE,FALSE)</formula>
    </cfRule>
    <cfRule type="expression" dxfId="376" priority="446">
      <formula>IF(AND(AL39&gt;=0, RIGHT(TEXT(AL39,"0.#"),1)="."),TRUE,FALSE)</formula>
    </cfRule>
    <cfRule type="expression" dxfId="375" priority="447">
      <formula>IF(AND(AL39&lt;0, RIGHT(TEXT(AL39,"0.#"),1)&lt;&gt;"."),TRUE,FALSE)</formula>
    </cfRule>
    <cfRule type="expression" dxfId="374" priority="448">
      <formula>IF(AND(AL39&lt;0, RIGHT(TEXT(AL39,"0.#"),1)="."),TRUE,FALSE)</formula>
    </cfRule>
  </conditionalFormatting>
  <conditionalFormatting sqref="Y112">
    <cfRule type="expression" dxfId="373" priority="437">
      <formula>IF(RIGHT(TEXT(Y112,"0.#"),1)=".",FALSE,TRUE)</formula>
    </cfRule>
    <cfRule type="expression" dxfId="372" priority="438">
      <formula>IF(RIGHT(TEXT(Y112,"0.#"),1)=".",TRUE,FALSE)</formula>
    </cfRule>
  </conditionalFormatting>
  <conditionalFormatting sqref="AL112:AO112">
    <cfRule type="expression" dxfId="371" priority="433">
      <formula>IF(AND(AL112&gt;=0, RIGHT(TEXT(AL112,"0.#"),1)&lt;&gt;"."),TRUE,FALSE)</formula>
    </cfRule>
    <cfRule type="expression" dxfId="370" priority="434">
      <formula>IF(AND(AL112&gt;=0, RIGHT(TEXT(AL112,"0.#"),1)="."),TRUE,FALSE)</formula>
    </cfRule>
    <cfRule type="expression" dxfId="369" priority="435">
      <formula>IF(AND(AL112&lt;0, RIGHT(TEXT(AL112,"0.#"),1)&lt;&gt;"."),TRUE,FALSE)</formula>
    </cfRule>
    <cfRule type="expression" dxfId="368" priority="436">
      <formula>IF(AND(AL112&lt;0, RIGHT(TEXT(AL112,"0.#"),1)="."),TRUE,FALSE)</formula>
    </cfRule>
  </conditionalFormatting>
  <conditionalFormatting sqref="Y171:Y176">
    <cfRule type="expression" dxfId="367" priority="425">
      <formula>IF(RIGHT(TEXT(Y171,"0.#"),1)=".",FALSE,TRUE)</formula>
    </cfRule>
    <cfRule type="expression" dxfId="366" priority="426">
      <formula>IF(RIGHT(TEXT(Y171,"0.#"),1)=".",TRUE,FALSE)</formula>
    </cfRule>
  </conditionalFormatting>
  <conditionalFormatting sqref="AL174:AO174">
    <cfRule type="expression" dxfId="365" priority="401">
      <formula>IF(AND(AL174&gt;=0, RIGHT(TEXT(AL174,"0.#"),1)&lt;&gt;"."),TRUE,FALSE)</formula>
    </cfRule>
    <cfRule type="expression" dxfId="364" priority="402">
      <formula>IF(AND(AL174&gt;=0, RIGHT(TEXT(AL174,"0.#"),1)="."),TRUE,FALSE)</formula>
    </cfRule>
    <cfRule type="expression" dxfId="363" priority="403">
      <formula>IF(AND(AL174&lt;0, RIGHT(TEXT(AL174,"0.#"),1)&lt;&gt;"."),TRUE,FALSE)</formula>
    </cfRule>
    <cfRule type="expression" dxfId="362" priority="404">
      <formula>IF(AND(AL174&lt;0, RIGHT(TEXT(AL174,"0.#"),1)="."),TRUE,FALSE)</formula>
    </cfRule>
  </conditionalFormatting>
  <conditionalFormatting sqref="AL171:AO171">
    <cfRule type="expression" dxfId="361" priority="413">
      <formula>IF(AND(AL171&gt;=0, RIGHT(TEXT(AL171,"0.#"),1)&lt;&gt;"."),TRUE,FALSE)</formula>
    </cfRule>
    <cfRule type="expression" dxfId="360" priority="414">
      <formula>IF(AND(AL171&gt;=0, RIGHT(TEXT(AL171,"0.#"),1)="."),TRUE,FALSE)</formula>
    </cfRule>
    <cfRule type="expression" dxfId="359" priority="415">
      <formula>IF(AND(AL171&lt;0, RIGHT(TEXT(AL171,"0.#"),1)&lt;&gt;"."),TRUE,FALSE)</formula>
    </cfRule>
    <cfRule type="expression" dxfId="358" priority="416">
      <formula>IF(AND(AL171&lt;0, RIGHT(TEXT(AL171,"0.#"),1)="."),TRUE,FALSE)</formula>
    </cfRule>
  </conditionalFormatting>
  <conditionalFormatting sqref="AL172:AO172">
    <cfRule type="expression" dxfId="357" priority="409">
      <formula>IF(AND(AL172&gt;=0, RIGHT(TEXT(AL172,"0.#"),1)&lt;&gt;"."),TRUE,FALSE)</formula>
    </cfRule>
    <cfRule type="expression" dxfId="356" priority="410">
      <formula>IF(AND(AL172&gt;=0, RIGHT(TEXT(AL172,"0.#"),1)="."),TRUE,FALSE)</formula>
    </cfRule>
    <cfRule type="expression" dxfId="355" priority="411">
      <formula>IF(AND(AL172&lt;0, RIGHT(TEXT(AL172,"0.#"),1)&lt;&gt;"."),TRUE,FALSE)</formula>
    </cfRule>
    <cfRule type="expression" dxfId="354" priority="412">
      <formula>IF(AND(AL172&lt;0, RIGHT(TEXT(AL172,"0.#"),1)="."),TRUE,FALSE)</formula>
    </cfRule>
  </conditionalFormatting>
  <conditionalFormatting sqref="AL173:AO173">
    <cfRule type="expression" dxfId="353" priority="405">
      <formula>IF(AND(AL173&gt;=0, RIGHT(TEXT(AL173,"0.#"),1)&lt;&gt;"."),TRUE,FALSE)</formula>
    </cfRule>
    <cfRule type="expression" dxfId="352" priority="406">
      <formula>IF(AND(AL173&gt;=0, RIGHT(TEXT(AL173,"0.#"),1)="."),TRUE,FALSE)</formula>
    </cfRule>
    <cfRule type="expression" dxfId="351" priority="407">
      <formula>IF(AND(AL173&lt;0, RIGHT(TEXT(AL173,"0.#"),1)&lt;&gt;"."),TRUE,FALSE)</formula>
    </cfRule>
    <cfRule type="expression" dxfId="350" priority="408">
      <formula>IF(AND(AL173&lt;0, RIGHT(TEXT(AL173,"0.#"),1)="."),TRUE,FALSE)</formula>
    </cfRule>
  </conditionalFormatting>
  <conditionalFormatting sqref="AL175:AO175">
    <cfRule type="expression" dxfId="349" priority="397">
      <formula>IF(AND(AL175&gt;=0, RIGHT(TEXT(AL175,"0.#"),1)&lt;&gt;"."),TRUE,FALSE)</formula>
    </cfRule>
    <cfRule type="expression" dxfId="348" priority="398">
      <formula>IF(AND(AL175&gt;=0, RIGHT(TEXT(AL175,"0.#"),1)="."),TRUE,FALSE)</formula>
    </cfRule>
    <cfRule type="expression" dxfId="347" priority="399">
      <formula>IF(AND(AL175&lt;0, RIGHT(TEXT(AL175,"0.#"),1)&lt;&gt;"."),TRUE,FALSE)</formula>
    </cfRule>
    <cfRule type="expression" dxfId="346" priority="400">
      <formula>IF(AND(AL175&lt;0, RIGHT(TEXT(AL175,"0.#"),1)="."),TRUE,FALSE)</formula>
    </cfRule>
  </conditionalFormatting>
  <conditionalFormatting sqref="AL176:AO176">
    <cfRule type="expression" dxfId="345" priority="393">
      <formula>IF(AND(AL176&gt;=0, RIGHT(TEXT(AL176,"0.#"),1)&lt;&gt;"."),TRUE,FALSE)</formula>
    </cfRule>
    <cfRule type="expression" dxfId="344" priority="394">
      <formula>IF(AND(AL176&gt;=0, RIGHT(TEXT(AL176,"0.#"),1)="."),TRUE,FALSE)</formula>
    </cfRule>
    <cfRule type="expression" dxfId="343" priority="395">
      <formula>IF(AND(AL176&lt;0, RIGHT(TEXT(AL176,"0.#"),1)&lt;&gt;"."),TRUE,FALSE)</formula>
    </cfRule>
    <cfRule type="expression" dxfId="342" priority="396">
      <formula>IF(AND(AL176&lt;0, RIGHT(TEXT(AL176,"0.#"),1)="."),TRUE,FALSE)</formula>
    </cfRule>
  </conditionalFormatting>
  <conditionalFormatting sqref="Y343">
    <cfRule type="expression" dxfId="341" priority="359">
      <formula>IF(RIGHT(TEXT(Y343,"0.#"),1)=".",FALSE,TRUE)</formula>
    </cfRule>
    <cfRule type="expression" dxfId="340" priority="360">
      <formula>IF(RIGHT(TEXT(Y343,"0.#"),1)=".",TRUE,FALSE)</formula>
    </cfRule>
  </conditionalFormatting>
  <conditionalFormatting sqref="AL343:AO343">
    <cfRule type="expression" dxfId="339" priority="349">
      <formula>IF(AND(AL343&gt;=0, RIGHT(TEXT(AL343,"0.#"),1)&lt;&gt;"."),TRUE,FALSE)</formula>
    </cfRule>
    <cfRule type="expression" dxfId="338" priority="350">
      <formula>IF(AND(AL343&gt;=0, RIGHT(TEXT(AL343,"0.#"),1)="."),TRUE,FALSE)</formula>
    </cfRule>
    <cfRule type="expression" dxfId="337" priority="351">
      <formula>IF(AND(AL343&lt;0, RIGHT(TEXT(AL343,"0.#"),1)&lt;&gt;"."),TRUE,FALSE)</formula>
    </cfRule>
    <cfRule type="expression" dxfId="336" priority="352">
      <formula>IF(AND(AL343&lt;0, RIGHT(TEXT(AL343,"0.#"),1)="."),TRUE,FALSE)</formula>
    </cfRule>
  </conditionalFormatting>
  <conditionalFormatting sqref="Y402:Y409">
    <cfRule type="expression" dxfId="335" priority="341">
      <formula>IF(RIGHT(TEXT(Y402,"0.#"),1)=".",FALSE,TRUE)</formula>
    </cfRule>
    <cfRule type="expression" dxfId="334" priority="342">
      <formula>IF(RIGHT(TEXT(Y402,"0.#"),1)=".",TRUE,FALSE)</formula>
    </cfRule>
  </conditionalFormatting>
  <conditionalFormatting sqref="AL402:AO409">
    <cfRule type="expression" dxfId="333" priority="331">
      <formula>IF(AND(AL402&gt;=0, RIGHT(TEXT(AL402,"0.#"),1)&lt;&gt;"."),TRUE,FALSE)</formula>
    </cfRule>
    <cfRule type="expression" dxfId="332" priority="332">
      <formula>IF(AND(AL402&gt;=0, RIGHT(TEXT(AL402,"0.#"),1)="."),TRUE,FALSE)</formula>
    </cfRule>
    <cfRule type="expression" dxfId="331" priority="333">
      <formula>IF(AND(AL402&lt;0, RIGHT(TEXT(AL402,"0.#"),1)&lt;&gt;"."),TRUE,FALSE)</formula>
    </cfRule>
    <cfRule type="expression" dxfId="330" priority="334">
      <formula>IF(AND(AL402&lt;0, RIGHT(TEXT(AL402,"0.#"),1)="."),TRUE,FALSE)</formula>
    </cfRule>
  </conditionalFormatting>
  <conditionalFormatting sqref="Y435:Y438">
    <cfRule type="expression" dxfId="329" priority="329">
      <formula>IF(RIGHT(TEXT(Y435,"0.#"),1)=".",FALSE,TRUE)</formula>
    </cfRule>
    <cfRule type="expression" dxfId="328" priority="330">
      <formula>IF(RIGHT(TEXT(Y435,"0.#"),1)=".",TRUE,FALSE)</formula>
    </cfRule>
  </conditionalFormatting>
  <conditionalFormatting sqref="Y433:Y434">
    <cfRule type="expression" dxfId="327" priority="323">
      <formula>IF(RIGHT(TEXT(Y433,"0.#"),1)=".",FALSE,TRUE)</formula>
    </cfRule>
    <cfRule type="expression" dxfId="326" priority="324">
      <formula>IF(RIGHT(TEXT(Y433,"0.#"),1)=".",TRUE,FALSE)</formula>
    </cfRule>
  </conditionalFormatting>
  <conditionalFormatting sqref="AL433:AO433">
    <cfRule type="expression" dxfId="325" priority="325">
      <formula>IF(AND(AL433&gt;=0, RIGHT(TEXT(AL433,"0.#"),1)&lt;&gt;"."),TRUE,FALSE)</formula>
    </cfRule>
    <cfRule type="expression" dxfId="324" priority="326">
      <formula>IF(AND(AL433&gt;=0, RIGHT(TEXT(AL433,"0.#"),1)="."),TRUE,FALSE)</formula>
    </cfRule>
    <cfRule type="expression" dxfId="323" priority="327">
      <formula>IF(AND(AL433&lt;0, RIGHT(TEXT(AL433,"0.#"),1)&lt;&gt;"."),TRUE,FALSE)</formula>
    </cfRule>
    <cfRule type="expression" dxfId="322" priority="328">
      <formula>IF(AND(AL433&lt;0, RIGHT(TEXT(AL433,"0.#"),1)="."),TRUE,FALSE)</formula>
    </cfRule>
  </conditionalFormatting>
  <conditionalFormatting sqref="AL434:AO438">
    <cfRule type="expression" dxfId="321" priority="319">
      <formula>IF(AND(AL434&gt;=0, RIGHT(TEXT(AL434,"0.#"),1)&lt;&gt;"."),TRUE,FALSE)</formula>
    </cfRule>
    <cfRule type="expression" dxfId="320" priority="320">
      <formula>IF(AND(AL434&gt;=0, RIGHT(TEXT(AL434,"0.#"),1)="."),TRUE,FALSE)</formula>
    </cfRule>
    <cfRule type="expression" dxfId="319" priority="321">
      <formula>IF(AND(AL434&lt;0, RIGHT(TEXT(AL434,"0.#"),1)&lt;&gt;"."),TRUE,FALSE)</formula>
    </cfRule>
    <cfRule type="expression" dxfId="318" priority="322">
      <formula>IF(AND(AL434&lt;0, RIGHT(TEXT(AL434,"0.#"),1)="."),TRUE,FALSE)</formula>
    </cfRule>
  </conditionalFormatting>
  <conditionalFormatting sqref="Y468:Y469">
    <cfRule type="expression" dxfId="317" priority="313">
      <formula>IF(RIGHT(TEXT(Y468,"0.#"),1)=".",FALSE,TRUE)</formula>
    </cfRule>
    <cfRule type="expression" dxfId="316" priority="314">
      <formula>IF(RIGHT(TEXT(Y468,"0.#"),1)=".",TRUE,FALSE)</formula>
    </cfRule>
  </conditionalFormatting>
  <conditionalFormatting sqref="Y466:Y467">
    <cfRule type="expression" dxfId="315" priority="307">
      <formula>IF(RIGHT(TEXT(Y466,"0.#"),1)=".",FALSE,TRUE)</formula>
    </cfRule>
    <cfRule type="expression" dxfId="314" priority="308">
      <formula>IF(RIGHT(TEXT(Y466,"0.#"),1)=".",TRUE,FALSE)</formula>
    </cfRule>
  </conditionalFormatting>
  <conditionalFormatting sqref="AL468:AO469">
    <cfRule type="expression" dxfId="313" priority="315">
      <formula>IF(AND(AL468&gt;=0, RIGHT(TEXT(AL468,"0.#"),1)&lt;&gt;"."),TRUE,FALSE)</formula>
    </cfRule>
    <cfRule type="expression" dxfId="312" priority="316">
      <formula>IF(AND(AL468&gt;=0, RIGHT(TEXT(AL468,"0.#"),1)="."),TRUE,FALSE)</formula>
    </cfRule>
    <cfRule type="expression" dxfId="311" priority="317">
      <formula>IF(AND(AL468&lt;0, RIGHT(TEXT(AL468,"0.#"),1)&lt;&gt;"."),TRUE,FALSE)</formula>
    </cfRule>
    <cfRule type="expression" dxfId="310" priority="318">
      <formula>IF(AND(AL468&lt;0, RIGHT(TEXT(AL468,"0.#"),1)="."),TRUE,FALSE)</formula>
    </cfRule>
  </conditionalFormatting>
  <conditionalFormatting sqref="AL466:AO467">
    <cfRule type="expression" dxfId="309" priority="309">
      <formula>IF(AND(AL466&gt;=0, RIGHT(TEXT(AL466,"0.#"),1)&lt;&gt;"."),TRUE,FALSE)</formula>
    </cfRule>
    <cfRule type="expression" dxfId="308" priority="310">
      <formula>IF(AND(AL466&gt;=0, RIGHT(TEXT(AL466,"0.#"),1)="."),TRUE,FALSE)</formula>
    </cfRule>
    <cfRule type="expression" dxfId="307" priority="311">
      <formula>IF(AND(AL466&lt;0, RIGHT(TEXT(AL466,"0.#"),1)&lt;&gt;"."),TRUE,FALSE)</formula>
    </cfRule>
    <cfRule type="expression" dxfId="306" priority="312">
      <formula>IF(AND(AL466&lt;0, RIGHT(TEXT(AL466,"0.#"),1)="."),TRUE,FALSE)</formula>
    </cfRule>
  </conditionalFormatting>
  <conditionalFormatting sqref="Y501:Y508">
    <cfRule type="expression" dxfId="305" priority="305">
      <formula>IF(RIGHT(TEXT(Y501,"0.#"),1)=".",FALSE,TRUE)</formula>
    </cfRule>
    <cfRule type="expression" dxfId="304" priority="306">
      <formula>IF(RIGHT(TEXT(Y501,"0.#"),1)=".",TRUE,FALSE)</formula>
    </cfRule>
  </conditionalFormatting>
  <conditionalFormatting sqref="AL499:AO499">
    <cfRule type="expression" dxfId="303" priority="301">
      <formula>IF(AND(AL499&gt;=0, RIGHT(TEXT(AL499,"0.#"),1)&lt;&gt;"."),TRUE,FALSE)</formula>
    </cfRule>
    <cfRule type="expression" dxfId="302" priority="302">
      <formula>IF(AND(AL499&gt;=0, RIGHT(TEXT(AL499,"0.#"),1)="."),TRUE,FALSE)</formula>
    </cfRule>
    <cfRule type="expression" dxfId="301" priority="303">
      <formula>IF(AND(AL499&lt;0, RIGHT(TEXT(AL499,"0.#"),1)&lt;&gt;"."),TRUE,FALSE)</formula>
    </cfRule>
    <cfRule type="expression" dxfId="300" priority="304">
      <formula>IF(AND(AL499&lt;0, RIGHT(TEXT(AL499,"0.#"),1)="."),TRUE,FALSE)</formula>
    </cfRule>
  </conditionalFormatting>
  <conditionalFormatting sqref="Y499:Y500">
    <cfRule type="expression" dxfId="299" priority="299">
      <formula>IF(RIGHT(TEXT(Y499,"0.#"),1)=".",FALSE,TRUE)</formula>
    </cfRule>
    <cfRule type="expression" dxfId="298" priority="300">
      <formula>IF(RIGHT(TEXT(Y499,"0.#"),1)=".",TRUE,FALSE)</formula>
    </cfRule>
  </conditionalFormatting>
  <conditionalFormatting sqref="AL500:AO500">
    <cfRule type="expression" dxfId="297" priority="295">
      <formula>IF(AND(AL500&gt;=0, RIGHT(TEXT(AL500,"0.#"),1)&lt;&gt;"."),TRUE,FALSE)</formula>
    </cfRule>
    <cfRule type="expression" dxfId="296" priority="296">
      <formula>IF(AND(AL500&gt;=0, RIGHT(TEXT(AL500,"0.#"),1)="."),TRUE,FALSE)</formula>
    </cfRule>
    <cfRule type="expression" dxfId="295" priority="297">
      <formula>IF(AND(AL500&lt;0, RIGHT(TEXT(AL500,"0.#"),1)&lt;&gt;"."),TRUE,FALSE)</formula>
    </cfRule>
    <cfRule type="expression" dxfId="294" priority="298">
      <formula>IF(AND(AL500&lt;0, RIGHT(TEXT(AL500,"0.#"),1)="."),TRUE,FALSE)</formula>
    </cfRule>
  </conditionalFormatting>
  <conditionalFormatting sqref="AL501:AO501">
    <cfRule type="expression" dxfId="293" priority="291">
      <formula>IF(AND(AL501&gt;=0, RIGHT(TEXT(AL501,"0.#"),1)&lt;&gt;"."),TRUE,FALSE)</formula>
    </cfRule>
    <cfRule type="expression" dxfId="292" priority="292">
      <formula>IF(AND(AL501&gt;=0, RIGHT(TEXT(AL501,"0.#"),1)="."),TRUE,FALSE)</formula>
    </cfRule>
    <cfRule type="expression" dxfId="291" priority="293">
      <formula>IF(AND(AL501&lt;0, RIGHT(TEXT(AL501,"0.#"),1)&lt;&gt;"."),TRUE,FALSE)</formula>
    </cfRule>
    <cfRule type="expression" dxfId="290" priority="294">
      <formula>IF(AND(AL501&lt;0, RIGHT(TEXT(AL501,"0.#"),1)="."),TRUE,FALSE)</formula>
    </cfRule>
  </conditionalFormatting>
  <conditionalFormatting sqref="AL502:AO502">
    <cfRule type="expression" dxfId="289" priority="287">
      <formula>IF(AND(AL502&gt;=0, RIGHT(TEXT(AL502,"0.#"),1)&lt;&gt;"."),TRUE,FALSE)</formula>
    </cfRule>
    <cfRule type="expression" dxfId="288" priority="288">
      <formula>IF(AND(AL502&gt;=0, RIGHT(TEXT(AL502,"0.#"),1)="."),TRUE,FALSE)</formula>
    </cfRule>
    <cfRule type="expression" dxfId="287" priority="289">
      <formula>IF(AND(AL502&lt;0, RIGHT(TEXT(AL502,"0.#"),1)&lt;&gt;"."),TRUE,FALSE)</formula>
    </cfRule>
    <cfRule type="expression" dxfId="286" priority="290">
      <formula>IF(AND(AL502&lt;0, RIGHT(TEXT(AL502,"0.#"),1)="."),TRUE,FALSE)</formula>
    </cfRule>
  </conditionalFormatting>
  <conditionalFormatting sqref="AL503:AO503">
    <cfRule type="expression" dxfId="285" priority="283">
      <formula>IF(AND(AL503&gt;=0, RIGHT(TEXT(AL503,"0.#"),1)&lt;&gt;"."),TRUE,FALSE)</formula>
    </cfRule>
    <cfRule type="expression" dxfId="284" priority="284">
      <formula>IF(AND(AL503&gt;=0, RIGHT(TEXT(AL503,"0.#"),1)="."),TRUE,FALSE)</formula>
    </cfRule>
    <cfRule type="expression" dxfId="283" priority="285">
      <formula>IF(AND(AL503&lt;0, RIGHT(TEXT(AL503,"0.#"),1)&lt;&gt;"."),TRUE,FALSE)</formula>
    </cfRule>
    <cfRule type="expression" dxfId="282" priority="286">
      <formula>IF(AND(AL503&lt;0, RIGHT(TEXT(AL503,"0.#"),1)="."),TRUE,FALSE)</formula>
    </cfRule>
  </conditionalFormatting>
  <conditionalFormatting sqref="AL504:AO504">
    <cfRule type="expression" dxfId="281" priority="279">
      <formula>IF(AND(AL504&gt;=0, RIGHT(TEXT(AL504,"0.#"),1)&lt;&gt;"."),TRUE,FALSE)</formula>
    </cfRule>
    <cfRule type="expression" dxfId="280" priority="280">
      <formula>IF(AND(AL504&gt;=0, RIGHT(TEXT(AL504,"0.#"),1)="."),TRUE,FALSE)</formula>
    </cfRule>
    <cfRule type="expression" dxfId="279" priority="281">
      <formula>IF(AND(AL504&lt;0, RIGHT(TEXT(AL504,"0.#"),1)&lt;&gt;"."),TRUE,FALSE)</formula>
    </cfRule>
    <cfRule type="expression" dxfId="278" priority="282">
      <formula>IF(AND(AL504&lt;0, RIGHT(TEXT(AL504,"0.#"),1)="."),TRUE,FALSE)</formula>
    </cfRule>
  </conditionalFormatting>
  <conditionalFormatting sqref="AL505:AO505">
    <cfRule type="expression" dxfId="277" priority="275">
      <formula>IF(AND(AL505&gt;=0, RIGHT(TEXT(AL505,"0.#"),1)&lt;&gt;"."),TRUE,FALSE)</formula>
    </cfRule>
    <cfRule type="expression" dxfId="276" priority="276">
      <formula>IF(AND(AL505&gt;=0, RIGHT(TEXT(AL505,"0.#"),1)="."),TRUE,FALSE)</formula>
    </cfRule>
    <cfRule type="expression" dxfId="275" priority="277">
      <formula>IF(AND(AL505&lt;0, RIGHT(TEXT(AL505,"0.#"),1)&lt;&gt;"."),TRUE,FALSE)</formula>
    </cfRule>
    <cfRule type="expression" dxfId="274" priority="278">
      <formula>IF(AND(AL505&lt;0, RIGHT(TEXT(AL505,"0.#"),1)="."),TRUE,FALSE)</formula>
    </cfRule>
  </conditionalFormatting>
  <conditionalFormatting sqref="AL506:AO506">
    <cfRule type="expression" dxfId="273" priority="271">
      <formula>IF(AND(AL506&gt;=0, RIGHT(TEXT(AL506,"0.#"),1)&lt;&gt;"."),TRUE,FALSE)</formula>
    </cfRule>
    <cfRule type="expression" dxfId="272" priority="272">
      <formula>IF(AND(AL506&gt;=0, RIGHT(TEXT(AL506,"0.#"),1)="."),TRUE,FALSE)</formula>
    </cfRule>
    <cfRule type="expression" dxfId="271" priority="273">
      <formula>IF(AND(AL506&lt;0, RIGHT(TEXT(AL506,"0.#"),1)&lt;&gt;"."),TRUE,FALSE)</formula>
    </cfRule>
    <cfRule type="expression" dxfId="270" priority="274">
      <formula>IF(AND(AL506&lt;0, RIGHT(TEXT(AL506,"0.#"),1)="."),TRUE,FALSE)</formula>
    </cfRule>
  </conditionalFormatting>
  <conditionalFormatting sqref="AL507:AO507">
    <cfRule type="expression" dxfId="269" priority="267">
      <formula>IF(AND(AL507&gt;=0, RIGHT(TEXT(AL507,"0.#"),1)&lt;&gt;"."),TRUE,FALSE)</formula>
    </cfRule>
    <cfRule type="expression" dxfId="268" priority="268">
      <formula>IF(AND(AL507&gt;=0, RIGHT(TEXT(AL507,"0.#"),1)="."),TRUE,FALSE)</formula>
    </cfRule>
    <cfRule type="expression" dxfId="267" priority="269">
      <formula>IF(AND(AL507&lt;0, RIGHT(TEXT(AL507,"0.#"),1)&lt;&gt;"."),TRUE,FALSE)</formula>
    </cfRule>
    <cfRule type="expression" dxfId="266" priority="270">
      <formula>IF(AND(AL507&lt;0, RIGHT(TEXT(AL507,"0.#"),1)="."),TRUE,FALSE)</formula>
    </cfRule>
  </conditionalFormatting>
  <conditionalFormatting sqref="AL508:AO508">
    <cfRule type="expression" dxfId="265" priority="263">
      <formula>IF(AND(AL508&gt;=0, RIGHT(TEXT(AL508,"0.#"),1)&lt;&gt;"."),TRUE,FALSE)</formula>
    </cfRule>
    <cfRule type="expression" dxfId="264" priority="264">
      <formula>IF(AND(AL508&gt;=0, RIGHT(TEXT(AL508,"0.#"),1)="."),TRUE,FALSE)</formula>
    </cfRule>
    <cfRule type="expression" dxfId="263" priority="265">
      <formula>IF(AND(AL508&lt;0, RIGHT(TEXT(AL508,"0.#"),1)&lt;&gt;"."),TRUE,FALSE)</formula>
    </cfRule>
    <cfRule type="expression" dxfId="262" priority="266">
      <formula>IF(AND(AL508&lt;0, RIGHT(TEXT(AL508,"0.#"),1)="."),TRUE,FALSE)</formula>
    </cfRule>
  </conditionalFormatting>
  <conditionalFormatting sqref="AL534:AO535 AL538:AO539">
    <cfRule type="expression" dxfId="261" priority="259">
      <formula>IF(AND(AL534&gt;=0, RIGHT(TEXT(AL534,"0.#"),1)&lt;&gt;"."),TRUE,FALSE)</formula>
    </cfRule>
    <cfRule type="expression" dxfId="260" priority="260">
      <formula>IF(AND(AL534&gt;=0, RIGHT(TEXT(AL534,"0.#"),1)="."),TRUE,FALSE)</formula>
    </cfRule>
    <cfRule type="expression" dxfId="259" priority="261">
      <formula>IF(AND(AL534&lt;0, RIGHT(TEXT(AL534,"0.#"),1)&lt;&gt;"."),TRUE,FALSE)</formula>
    </cfRule>
    <cfRule type="expression" dxfId="258" priority="262">
      <formula>IF(AND(AL534&lt;0, RIGHT(TEXT(AL534,"0.#"),1)="."),TRUE,FALSE)</formula>
    </cfRule>
  </conditionalFormatting>
  <conditionalFormatting sqref="Y534:Y540">
    <cfRule type="expression" dxfId="257" priority="257">
      <formula>IF(RIGHT(TEXT(Y534,"0.#"),1)=".",FALSE,TRUE)</formula>
    </cfRule>
    <cfRule type="expression" dxfId="256" priority="258">
      <formula>IF(RIGHT(TEXT(Y534,"0.#"),1)=".",TRUE,FALSE)</formula>
    </cfRule>
  </conditionalFormatting>
  <conditionalFormatting sqref="AL532:AO533 AL536:AO537 AL540:AO540">
    <cfRule type="expression" dxfId="255" priority="253">
      <formula>IF(AND(AL532&gt;=0, RIGHT(TEXT(AL532,"0.#"),1)&lt;&gt;"."),TRUE,FALSE)</formula>
    </cfRule>
    <cfRule type="expression" dxfId="254" priority="254">
      <formula>IF(AND(AL532&gt;=0, RIGHT(TEXT(AL532,"0.#"),1)="."),TRUE,FALSE)</formula>
    </cfRule>
    <cfRule type="expression" dxfId="253" priority="255">
      <formula>IF(AND(AL532&lt;0, RIGHT(TEXT(AL532,"0.#"),1)&lt;&gt;"."),TRUE,FALSE)</formula>
    </cfRule>
    <cfRule type="expression" dxfId="252" priority="256">
      <formula>IF(AND(AL532&lt;0, RIGHT(TEXT(AL532,"0.#"),1)="."),TRUE,FALSE)</formula>
    </cfRule>
  </conditionalFormatting>
  <conditionalFormatting sqref="Y532:Y533">
    <cfRule type="expression" dxfId="251" priority="251">
      <formula>IF(RIGHT(TEXT(Y532,"0.#"),1)=".",FALSE,TRUE)</formula>
    </cfRule>
    <cfRule type="expression" dxfId="250" priority="252">
      <formula>IF(RIGHT(TEXT(Y532,"0.#"),1)=".",TRUE,FALSE)</formula>
    </cfRule>
  </conditionalFormatting>
  <conditionalFormatting sqref="Y567:Y574">
    <cfRule type="expression" dxfId="249" priority="249">
      <formula>IF(RIGHT(TEXT(Y567,"0.#"),1)=".",FALSE,TRUE)</formula>
    </cfRule>
    <cfRule type="expression" dxfId="248" priority="250">
      <formula>IF(RIGHT(TEXT(Y567,"0.#"),1)=".",TRUE,FALSE)</formula>
    </cfRule>
  </conditionalFormatting>
  <conditionalFormatting sqref="AL565:AO565">
    <cfRule type="expression" dxfId="247" priority="245">
      <formula>IF(AND(AL565&gt;=0, RIGHT(TEXT(AL565,"0.#"),1)&lt;&gt;"."),TRUE,FALSE)</formula>
    </cfRule>
    <cfRule type="expression" dxfId="246" priority="246">
      <formula>IF(AND(AL565&gt;=0, RIGHT(TEXT(AL565,"0.#"),1)="."),TRUE,FALSE)</formula>
    </cfRule>
    <cfRule type="expression" dxfId="245" priority="247">
      <formula>IF(AND(AL565&lt;0, RIGHT(TEXT(AL565,"0.#"),1)&lt;&gt;"."),TRUE,FALSE)</formula>
    </cfRule>
    <cfRule type="expression" dxfId="244" priority="248">
      <formula>IF(AND(AL565&lt;0, RIGHT(TEXT(AL565,"0.#"),1)="."),TRUE,FALSE)</formula>
    </cfRule>
  </conditionalFormatting>
  <conditionalFormatting sqref="Y565:Y566">
    <cfRule type="expression" dxfId="243" priority="243">
      <formula>IF(RIGHT(TEXT(Y565,"0.#"),1)=".",FALSE,TRUE)</formula>
    </cfRule>
    <cfRule type="expression" dxfId="242" priority="244">
      <formula>IF(RIGHT(TEXT(Y565,"0.#"),1)=".",TRUE,FALSE)</formula>
    </cfRule>
  </conditionalFormatting>
  <conditionalFormatting sqref="AL566:AO566">
    <cfRule type="expression" dxfId="241" priority="239">
      <formula>IF(AND(AL566&gt;=0, RIGHT(TEXT(AL566,"0.#"),1)&lt;&gt;"."),TRUE,FALSE)</formula>
    </cfRule>
    <cfRule type="expression" dxfId="240" priority="240">
      <formula>IF(AND(AL566&gt;=0, RIGHT(TEXT(AL566,"0.#"),1)="."),TRUE,FALSE)</formula>
    </cfRule>
    <cfRule type="expression" dxfId="239" priority="241">
      <formula>IF(AND(AL566&lt;0, RIGHT(TEXT(AL566,"0.#"),1)&lt;&gt;"."),TRUE,FALSE)</formula>
    </cfRule>
    <cfRule type="expression" dxfId="238" priority="242">
      <formula>IF(AND(AL566&lt;0, RIGHT(TEXT(AL566,"0.#"),1)="."),TRUE,FALSE)</formula>
    </cfRule>
  </conditionalFormatting>
  <conditionalFormatting sqref="AL567:AO567">
    <cfRule type="expression" dxfId="237" priority="235">
      <formula>IF(AND(AL567&gt;=0, RIGHT(TEXT(AL567,"0.#"),1)&lt;&gt;"."),TRUE,FALSE)</formula>
    </cfRule>
    <cfRule type="expression" dxfId="236" priority="236">
      <formula>IF(AND(AL567&gt;=0, RIGHT(TEXT(AL567,"0.#"),1)="."),TRUE,FALSE)</formula>
    </cfRule>
    <cfRule type="expression" dxfId="235" priority="237">
      <formula>IF(AND(AL567&lt;0, RIGHT(TEXT(AL567,"0.#"),1)&lt;&gt;"."),TRUE,FALSE)</formula>
    </cfRule>
    <cfRule type="expression" dxfId="234" priority="238">
      <formula>IF(AND(AL567&lt;0, RIGHT(TEXT(AL567,"0.#"),1)="."),TRUE,FALSE)</formula>
    </cfRule>
  </conditionalFormatting>
  <conditionalFormatting sqref="AL568:AO568">
    <cfRule type="expression" dxfId="233" priority="231">
      <formula>IF(AND(AL568&gt;=0, RIGHT(TEXT(AL568,"0.#"),1)&lt;&gt;"."),TRUE,FALSE)</formula>
    </cfRule>
    <cfRule type="expression" dxfId="232" priority="232">
      <formula>IF(AND(AL568&gt;=0, RIGHT(TEXT(AL568,"0.#"),1)="."),TRUE,FALSE)</formula>
    </cfRule>
    <cfRule type="expression" dxfId="231" priority="233">
      <formula>IF(AND(AL568&lt;0, RIGHT(TEXT(AL568,"0.#"),1)&lt;&gt;"."),TRUE,FALSE)</formula>
    </cfRule>
    <cfRule type="expression" dxfId="230" priority="234">
      <formula>IF(AND(AL568&lt;0, RIGHT(TEXT(AL568,"0.#"),1)="."),TRUE,FALSE)</formula>
    </cfRule>
  </conditionalFormatting>
  <conditionalFormatting sqref="AL569:AO569">
    <cfRule type="expression" dxfId="229" priority="227">
      <formula>IF(AND(AL569&gt;=0, RIGHT(TEXT(AL569,"0.#"),1)&lt;&gt;"."),TRUE,FALSE)</formula>
    </cfRule>
    <cfRule type="expression" dxfId="228" priority="228">
      <formula>IF(AND(AL569&gt;=0, RIGHT(TEXT(AL569,"0.#"),1)="."),TRUE,FALSE)</formula>
    </cfRule>
    <cfRule type="expression" dxfId="227" priority="229">
      <formula>IF(AND(AL569&lt;0, RIGHT(TEXT(AL569,"0.#"),1)&lt;&gt;"."),TRUE,FALSE)</formula>
    </cfRule>
    <cfRule type="expression" dxfId="226" priority="230">
      <formula>IF(AND(AL569&lt;0, RIGHT(TEXT(AL569,"0.#"),1)="."),TRUE,FALSE)</formula>
    </cfRule>
  </conditionalFormatting>
  <conditionalFormatting sqref="AL570:AO570">
    <cfRule type="expression" dxfId="225" priority="223">
      <formula>IF(AND(AL570&gt;=0, RIGHT(TEXT(AL570,"0.#"),1)&lt;&gt;"."),TRUE,FALSE)</formula>
    </cfRule>
    <cfRule type="expression" dxfId="224" priority="224">
      <formula>IF(AND(AL570&gt;=0, RIGHT(TEXT(AL570,"0.#"),1)="."),TRUE,FALSE)</formula>
    </cfRule>
    <cfRule type="expression" dxfId="223" priority="225">
      <formula>IF(AND(AL570&lt;0, RIGHT(TEXT(AL570,"0.#"),1)&lt;&gt;"."),TRUE,FALSE)</formula>
    </cfRule>
    <cfRule type="expression" dxfId="222" priority="226">
      <formula>IF(AND(AL570&lt;0, RIGHT(TEXT(AL570,"0.#"),1)="."),TRUE,FALSE)</formula>
    </cfRule>
  </conditionalFormatting>
  <conditionalFormatting sqref="AL571:AO571">
    <cfRule type="expression" dxfId="221" priority="219">
      <formula>IF(AND(AL571&gt;=0, RIGHT(TEXT(AL571,"0.#"),1)&lt;&gt;"."),TRUE,FALSE)</formula>
    </cfRule>
    <cfRule type="expression" dxfId="220" priority="220">
      <formula>IF(AND(AL571&gt;=0, RIGHT(TEXT(AL571,"0.#"),1)="."),TRUE,FALSE)</formula>
    </cfRule>
    <cfRule type="expression" dxfId="219" priority="221">
      <formula>IF(AND(AL571&lt;0, RIGHT(TEXT(AL571,"0.#"),1)&lt;&gt;"."),TRUE,FALSE)</formula>
    </cfRule>
    <cfRule type="expression" dxfId="218" priority="222">
      <formula>IF(AND(AL571&lt;0, RIGHT(TEXT(AL571,"0.#"),1)="."),TRUE,FALSE)</formula>
    </cfRule>
  </conditionalFormatting>
  <conditionalFormatting sqref="AL572:AO572">
    <cfRule type="expression" dxfId="217" priority="215">
      <formula>IF(AND(AL572&gt;=0, RIGHT(TEXT(AL572,"0.#"),1)&lt;&gt;"."),TRUE,FALSE)</formula>
    </cfRule>
    <cfRule type="expression" dxfId="216" priority="216">
      <formula>IF(AND(AL572&gt;=0, RIGHT(TEXT(AL572,"0.#"),1)="."),TRUE,FALSE)</formula>
    </cfRule>
    <cfRule type="expression" dxfId="215" priority="217">
      <formula>IF(AND(AL572&lt;0, RIGHT(TEXT(AL572,"0.#"),1)&lt;&gt;"."),TRUE,FALSE)</formula>
    </cfRule>
    <cfRule type="expression" dxfId="214" priority="218">
      <formula>IF(AND(AL572&lt;0, RIGHT(TEXT(AL572,"0.#"),1)="."),TRUE,FALSE)</formula>
    </cfRule>
  </conditionalFormatting>
  <conditionalFormatting sqref="AL573:AO573">
    <cfRule type="expression" dxfId="213" priority="211">
      <formula>IF(AND(AL573&gt;=0, RIGHT(TEXT(AL573,"0.#"),1)&lt;&gt;"."),TRUE,FALSE)</formula>
    </cfRule>
    <cfRule type="expression" dxfId="212" priority="212">
      <formula>IF(AND(AL573&gt;=0, RIGHT(TEXT(AL573,"0.#"),1)="."),TRUE,FALSE)</formula>
    </cfRule>
    <cfRule type="expression" dxfId="211" priority="213">
      <formula>IF(AND(AL573&lt;0, RIGHT(TEXT(AL573,"0.#"),1)&lt;&gt;"."),TRUE,FALSE)</formula>
    </cfRule>
    <cfRule type="expression" dxfId="210" priority="214">
      <formula>IF(AND(AL573&lt;0, RIGHT(TEXT(AL573,"0.#"),1)="."),TRUE,FALSE)</formula>
    </cfRule>
  </conditionalFormatting>
  <conditionalFormatting sqref="AL574:AO574">
    <cfRule type="expression" dxfId="209" priority="207">
      <formula>IF(AND(AL574&gt;=0, RIGHT(TEXT(AL574,"0.#"),1)&lt;&gt;"."),TRUE,FALSE)</formula>
    </cfRule>
    <cfRule type="expression" dxfId="208" priority="208">
      <formula>IF(AND(AL574&gt;=0, RIGHT(TEXT(AL574,"0.#"),1)="."),TRUE,FALSE)</formula>
    </cfRule>
    <cfRule type="expression" dxfId="207" priority="209">
      <formula>IF(AND(AL574&lt;0, RIGHT(TEXT(AL574,"0.#"),1)&lt;&gt;"."),TRUE,FALSE)</formula>
    </cfRule>
    <cfRule type="expression" dxfId="206" priority="210">
      <formula>IF(AND(AL574&lt;0, RIGHT(TEXT(AL574,"0.#"),1)="."),TRUE,FALSE)</formula>
    </cfRule>
  </conditionalFormatting>
  <conditionalFormatting sqref="Y598:Y599">
    <cfRule type="expression" dxfId="205" priority="205">
      <formula>IF(RIGHT(TEXT(Y598,"0.#"),1)=".",FALSE,TRUE)</formula>
    </cfRule>
    <cfRule type="expression" dxfId="204" priority="206">
      <formula>IF(RIGHT(TEXT(Y598,"0.#"),1)=".",TRUE,FALSE)</formula>
    </cfRule>
  </conditionalFormatting>
  <conditionalFormatting sqref="AL598:AO598">
    <cfRule type="expression" dxfId="203" priority="201">
      <formula>IF(AND(AL598&gt;=0, RIGHT(TEXT(AL598,"0.#"),1)&lt;&gt;"."),TRUE,FALSE)</formula>
    </cfRule>
    <cfRule type="expression" dxfId="202" priority="202">
      <formula>IF(AND(AL598&gt;=0, RIGHT(TEXT(AL598,"0.#"),1)="."),TRUE,FALSE)</formula>
    </cfRule>
    <cfRule type="expression" dxfId="201" priority="203">
      <formula>IF(AND(AL598&lt;0, RIGHT(TEXT(AL598,"0.#"),1)&lt;&gt;"."),TRUE,FALSE)</formula>
    </cfRule>
    <cfRule type="expression" dxfId="200" priority="204">
      <formula>IF(AND(AL598&lt;0, RIGHT(TEXT(AL598,"0.#"),1)="."),TRUE,FALSE)</formula>
    </cfRule>
  </conditionalFormatting>
  <conditionalFormatting sqref="AL599:AO599">
    <cfRule type="expression" dxfId="199" priority="197">
      <formula>IF(AND(AL599&gt;=0, RIGHT(TEXT(AL599,"0.#"),1)&lt;&gt;"."),TRUE,FALSE)</formula>
    </cfRule>
    <cfRule type="expression" dxfId="198" priority="198">
      <formula>IF(AND(AL599&gt;=0, RIGHT(TEXT(AL599,"0.#"),1)="."),TRUE,FALSE)</formula>
    </cfRule>
    <cfRule type="expression" dxfId="197" priority="199">
      <formula>IF(AND(AL599&lt;0, RIGHT(TEXT(AL599,"0.#"),1)&lt;&gt;"."),TRUE,FALSE)</formula>
    </cfRule>
    <cfRule type="expression" dxfId="196" priority="200">
      <formula>IF(AND(AL599&lt;0, RIGHT(TEXT(AL599,"0.#"),1)="."),TRUE,FALSE)</formula>
    </cfRule>
  </conditionalFormatting>
  <conditionalFormatting sqref="Y4">
    <cfRule type="expression" dxfId="195" priority="195">
      <formula>IF(RIGHT(TEXT(Y4,"0.#"),1)=".",FALSE,TRUE)</formula>
    </cfRule>
    <cfRule type="expression" dxfId="194" priority="196">
      <formula>IF(RIGHT(TEXT(Y4,"0.#"),1)=".",TRUE,FALSE)</formula>
    </cfRule>
  </conditionalFormatting>
  <conditionalFormatting sqref="AL4:AO4">
    <cfRule type="expression" dxfId="193" priority="191">
      <formula>IF(AND(AL4&gt;=0, RIGHT(TEXT(AL4,"0.#"),1)&lt;&gt;"."),TRUE,FALSE)</formula>
    </cfRule>
    <cfRule type="expression" dxfId="192" priority="192">
      <formula>IF(AND(AL4&gt;=0, RIGHT(TEXT(AL4,"0.#"),1)="."),TRUE,FALSE)</formula>
    </cfRule>
    <cfRule type="expression" dxfId="191" priority="193">
      <formula>IF(AND(AL4&lt;0, RIGHT(TEXT(AL4,"0.#"),1)&lt;&gt;"."),TRUE,FALSE)</formula>
    </cfRule>
    <cfRule type="expression" dxfId="190" priority="194">
      <formula>IF(AND(AL4&lt;0, RIGHT(TEXT(AL4,"0.#"),1)="."),TRUE,FALSE)</formula>
    </cfRule>
  </conditionalFormatting>
  <conditionalFormatting sqref="Y37:Y38">
    <cfRule type="expression" dxfId="189" priority="189">
      <formula>IF(RIGHT(TEXT(Y37,"0.#"),1)=".",FALSE,TRUE)</formula>
    </cfRule>
    <cfRule type="expression" dxfId="188" priority="190">
      <formula>IF(RIGHT(TEXT(Y37,"0.#"),1)=".",TRUE,FALSE)</formula>
    </cfRule>
  </conditionalFormatting>
  <conditionalFormatting sqref="AL37:AO37">
    <cfRule type="expression" dxfId="187" priority="185">
      <formula>IF(AND(AL37&gt;=0, RIGHT(TEXT(AL37,"0.#"),1)&lt;&gt;"."),TRUE,FALSE)</formula>
    </cfRule>
    <cfRule type="expression" dxfId="186" priority="186">
      <formula>IF(AND(AL37&gt;=0, RIGHT(TEXT(AL37,"0.#"),1)="."),TRUE,FALSE)</formula>
    </cfRule>
    <cfRule type="expression" dxfId="185" priority="187">
      <formula>IF(AND(AL37&lt;0, RIGHT(TEXT(AL37,"0.#"),1)&lt;&gt;"."),TRUE,FALSE)</formula>
    </cfRule>
    <cfRule type="expression" dxfId="184" priority="188">
      <formula>IF(AND(AL37&lt;0, RIGHT(TEXT(AL37,"0.#"),1)="."),TRUE,FALSE)</formula>
    </cfRule>
  </conditionalFormatting>
  <conditionalFormatting sqref="AL38:AO38">
    <cfRule type="expression" dxfId="183" priority="181">
      <formula>IF(AND(AL38&gt;=0, RIGHT(TEXT(AL38,"0.#"),1)&lt;&gt;"."),TRUE,FALSE)</formula>
    </cfRule>
    <cfRule type="expression" dxfId="182" priority="182">
      <formula>IF(AND(AL38&gt;=0, RIGHT(TEXT(AL38,"0.#"),1)="."),TRUE,FALSE)</formula>
    </cfRule>
    <cfRule type="expression" dxfId="181" priority="183">
      <formula>IF(AND(AL38&lt;0, RIGHT(TEXT(AL38,"0.#"),1)&lt;&gt;"."),TRUE,FALSE)</formula>
    </cfRule>
    <cfRule type="expression" dxfId="180" priority="184">
      <formula>IF(AND(AL38&lt;0, RIGHT(TEXT(AL38,"0.#"),1)="."),TRUE,FALSE)</formula>
    </cfRule>
  </conditionalFormatting>
  <conditionalFormatting sqref="Y70:Y71">
    <cfRule type="expression" dxfId="179" priority="179">
      <formula>IF(RIGHT(TEXT(Y70,"0.#"),1)=".",FALSE,TRUE)</formula>
    </cfRule>
    <cfRule type="expression" dxfId="178" priority="180">
      <formula>IF(RIGHT(TEXT(Y70,"0.#"),1)=".",TRUE,FALSE)</formula>
    </cfRule>
  </conditionalFormatting>
  <conditionalFormatting sqref="AL70:AO70">
    <cfRule type="expression" dxfId="177" priority="175">
      <formula>IF(AND(AL70&gt;=0, RIGHT(TEXT(AL70,"0.#"),1)&lt;&gt;"."),TRUE,FALSE)</formula>
    </cfRule>
    <cfRule type="expression" dxfId="176" priority="176">
      <formula>IF(AND(AL70&gt;=0, RIGHT(TEXT(AL70,"0.#"),1)="."),TRUE,FALSE)</formula>
    </cfRule>
    <cfRule type="expression" dxfId="175" priority="177">
      <formula>IF(AND(AL70&lt;0, RIGHT(TEXT(AL70,"0.#"),1)&lt;&gt;"."),TRUE,FALSE)</formula>
    </cfRule>
    <cfRule type="expression" dxfId="174" priority="178">
      <formula>IF(AND(AL70&lt;0, RIGHT(TEXT(AL70,"0.#"),1)="."),TRUE,FALSE)</formula>
    </cfRule>
  </conditionalFormatting>
  <conditionalFormatting sqref="AL71:AO71">
    <cfRule type="expression" dxfId="173" priority="171">
      <formula>IF(AND(AL71&gt;=0, RIGHT(TEXT(AL71,"0.#"),1)&lt;&gt;"."),TRUE,FALSE)</formula>
    </cfRule>
    <cfRule type="expression" dxfId="172" priority="172">
      <formula>IF(AND(AL71&gt;=0, RIGHT(TEXT(AL71,"0.#"),1)="."),TRUE,FALSE)</formula>
    </cfRule>
    <cfRule type="expression" dxfId="171" priority="173">
      <formula>IF(AND(AL71&lt;0, RIGHT(TEXT(AL71,"0.#"),1)&lt;&gt;"."),TRUE,FALSE)</formula>
    </cfRule>
    <cfRule type="expression" dxfId="170" priority="174">
      <formula>IF(AND(AL71&lt;0, RIGHT(TEXT(AL71,"0.#"),1)="."),TRUE,FALSE)</formula>
    </cfRule>
  </conditionalFormatting>
  <conditionalFormatting sqref="Y103:Y111">
    <cfRule type="expression" dxfId="169" priority="169">
      <formula>IF(RIGHT(TEXT(Y103,"0.#"),1)=".",FALSE,TRUE)</formula>
    </cfRule>
    <cfRule type="expression" dxfId="168" priority="170">
      <formula>IF(RIGHT(TEXT(Y103,"0.#"),1)=".",TRUE,FALSE)</formula>
    </cfRule>
  </conditionalFormatting>
  <conditionalFormatting sqref="AL103:AO111">
    <cfRule type="expression" dxfId="167" priority="165">
      <formula>IF(AND(AL103&gt;=0, RIGHT(TEXT(AL103,"0.#"),1)&lt;&gt;"."),TRUE,FALSE)</formula>
    </cfRule>
    <cfRule type="expression" dxfId="166" priority="166">
      <formula>IF(AND(AL103&gt;=0, RIGHT(TEXT(AL103,"0.#"),1)="."),TRUE,FALSE)</formula>
    </cfRule>
    <cfRule type="expression" dxfId="165" priority="167">
      <formula>IF(AND(AL103&lt;0, RIGHT(TEXT(AL103,"0.#"),1)&lt;&gt;"."),TRUE,FALSE)</formula>
    </cfRule>
    <cfRule type="expression" dxfId="164" priority="168">
      <formula>IF(AND(AL103&lt;0, RIGHT(TEXT(AL103,"0.#"),1)="."),TRUE,FALSE)</formula>
    </cfRule>
  </conditionalFormatting>
  <conditionalFormatting sqref="Y138:Y145">
    <cfRule type="expression" dxfId="163" priority="163">
      <formula>IF(RIGHT(TEXT(Y138,"0.#"),1)=".",FALSE,TRUE)</formula>
    </cfRule>
    <cfRule type="expression" dxfId="162" priority="164">
      <formula>IF(RIGHT(TEXT(Y138,"0.#"),1)=".",TRUE,FALSE)</formula>
    </cfRule>
  </conditionalFormatting>
  <conditionalFormatting sqref="AL136:AO136">
    <cfRule type="expression" dxfId="161" priority="159">
      <formula>IF(AND(AL136&gt;=0, RIGHT(TEXT(AL136,"0.#"),1)&lt;&gt;"."),TRUE,FALSE)</formula>
    </cfRule>
    <cfRule type="expression" dxfId="160" priority="160">
      <formula>IF(AND(AL136&gt;=0, RIGHT(TEXT(AL136,"0.#"),1)="."),TRUE,FALSE)</formula>
    </cfRule>
    <cfRule type="expression" dxfId="159" priority="161">
      <formula>IF(AND(AL136&lt;0, RIGHT(TEXT(AL136,"0.#"),1)&lt;&gt;"."),TRUE,FALSE)</formula>
    </cfRule>
    <cfRule type="expression" dxfId="158" priority="162">
      <formula>IF(AND(AL136&lt;0, RIGHT(TEXT(AL136,"0.#"),1)="."),TRUE,FALSE)</formula>
    </cfRule>
  </conditionalFormatting>
  <conditionalFormatting sqref="Y136:Y137">
    <cfRule type="expression" dxfId="157" priority="157">
      <formula>IF(RIGHT(TEXT(Y136,"0.#"),1)=".",FALSE,TRUE)</formula>
    </cfRule>
    <cfRule type="expression" dxfId="156" priority="158">
      <formula>IF(RIGHT(TEXT(Y136,"0.#"),1)=".",TRUE,FALSE)</formula>
    </cfRule>
  </conditionalFormatting>
  <conditionalFormatting sqref="AL137:AO145">
    <cfRule type="expression" dxfId="155" priority="153">
      <formula>IF(AND(AL137&gt;=0, RIGHT(TEXT(AL137,"0.#"),1)&lt;&gt;"."),TRUE,FALSE)</formula>
    </cfRule>
    <cfRule type="expression" dxfId="154" priority="154">
      <formula>IF(AND(AL137&gt;=0, RIGHT(TEXT(AL137,"0.#"),1)="."),TRUE,FALSE)</formula>
    </cfRule>
    <cfRule type="expression" dxfId="153" priority="155">
      <formula>IF(AND(AL137&lt;0, RIGHT(TEXT(AL137,"0.#"),1)&lt;&gt;"."),TRUE,FALSE)</formula>
    </cfRule>
    <cfRule type="expression" dxfId="152" priority="156">
      <formula>IF(AND(AL137&lt;0, RIGHT(TEXT(AL137,"0.#"),1)="."),TRUE,FALSE)</formula>
    </cfRule>
  </conditionalFormatting>
  <conditionalFormatting sqref="AL169:AO170">
    <cfRule type="expression" dxfId="151" priority="149">
      <formula>IF(AND(AL169&gt;=0, RIGHT(TEXT(AL169,"0.#"),1)&lt;&gt;"."),TRUE,FALSE)</formula>
    </cfRule>
    <cfRule type="expression" dxfId="150" priority="150">
      <formula>IF(AND(AL169&gt;=0, RIGHT(TEXT(AL169,"0.#"),1)="."),TRUE,FALSE)</formula>
    </cfRule>
    <cfRule type="expression" dxfId="149" priority="151">
      <formula>IF(AND(AL169&lt;0, RIGHT(TEXT(AL169,"0.#"),1)&lt;&gt;"."),TRUE,FALSE)</formula>
    </cfRule>
    <cfRule type="expression" dxfId="148" priority="152">
      <formula>IF(AND(AL169&lt;0, RIGHT(TEXT(AL169,"0.#"),1)="."),TRUE,FALSE)</formula>
    </cfRule>
  </conditionalFormatting>
  <conditionalFormatting sqref="Y169:Y170">
    <cfRule type="expression" dxfId="147" priority="147">
      <formula>IF(RIGHT(TEXT(Y169,"0.#"),1)=".",FALSE,TRUE)</formula>
    </cfRule>
    <cfRule type="expression" dxfId="146" priority="148">
      <formula>IF(RIGHT(TEXT(Y169,"0.#"),1)=".",TRUE,FALSE)</formula>
    </cfRule>
  </conditionalFormatting>
  <conditionalFormatting sqref="Y204:Y211">
    <cfRule type="expression" dxfId="145" priority="145">
      <formula>IF(RIGHT(TEXT(Y204,"0.#"),1)=".",FALSE,TRUE)</formula>
    </cfRule>
    <cfRule type="expression" dxfId="144" priority="146">
      <formula>IF(RIGHT(TEXT(Y204,"0.#"),1)=".",TRUE,FALSE)</formula>
    </cfRule>
  </conditionalFormatting>
  <conditionalFormatting sqref="Y202:Y203">
    <cfRule type="expression" dxfId="143" priority="139">
      <formula>IF(RIGHT(TEXT(Y202,"0.#"),1)=".",FALSE,TRUE)</formula>
    </cfRule>
    <cfRule type="expression" dxfId="142" priority="140">
      <formula>IF(RIGHT(TEXT(Y202,"0.#"),1)=".",TRUE,FALSE)</formula>
    </cfRule>
  </conditionalFormatting>
  <conditionalFormatting sqref="AL202:AO202">
    <cfRule type="expression" dxfId="141" priority="141">
      <formula>IF(AND(AL202&gt;=0, RIGHT(TEXT(AL202,"0.#"),1)&lt;&gt;"."),TRUE,FALSE)</formula>
    </cfRule>
    <cfRule type="expression" dxfId="140" priority="142">
      <formula>IF(AND(AL202&gt;=0, RIGHT(TEXT(AL202,"0.#"),1)="."),TRUE,FALSE)</formula>
    </cfRule>
    <cfRule type="expression" dxfId="139" priority="143">
      <formula>IF(AND(AL202&lt;0, RIGHT(TEXT(AL202,"0.#"),1)&lt;&gt;"."),TRUE,FALSE)</formula>
    </cfRule>
    <cfRule type="expression" dxfId="138" priority="144">
      <formula>IF(AND(AL202&lt;0, RIGHT(TEXT(AL202,"0.#"),1)="."),TRUE,FALSE)</formula>
    </cfRule>
  </conditionalFormatting>
  <conditionalFormatting sqref="AL203:AO211">
    <cfRule type="expression" dxfId="137" priority="135">
      <formula>IF(AND(AL203&gt;=0, RIGHT(TEXT(AL203,"0.#"),1)&lt;&gt;"."),TRUE,FALSE)</formula>
    </cfRule>
    <cfRule type="expression" dxfId="136" priority="136">
      <formula>IF(AND(AL203&gt;=0, RIGHT(TEXT(AL203,"0.#"),1)="."),TRUE,FALSE)</formula>
    </cfRule>
    <cfRule type="expression" dxfId="135" priority="137">
      <formula>IF(AND(AL203&lt;0, RIGHT(TEXT(AL203,"0.#"),1)&lt;&gt;"."),TRUE,FALSE)</formula>
    </cfRule>
    <cfRule type="expression" dxfId="134" priority="138">
      <formula>IF(AND(AL203&lt;0, RIGHT(TEXT(AL203,"0.#"),1)="."),TRUE,FALSE)</formula>
    </cfRule>
  </conditionalFormatting>
  <conditionalFormatting sqref="Y237:Y240">
    <cfRule type="expression" dxfId="133" priority="133">
      <formula>IF(RIGHT(TEXT(Y237,"0.#"),1)=".",FALSE,TRUE)</formula>
    </cfRule>
    <cfRule type="expression" dxfId="132" priority="134">
      <formula>IF(RIGHT(TEXT(Y237,"0.#"),1)=".",TRUE,FALSE)</formula>
    </cfRule>
  </conditionalFormatting>
  <conditionalFormatting sqref="Y235:Y236">
    <cfRule type="expression" dxfId="131" priority="127">
      <formula>IF(RIGHT(TEXT(Y235,"0.#"),1)=".",FALSE,TRUE)</formula>
    </cfRule>
    <cfRule type="expression" dxfId="130" priority="128">
      <formula>IF(RIGHT(TEXT(Y235,"0.#"),1)=".",TRUE,FALSE)</formula>
    </cfRule>
  </conditionalFormatting>
  <conditionalFormatting sqref="AL235:AO235">
    <cfRule type="expression" dxfId="129" priority="129">
      <formula>IF(AND(AL235&gt;=0, RIGHT(TEXT(AL235,"0.#"),1)&lt;&gt;"."),TRUE,FALSE)</formula>
    </cfRule>
    <cfRule type="expression" dxfId="128" priority="130">
      <formula>IF(AND(AL235&gt;=0, RIGHT(TEXT(AL235,"0.#"),1)="."),TRUE,FALSE)</formula>
    </cfRule>
    <cfRule type="expression" dxfId="127" priority="131">
      <formula>IF(AND(AL235&lt;0, RIGHT(TEXT(AL235,"0.#"),1)&lt;&gt;"."),TRUE,FALSE)</formula>
    </cfRule>
    <cfRule type="expression" dxfId="126" priority="132">
      <formula>IF(AND(AL235&lt;0, RIGHT(TEXT(AL235,"0.#"),1)="."),TRUE,FALSE)</formula>
    </cfRule>
  </conditionalFormatting>
  <conditionalFormatting sqref="AL236:AO240">
    <cfRule type="expression" dxfId="125" priority="123">
      <formula>IF(AND(AL236&gt;=0, RIGHT(TEXT(AL236,"0.#"),1)&lt;&gt;"."),TRUE,FALSE)</formula>
    </cfRule>
    <cfRule type="expression" dxfId="124" priority="124">
      <formula>IF(AND(AL236&gt;=0, RIGHT(TEXT(AL236,"0.#"),1)="."),TRUE,FALSE)</formula>
    </cfRule>
    <cfRule type="expression" dxfId="123" priority="125">
      <formula>IF(AND(AL236&lt;0, RIGHT(TEXT(AL236,"0.#"),1)&lt;&gt;"."),TRUE,FALSE)</formula>
    </cfRule>
    <cfRule type="expression" dxfId="122" priority="126">
      <formula>IF(AND(AL236&lt;0, RIGHT(TEXT(AL236,"0.#"),1)="."),TRUE,FALSE)</formula>
    </cfRule>
  </conditionalFormatting>
  <conditionalFormatting sqref="Y270:Y271">
    <cfRule type="expression" dxfId="121" priority="117">
      <formula>IF(RIGHT(TEXT(Y270,"0.#"),1)=".",FALSE,TRUE)</formula>
    </cfRule>
    <cfRule type="expression" dxfId="120" priority="118">
      <formula>IF(RIGHT(TEXT(Y270,"0.#"),1)=".",TRUE,FALSE)</formula>
    </cfRule>
  </conditionalFormatting>
  <conditionalFormatting sqref="Y268:Y269">
    <cfRule type="expression" dxfId="119" priority="111">
      <formula>IF(RIGHT(TEXT(Y268,"0.#"),1)=".",FALSE,TRUE)</formula>
    </cfRule>
    <cfRule type="expression" dxfId="118" priority="112">
      <formula>IF(RIGHT(TEXT(Y268,"0.#"),1)=".",TRUE,FALSE)</formula>
    </cfRule>
  </conditionalFormatting>
  <conditionalFormatting sqref="AL270:AO271">
    <cfRule type="expression" dxfId="117" priority="119">
      <formula>IF(AND(AL270&gt;=0, RIGHT(TEXT(AL270,"0.#"),1)&lt;&gt;"."),TRUE,FALSE)</formula>
    </cfRule>
    <cfRule type="expression" dxfId="116" priority="120">
      <formula>IF(AND(AL270&gt;=0, RIGHT(TEXT(AL270,"0.#"),1)="."),TRUE,FALSE)</formula>
    </cfRule>
    <cfRule type="expression" dxfId="115" priority="121">
      <formula>IF(AND(AL270&lt;0, RIGHT(TEXT(AL270,"0.#"),1)&lt;&gt;"."),TRUE,FALSE)</formula>
    </cfRule>
    <cfRule type="expression" dxfId="114" priority="122">
      <formula>IF(AND(AL270&lt;0, RIGHT(TEXT(AL270,"0.#"),1)="."),TRUE,FALSE)</formula>
    </cfRule>
  </conditionalFormatting>
  <conditionalFormatting sqref="AL268:AO269">
    <cfRule type="expression" dxfId="113" priority="113">
      <formula>IF(AND(AL268&gt;=0, RIGHT(TEXT(AL268,"0.#"),1)&lt;&gt;"."),TRUE,FALSE)</formula>
    </cfRule>
    <cfRule type="expression" dxfId="112" priority="114">
      <formula>IF(AND(AL268&gt;=0, RIGHT(TEXT(AL268,"0.#"),1)="."),TRUE,FALSE)</formula>
    </cfRule>
    <cfRule type="expression" dxfId="111" priority="115">
      <formula>IF(AND(AL268&lt;0, RIGHT(TEXT(AL268,"0.#"),1)&lt;&gt;"."),TRUE,FALSE)</formula>
    </cfRule>
    <cfRule type="expression" dxfId="110" priority="116">
      <formula>IF(AND(AL268&lt;0, RIGHT(TEXT(AL268,"0.#"),1)="."),TRUE,FALSE)</formula>
    </cfRule>
  </conditionalFormatting>
  <conditionalFormatting sqref="Y303:Y310">
    <cfRule type="expression" dxfId="109" priority="109">
      <formula>IF(RIGHT(TEXT(Y303,"0.#"),1)=".",FALSE,TRUE)</formula>
    </cfRule>
    <cfRule type="expression" dxfId="108" priority="110">
      <formula>IF(RIGHT(TEXT(Y303,"0.#"),1)=".",TRUE,FALSE)</formula>
    </cfRule>
  </conditionalFormatting>
  <conditionalFormatting sqref="AL301:AO301">
    <cfRule type="expression" dxfId="107" priority="105">
      <formula>IF(AND(AL301&gt;=0, RIGHT(TEXT(AL301,"0.#"),1)&lt;&gt;"."),TRUE,FALSE)</formula>
    </cfRule>
    <cfRule type="expression" dxfId="106" priority="106">
      <formula>IF(AND(AL301&gt;=0, RIGHT(TEXT(AL301,"0.#"),1)="."),TRUE,FALSE)</formula>
    </cfRule>
    <cfRule type="expression" dxfId="105" priority="107">
      <formula>IF(AND(AL301&lt;0, RIGHT(TEXT(AL301,"0.#"),1)&lt;&gt;"."),TRUE,FALSE)</formula>
    </cfRule>
    <cfRule type="expression" dxfId="104" priority="108">
      <formula>IF(AND(AL301&lt;0, RIGHT(TEXT(AL301,"0.#"),1)="."),TRUE,FALSE)</formula>
    </cfRule>
  </conditionalFormatting>
  <conditionalFormatting sqref="Y301:Y302">
    <cfRule type="expression" dxfId="103" priority="103">
      <formula>IF(RIGHT(TEXT(Y301,"0.#"),1)=".",FALSE,TRUE)</formula>
    </cfRule>
    <cfRule type="expression" dxfId="102" priority="104">
      <formula>IF(RIGHT(TEXT(Y301,"0.#"),1)=".",TRUE,FALSE)</formula>
    </cfRule>
  </conditionalFormatting>
  <conditionalFormatting sqref="AL302:AO302">
    <cfRule type="expression" dxfId="101" priority="99">
      <formula>IF(AND(AL302&gt;=0, RIGHT(TEXT(AL302,"0.#"),1)&lt;&gt;"."),TRUE,FALSE)</formula>
    </cfRule>
    <cfRule type="expression" dxfId="100" priority="100">
      <formula>IF(AND(AL302&gt;=0, RIGHT(TEXT(AL302,"0.#"),1)="."),TRUE,FALSE)</formula>
    </cfRule>
    <cfRule type="expression" dxfId="99" priority="101">
      <formula>IF(AND(AL302&lt;0, RIGHT(TEXT(AL302,"0.#"),1)&lt;&gt;"."),TRUE,FALSE)</formula>
    </cfRule>
    <cfRule type="expression" dxfId="98" priority="102">
      <formula>IF(AND(AL302&lt;0, RIGHT(TEXT(AL302,"0.#"),1)="."),TRUE,FALSE)</formula>
    </cfRule>
  </conditionalFormatting>
  <conditionalFormatting sqref="AL303:AO303">
    <cfRule type="expression" dxfId="97" priority="95">
      <formula>IF(AND(AL303&gt;=0, RIGHT(TEXT(AL303,"0.#"),1)&lt;&gt;"."),TRUE,FALSE)</formula>
    </cfRule>
    <cfRule type="expression" dxfId="96" priority="96">
      <formula>IF(AND(AL303&gt;=0, RIGHT(TEXT(AL303,"0.#"),1)="."),TRUE,FALSE)</formula>
    </cfRule>
    <cfRule type="expression" dxfId="95" priority="97">
      <formula>IF(AND(AL303&lt;0, RIGHT(TEXT(AL303,"0.#"),1)&lt;&gt;"."),TRUE,FALSE)</formula>
    </cfRule>
    <cfRule type="expression" dxfId="94" priority="98">
      <formula>IF(AND(AL303&lt;0, RIGHT(TEXT(AL303,"0.#"),1)="."),TRUE,FALSE)</formula>
    </cfRule>
  </conditionalFormatting>
  <conditionalFormatting sqref="AL304:AO304">
    <cfRule type="expression" dxfId="93" priority="91">
      <formula>IF(AND(AL304&gt;=0, RIGHT(TEXT(AL304,"0.#"),1)&lt;&gt;"."),TRUE,FALSE)</formula>
    </cfRule>
    <cfRule type="expression" dxfId="92" priority="92">
      <formula>IF(AND(AL304&gt;=0, RIGHT(TEXT(AL304,"0.#"),1)="."),TRUE,FALSE)</formula>
    </cfRule>
    <cfRule type="expression" dxfId="91" priority="93">
      <formula>IF(AND(AL304&lt;0, RIGHT(TEXT(AL304,"0.#"),1)&lt;&gt;"."),TRUE,FALSE)</formula>
    </cfRule>
    <cfRule type="expression" dxfId="90" priority="94">
      <formula>IF(AND(AL304&lt;0, RIGHT(TEXT(AL304,"0.#"),1)="."),TRUE,FALSE)</formula>
    </cfRule>
  </conditionalFormatting>
  <conditionalFormatting sqref="AL305:AO305">
    <cfRule type="expression" dxfId="89" priority="87">
      <formula>IF(AND(AL305&gt;=0, RIGHT(TEXT(AL305,"0.#"),1)&lt;&gt;"."),TRUE,FALSE)</formula>
    </cfRule>
    <cfRule type="expression" dxfId="88" priority="88">
      <formula>IF(AND(AL305&gt;=0, RIGHT(TEXT(AL305,"0.#"),1)="."),TRUE,FALSE)</formula>
    </cfRule>
    <cfRule type="expression" dxfId="87" priority="89">
      <formula>IF(AND(AL305&lt;0, RIGHT(TEXT(AL305,"0.#"),1)&lt;&gt;"."),TRUE,FALSE)</formula>
    </cfRule>
    <cfRule type="expression" dxfId="86" priority="90">
      <formula>IF(AND(AL305&lt;0, RIGHT(TEXT(AL305,"0.#"),1)="."),TRUE,FALSE)</formula>
    </cfRule>
  </conditionalFormatting>
  <conditionalFormatting sqref="AL306:AO306">
    <cfRule type="expression" dxfId="85" priority="83">
      <formula>IF(AND(AL306&gt;=0, RIGHT(TEXT(AL306,"0.#"),1)&lt;&gt;"."),TRUE,FALSE)</formula>
    </cfRule>
    <cfRule type="expression" dxfId="84" priority="84">
      <formula>IF(AND(AL306&gt;=0, RIGHT(TEXT(AL306,"0.#"),1)="."),TRUE,FALSE)</formula>
    </cfRule>
    <cfRule type="expression" dxfId="83" priority="85">
      <formula>IF(AND(AL306&lt;0, RIGHT(TEXT(AL306,"0.#"),1)&lt;&gt;"."),TRUE,FALSE)</formula>
    </cfRule>
    <cfRule type="expression" dxfId="82" priority="86">
      <formula>IF(AND(AL306&lt;0, RIGHT(TEXT(AL306,"0.#"),1)="."),TRUE,FALSE)</formula>
    </cfRule>
  </conditionalFormatting>
  <conditionalFormatting sqref="AL307:AO307">
    <cfRule type="expression" dxfId="81" priority="79">
      <formula>IF(AND(AL307&gt;=0, RIGHT(TEXT(AL307,"0.#"),1)&lt;&gt;"."),TRUE,FALSE)</formula>
    </cfRule>
    <cfRule type="expression" dxfId="80" priority="80">
      <formula>IF(AND(AL307&gt;=0, RIGHT(TEXT(AL307,"0.#"),1)="."),TRUE,FALSE)</formula>
    </cfRule>
    <cfRule type="expression" dxfId="79" priority="81">
      <formula>IF(AND(AL307&lt;0, RIGHT(TEXT(AL307,"0.#"),1)&lt;&gt;"."),TRUE,FALSE)</formula>
    </cfRule>
    <cfRule type="expression" dxfId="78" priority="82">
      <formula>IF(AND(AL307&lt;0, RIGHT(TEXT(AL307,"0.#"),1)="."),TRUE,FALSE)</formula>
    </cfRule>
  </conditionalFormatting>
  <conditionalFormatting sqref="AL308:AO308">
    <cfRule type="expression" dxfId="77" priority="75">
      <formula>IF(AND(AL308&gt;=0, RIGHT(TEXT(AL308,"0.#"),1)&lt;&gt;"."),TRUE,FALSE)</formula>
    </cfRule>
    <cfRule type="expression" dxfId="76" priority="76">
      <formula>IF(AND(AL308&gt;=0, RIGHT(TEXT(AL308,"0.#"),1)="."),TRUE,FALSE)</formula>
    </cfRule>
    <cfRule type="expression" dxfId="75" priority="77">
      <formula>IF(AND(AL308&lt;0, RIGHT(TEXT(AL308,"0.#"),1)&lt;&gt;"."),TRUE,FALSE)</formula>
    </cfRule>
    <cfRule type="expression" dxfId="74" priority="78">
      <formula>IF(AND(AL308&lt;0, RIGHT(TEXT(AL308,"0.#"),1)="."),TRUE,FALSE)</formula>
    </cfRule>
  </conditionalFormatting>
  <conditionalFormatting sqref="AL309:AO309">
    <cfRule type="expression" dxfId="73" priority="71">
      <formula>IF(AND(AL309&gt;=0, RIGHT(TEXT(AL309,"0.#"),1)&lt;&gt;"."),TRUE,FALSE)</formula>
    </cfRule>
    <cfRule type="expression" dxfId="72" priority="72">
      <formula>IF(AND(AL309&gt;=0, RIGHT(TEXT(AL309,"0.#"),1)="."),TRUE,FALSE)</formula>
    </cfRule>
    <cfRule type="expression" dxfId="71" priority="73">
      <formula>IF(AND(AL309&lt;0, RIGHT(TEXT(AL309,"0.#"),1)&lt;&gt;"."),TRUE,FALSE)</formula>
    </cfRule>
    <cfRule type="expression" dxfId="70" priority="74">
      <formula>IF(AND(AL309&lt;0, RIGHT(TEXT(AL309,"0.#"),1)="."),TRUE,FALSE)</formula>
    </cfRule>
  </conditionalFormatting>
  <conditionalFormatting sqref="AL310:AO310">
    <cfRule type="expression" dxfId="69" priority="67">
      <formula>IF(AND(AL310&gt;=0, RIGHT(TEXT(AL310,"0.#"),1)&lt;&gt;"."),TRUE,FALSE)</formula>
    </cfRule>
    <cfRule type="expression" dxfId="68" priority="68">
      <formula>IF(AND(AL310&gt;=0, RIGHT(TEXT(AL310,"0.#"),1)="."),TRUE,FALSE)</formula>
    </cfRule>
    <cfRule type="expression" dxfId="67" priority="69">
      <formula>IF(AND(AL310&lt;0, RIGHT(TEXT(AL310,"0.#"),1)&lt;&gt;"."),TRUE,FALSE)</formula>
    </cfRule>
    <cfRule type="expression" dxfId="66" priority="70">
      <formula>IF(AND(AL310&lt;0, RIGHT(TEXT(AL310,"0.#"),1)="."),TRUE,FALSE)</formula>
    </cfRule>
  </conditionalFormatting>
  <conditionalFormatting sqref="AL336:AO337 AL340:AO341">
    <cfRule type="expression" dxfId="65" priority="63">
      <formula>IF(AND(AL336&gt;=0, RIGHT(TEXT(AL336,"0.#"),1)&lt;&gt;"."),TRUE,FALSE)</formula>
    </cfRule>
    <cfRule type="expression" dxfId="64" priority="64">
      <formula>IF(AND(AL336&gt;=0, RIGHT(TEXT(AL336,"0.#"),1)="."),TRUE,FALSE)</formula>
    </cfRule>
    <cfRule type="expression" dxfId="63" priority="65">
      <formula>IF(AND(AL336&lt;0, RIGHT(TEXT(AL336,"0.#"),1)&lt;&gt;"."),TRUE,FALSE)</formula>
    </cfRule>
    <cfRule type="expression" dxfId="62" priority="66">
      <formula>IF(AND(AL336&lt;0, RIGHT(TEXT(AL336,"0.#"),1)="."),TRUE,FALSE)</formula>
    </cfRule>
  </conditionalFormatting>
  <conditionalFormatting sqref="Y336:Y342">
    <cfRule type="expression" dxfId="61" priority="61">
      <formula>IF(RIGHT(TEXT(Y336,"0.#"),1)=".",FALSE,TRUE)</formula>
    </cfRule>
    <cfRule type="expression" dxfId="60" priority="62">
      <formula>IF(RIGHT(TEXT(Y336,"0.#"),1)=".",TRUE,FALSE)</formula>
    </cfRule>
  </conditionalFormatting>
  <conditionalFormatting sqref="AL334:AO335 AL338:AO339 AL342:AO342">
    <cfRule type="expression" dxfId="59" priority="57">
      <formula>IF(AND(AL334&gt;=0, RIGHT(TEXT(AL334,"0.#"),1)&lt;&gt;"."),TRUE,FALSE)</formula>
    </cfRule>
    <cfRule type="expression" dxfId="58" priority="58">
      <formula>IF(AND(AL334&gt;=0, RIGHT(TEXT(AL334,"0.#"),1)="."),TRUE,FALSE)</formula>
    </cfRule>
    <cfRule type="expression" dxfId="57" priority="59">
      <formula>IF(AND(AL334&lt;0, RIGHT(TEXT(AL334,"0.#"),1)&lt;&gt;"."),TRUE,FALSE)</formula>
    </cfRule>
    <cfRule type="expression" dxfId="56" priority="60">
      <formula>IF(AND(AL334&lt;0, RIGHT(TEXT(AL334,"0.#"),1)="."),TRUE,FALSE)</formula>
    </cfRule>
  </conditionalFormatting>
  <conditionalFormatting sqref="Y334:Y335">
    <cfRule type="expression" dxfId="55" priority="55">
      <formula>IF(RIGHT(TEXT(Y334,"0.#"),1)=".",FALSE,TRUE)</formula>
    </cfRule>
    <cfRule type="expression" dxfId="54" priority="56">
      <formula>IF(RIGHT(TEXT(Y334,"0.#"),1)=".",TRUE,FALSE)</formula>
    </cfRule>
  </conditionalFormatting>
  <conditionalFormatting sqref="Y369:Y376">
    <cfRule type="expression" dxfId="53" priority="53">
      <formula>IF(RIGHT(TEXT(Y369,"0.#"),1)=".",FALSE,TRUE)</formula>
    </cfRule>
    <cfRule type="expression" dxfId="52" priority="54">
      <formula>IF(RIGHT(TEXT(Y369,"0.#"),1)=".",TRUE,FALSE)</formula>
    </cfRule>
  </conditionalFormatting>
  <conditionalFormatting sqref="AL367:AO367">
    <cfRule type="expression" dxfId="51" priority="49">
      <formula>IF(AND(AL367&gt;=0, RIGHT(TEXT(AL367,"0.#"),1)&lt;&gt;"."),TRUE,FALSE)</formula>
    </cfRule>
    <cfRule type="expression" dxfId="50" priority="50">
      <formula>IF(AND(AL367&gt;=0, RIGHT(TEXT(AL367,"0.#"),1)="."),TRUE,FALSE)</formula>
    </cfRule>
    <cfRule type="expression" dxfId="49" priority="51">
      <formula>IF(AND(AL367&lt;0, RIGHT(TEXT(AL367,"0.#"),1)&lt;&gt;"."),TRUE,FALSE)</formula>
    </cfRule>
    <cfRule type="expression" dxfId="48" priority="52">
      <formula>IF(AND(AL367&lt;0, RIGHT(TEXT(AL367,"0.#"),1)="."),TRUE,FALSE)</formula>
    </cfRule>
  </conditionalFormatting>
  <conditionalFormatting sqref="Y367:Y368">
    <cfRule type="expression" dxfId="47" priority="47">
      <formula>IF(RIGHT(TEXT(Y367,"0.#"),1)=".",FALSE,TRUE)</formula>
    </cfRule>
    <cfRule type="expression" dxfId="46" priority="48">
      <formula>IF(RIGHT(TEXT(Y367,"0.#"),1)=".",TRUE,FALSE)</formula>
    </cfRule>
  </conditionalFormatting>
  <conditionalFormatting sqref="AL368:AO368">
    <cfRule type="expression" dxfId="45" priority="43">
      <formula>IF(AND(AL368&gt;=0, RIGHT(TEXT(AL368,"0.#"),1)&lt;&gt;"."),TRUE,FALSE)</formula>
    </cfRule>
    <cfRule type="expression" dxfId="44" priority="44">
      <formula>IF(AND(AL368&gt;=0, RIGHT(TEXT(AL368,"0.#"),1)="."),TRUE,FALSE)</formula>
    </cfRule>
    <cfRule type="expression" dxfId="43" priority="45">
      <formula>IF(AND(AL368&lt;0, RIGHT(TEXT(AL368,"0.#"),1)&lt;&gt;"."),TRUE,FALSE)</formula>
    </cfRule>
    <cfRule type="expression" dxfId="42" priority="46">
      <formula>IF(AND(AL368&lt;0, RIGHT(TEXT(AL368,"0.#"),1)="."),TRUE,FALSE)</formula>
    </cfRule>
  </conditionalFormatting>
  <conditionalFormatting sqref="AL369:AO369">
    <cfRule type="expression" dxfId="41" priority="39">
      <formula>IF(AND(AL369&gt;=0, RIGHT(TEXT(AL369,"0.#"),1)&lt;&gt;"."),TRUE,FALSE)</formula>
    </cfRule>
    <cfRule type="expression" dxfId="40" priority="40">
      <formula>IF(AND(AL369&gt;=0, RIGHT(TEXT(AL369,"0.#"),1)="."),TRUE,FALSE)</formula>
    </cfRule>
    <cfRule type="expression" dxfId="39" priority="41">
      <formula>IF(AND(AL369&lt;0, RIGHT(TEXT(AL369,"0.#"),1)&lt;&gt;"."),TRUE,FALSE)</formula>
    </cfRule>
    <cfRule type="expression" dxfId="38" priority="42">
      <formula>IF(AND(AL369&lt;0, RIGHT(TEXT(AL369,"0.#"),1)="."),TRUE,FALSE)</formula>
    </cfRule>
  </conditionalFormatting>
  <conditionalFormatting sqref="AL370:AO370">
    <cfRule type="expression" dxfId="37" priority="35">
      <formula>IF(AND(AL370&gt;=0, RIGHT(TEXT(AL370,"0.#"),1)&lt;&gt;"."),TRUE,FALSE)</formula>
    </cfRule>
    <cfRule type="expression" dxfId="36" priority="36">
      <formula>IF(AND(AL370&gt;=0, RIGHT(TEXT(AL370,"0.#"),1)="."),TRUE,FALSE)</formula>
    </cfRule>
    <cfRule type="expression" dxfId="35" priority="37">
      <formula>IF(AND(AL370&lt;0, RIGHT(TEXT(AL370,"0.#"),1)&lt;&gt;"."),TRUE,FALSE)</formula>
    </cfRule>
    <cfRule type="expression" dxfId="34" priority="38">
      <formula>IF(AND(AL370&lt;0, RIGHT(TEXT(AL370,"0.#"),1)="."),TRUE,FALSE)</formula>
    </cfRule>
  </conditionalFormatting>
  <conditionalFormatting sqref="AL371:AO371">
    <cfRule type="expression" dxfId="33" priority="31">
      <formula>IF(AND(AL371&gt;=0, RIGHT(TEXT(AL371,"0.#"),1)&lt;&gt;"."),TRUE,FALSE)</formula>
    </cfRule>
    <cfRule type="expression" dxfId="32" priority="32">
      <formula>IF(AND(AL371&gt;=0, RIGHT(TEXT(AL371,"0.#"),1)="."),TRUE,FALSE)</formula>
    </cfRule>
    <cfRule type="expression" dxfId="31" priority="33">
      <formula>IF(AND(AL371&lt;0, RIGHT(TEXT(AL371,"0.#"),1)&lt;&gt;"."),TRUE,FALSE)</formula>
    </cfRule>
    <cfRule type="expression" dxfId="30" priority="34">
      <formula>IF(AND(AL371&lt;0, RIGHT(TEXT(AL371,"0.#"),1)="."),TRUE,FALSE)</formula>
    </cfRule>
  </conditionalFormatting>
  <conditionalFormatting sqref="AL372:AO372">
    <cfRule type="expression" dxfId="29" priority="27">
      <formula>IF(AND(AL372&gt;=0, RIGHT(TEXT(AL372,"0.#"),1)&lt;&gt;"."),TRUE,FALSE)</formula>
    </cfRule>
    <cfRule type="expression" dxfId="28" priority="28">
      <formula>IF(AND(AL372&gt;=0, RIGHT(TEXT(AL372,"0.#"),1)="."),TRUE,FALSE)</formula>
    </cfRule>
    <cfRule type="expression" dxfId="27" priority="29">
      <formula>IF(AND(AL372&lt;0, RIGHT(TEXT(AL372,"0.#"),1)&lt;&gt;"."),TRUE,FALSE)</formula>
    </cfRule>
    <cfRule type="expression" dxfId="26" priority="30">
      <formula>IF(AND(AL372&lt;0, RIGHT(TEXT(AL372,"0.#"),1)="."),TRUE,FALSE)</formula>
    </cfRule>
  </conditionalFormatting>
  <conditionalFormatting sqref="AL373:AO373">
    <cfRule type="expression" dxfId="25" priority="23">
      <formula>IF(AND(AL373&gt;=0, RIGHT(TEXT(AL373,"0.#"),1)&lt;&gt;"."),TRUE,FALSE)</formula>
    </cfRule>
    <cfRule type="expression" dxfId="24" priority="24">
      <formula>IF(AND(AL373&gt;=0, RIGHT(TEXT(AL373,"0.#"),1)="."),TRUE,FALSE)</formula>
    </cfRule>
    <cfRule type="expression" dxfId="23" priority="25">
      <formula>IF(AND(AL373&lt;0, RIGHT(TEXT(AL373,"0.#"),1)&lt;&gt;"."),TRUE,FALSE)</formula>
    </cfRule>
    <cfRule type="expression" dxfId="22" priority="26">
      <formula>IF(AND(AL373&lt;0, RIGHT(TEXT(AL373,"0.#"),1)="."),TRUE,FALSE)</formula>
    </cfRule>
  </conditionalFormatting>
  <conditionalFormatting sqref="AL374:AO374">
    <cfRule type="expression" dxfId="21" priority="19">
      <formula>IF(AND(AL374&gt;=0, RIGHT(TEXT(AL374,"0.#"),1)&lt;&gt;"."),TRUE,FALSE)</formula>
    </cfRule>
    <cfRule type="expression" dxfId="20" priority="20">
      <formula>IF(AND(AL374&gt;=0, RIGHT(TEXT(AL374,"0.#"),1)="."),TRUE,FALSE)</formula>
    </cfRule>
    <cfRule type="expression" dxfId="19" priority="21">
      <formula>IF(AND(AL374&lt;0, RIGHT(TEXT(AL374,"0.#"),1)&lt;&gt;"."),TRUE,FALSE)</formula>
    </cfRule>
    <cfRule type="expression" dxfId="18" priority="22">
      <formula>IF(AND(AL374&lt;0, RIGHT(TEXT(AL374,"0.#"),1)="."),TRUE,FALSE)</formula>
    </cfRule>
  </conditionalFormatting>
  <conditionalFormatting sqref="AL375:AO375">
    <cfRule type="expression" dxfId="17" priority="15">
      <formula>IF(AND(AL375&gt;=0, RIGHT(TEXT(AL375,"0.#"),1)&lt;&gt;"."),TRUE,FALSE)</formula>
    </cfRule>
    <cfRule type="expression" dxfId="16" priority="16">
      <formula>IF(AND(AL375&gt;=0, RIGHT(TEXT(AL375,"0.#"),1)="."),TRUE,FALSE)</formula>
    </cfRule>
    <cfRule type="expression" dxfId="15" priority="17">
      <formula>IF(AND(AL375&lt;0, RIGHT(TEXT(AL375,"0.#"),1)&lt;&gt;"."),TRUE,FALSE)</formula>
    </cfRule>
    <cfRule type="expression" dxfId="14" priority="18">
      <formula>IF(AND(AL375&lt;0, RIGHT(TEXT(AL375,"0.#"),1)="."),TRUE,FALSE)</formula>
    </cfRule>
  </conditionalFormatting>
  <conditionalFormatting sqref="AL376:AO376">
    <cfRule type="expression" dxfId="13" priority="11">
      <formula>IF(AND(AL376&gt;=0, RIGHT(TEXT(AL376,"0.#"),1)&lt;&gt;"."),TRUE,FALSE)</formula>
    </cfRule>
    <cfRule type="expression" dxfId="12" priority="12">
      <formula>IF(AND(AL376&gt;=0, RIGHT(TEXT(AL376,"0.#"),1)="."),TRUE,FALSE)</formula>
    </cfRule>
    <cfRule type="expression" dxfId="11" priority="13">
      <formula>IF(AND(AL376&lt;0, RIGHT(TEXT(AL376,"0.#"),1)&lt;&gt;"."),TRUE,FALSE)</formula>
    </cfRule>
    <cfRule type="expression" dxfId="10" priority="14">
      <formula>IF(AND(AL376&lt;0, RIGHT(TEXT(AL376,"0.#"),1)="."),TRUE,FALSE)</formula>
    </cfRule>
  </conditionalFormatting>
  <conditionalFormatting sqref="Y400:Y401">
    <cfRule type="expression" dxfId="9" priority="9">
      <formula>IF(RIGHT(TEXT(Y400,"0.#"),1)=".",FALSE,TRUE)</formula>
    </cfRule>
    <cfRule type="expression" dxfId="8" priority="10">
      <formula>IF(RIGHT(TEXT(Y400,"0.#"),1)=".",TRUE,FALSE)</formula>
    </cfRule>
  </conditionalFormatting>
  <conditionalFormatting sqref="AL400:AO400">
    <cfRule type="expression" dxfId="7" priority="5">
      <formula>IF(AND(AL400&gt;=0, RIGHT(TEXT(AL400,"0.#"),1)&lt;&gt;"."),TRUE,FALSE)</formula>
    </cfRule>
    <cfRule type="expression" dxfId="6" priority="6">
      <formula>IF(AND(AL400&gt;=0, RIGHT(TEXT(AL400,"0.#"),1)="."),TRUE,FALSE)</formula>
    </cfRule>
    <cfRule type="expression" dxfId="5" priority="7">
      <formula>IF(AND(AL400&lt;0, RIGHT(TEXT(AL400,"0.#"),1)&lt;&gt;"."),TRUE,FALSE)</formula>
    </cfRule>
    <cfRule type="expression" dxfId="4" priority="8">
      <formula>IF(AND(AL400&lt;0, RIGHT(TEXT(AL400,"0.#"),1)="."),TRUE,FALSE)</formula>
    </cfRule>
  </conditionalFormatting>
  <conditionalFormatting sqref="AL401:AO401">
    <cfRule type="expression" dxfId="3" priority="1">
      <formula>IF(AND(AL401&gt;=0, RIGHT(TEXT(AL401,"0.#"),1)&lt;&gt;"."),TRUE,FALSE)</formula>
    </cfRule>
    <cfRule type="expression" dxfId="2" priority="2">
      <formula>IF(AND(AL401&gt;=0, RIGHT(TEXT(AL401,"0.#"),1)="."),TRUE,FALSE)</formula>
    </cfRule>
    <cfRule type="expression" dxfId="1" priority="3">
      <formula>IF(AND(AL401&lt;0, RIGHT(TEXT(AL401,"0.#"),1)&lt;&gt;"."),TRUE,FALSE)</formula>
    </cfRule>
    <cfRule type="expression" dxfId="0" priority="4">
      <formula>IF(AND(AL401&lt;0, RIGHT(TEXT(AL401,"0.#"),1)="."),TRUE,FALSE)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2019-08-15T13:35:55Z</cp:lastPrinted>
  <dcterms:created xsi:type="dcterms:W3CDTF">2012-03-13T00:50:25Z</dcterms:created>
  <dcterms:modified xsi:type="dcterms:W3CDTF">2020-11-20T07:27:52Z</dcterms:modified>
</cp:coreProperties>
</file>