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25EDCC6-9D75-4FAA-8ECC-7C51051B79D2}" xr6:coauthVersionLast="36" xr6:coauthVersionMax="36" xr10:uidLastSave="{00000000-0000-0000-0000-000000000000}"/>
  <bookViews>
    <workbookView xWindow="4905" yWindow="0" windowWidth="25710" windowHeight="1173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<sst xmlns="http://schemas.openxmlformats.org/spreadsheetml/2006/main" count="3188" uniqueCount="687">
  <si>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</si>
  <si>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</si>
  <si>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</si>
  <si>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</si>
  <si>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</si>
  <si>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</si>
  <si>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</si>
  <si>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</si>
  <si>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</si>
  <si>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</si>
  <si>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</si>
  <si>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</si>
  <si>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</si>
  <si>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</si>
  <si>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</si>
  <si>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</si>
  <si>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</si>
  <si>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</si>
  <si>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</si>
  <si>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</si>
  <si>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</si>
  <si>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</si>
  <si>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</si>
  <si>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</si>
  <si>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</si>
  <si>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</si>
  <si>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</si>
  <si>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</si>
  <si>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</si>
  <si>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</si>
  <si>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</si>
  <si>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</si>
  <si>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</si>
  <si>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</si>
  <si>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</si>
  <si>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</si>
  <si>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</si>
  <si>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</si>
  <si>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</si>
  <si>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</si>
  <si>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</si>
  <si>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</si>
  <si>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</si>
  <si>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</si>
  <si>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</si>
  <si>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</si>
  <si>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</si>
  <si>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</si>
  <si>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</si>
  <si>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</si>
  <si>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</si>
  <si>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</si>
  <si>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</si>
  <si>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</si>
  <si>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</si>
  <si>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</si>
  <si>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</si>
  <si>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</si>
  <si>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</si>
  <si>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</si>
  <si>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</si>
  <si>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</si>
  <si>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</si>
  <si>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</si>
  <si>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</si>
  <si>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</si>
  <si>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</si>
  <si>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</si>
  <si>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</si>
  <si>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</si>
  <si>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</si>
  <si>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</si>
  <si>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</si>
  <si>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</si>
  <si>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</si>
  <si>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</si>
  <si>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</si>
  <si>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</si>
  <si>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</si>
  <si>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</si>
  <si>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</si>
  <si>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</si>
  <si>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</si>
  <si>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</si>
  <si>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</si>
  <si>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</si>
  <si>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</si>
  <si>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</si>
  <si>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</si>
  <si>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</si>
  <si>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</si>
  <si>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</si>
  <si>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</si>
  <si>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</si>
  <si>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</si>
  <si>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</si>
  <si>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</si>
  <si>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</si>
  <si>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</si>
  <si>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</si>
  <si>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</si>
  <si>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</si>
  <si>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</si>
  <si>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</si>
  <si>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</si>
  <si>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</si>
  <si>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</si>
  <si>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</si>
  <si>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</si>
  <si>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</si>
  <si>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</si>
  <si>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</si>
  <si>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</si>
  <si>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</si>
  <si>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</si>
  <si>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</si>
  <si>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</si>
  <si>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</si>
  <si>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</si>
  <si>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</si>
  <si>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</si>
  <si>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</si>
  <si>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</si>
  <si>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</si>
  <si>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</si>
  <si>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</si>
  <si>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</si>
  <si>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</si>
  <si>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</si>
  <si>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</si>
  <si>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</si>
  <si>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</si>
  <si>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</si>
  <si>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</si>
  <si>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</si>
  <si>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</si>
  <si>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</si>
  <si>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</si>
  <si>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</si>
  <si>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</si>
  <si>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</si>
  <si>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</si>
  <si>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</si>
  <si>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</si>
  <si>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</si>
  <si>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</si>
  <si>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</si>
  <si>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</si>
  <si>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</si>
  <si>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</si>
  <si>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</si>
  <si>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</si>
  <si>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</si>
  <si>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</si>
  <si>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</si>
  <si>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</si>
  <si>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</si>
  <si>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</si>
  <si>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</si>
  <si>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</si>
  <si>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</si>
  <si>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</si>
  <si>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</si>
  <si>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</si>
  <si>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</si>
  <si>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</si>
  <si>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</si>
  <si>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</si>
  <si>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</si>
  <si>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</si>
  <si>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</si>
  <si>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</si>
  <si>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</si>
  <si>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</si>
  <si>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</si>
  <si>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</si>
  <si>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</si>
  <si>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</si>
  <si>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</si>
  <si>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</si>
  <si>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</si>
  <si>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</si>
  <si>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</si>
  <si>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</si>
  <si>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</si>
  <si>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</si>
  <si>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</si>
  <si>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</si>
  <si>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</si>
  <si>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</si>
  <si>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</si>
  <si>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</si>
  <si>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</si>
  <si>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</si>
  <si>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</si>
  <si>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</si>
  <si>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</si>
  <si>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</si>
  <si>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</si>
  <si>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</si>
  <si>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</si>
  <si>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</si>
  <si>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</si>
  <si>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</si>
  <si>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</si>
  <si>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</si>
  <si>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</si>
  <si>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</si>
  <si>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</si>
  <si>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</si>
  <si>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</si>
  <si>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</si>
  <si>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</si>
  <si>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</si>
  <si>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</si>
  <si>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</si>
  <si>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</si>
  <si>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</si>
  <si>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</si>
  <si>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</si>
  <si>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</si>
  <si>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</si>
  <si>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</si>
  <si>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</si>
  <si>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</si>
  <si>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</si>
  <si>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</si>
  <si>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</si>
  <si>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</si>
  <si>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</si>
  <si>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</si>
  <si>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</si>
  <si>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</si>
  <si>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</si>
  <si>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</si>
  <si>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</si>
  <si>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</si>
  <si>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</si>
  <si>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</si>
  <si>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</si>
  <si>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</si>
  <si>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</si>
  <si>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</si>
  <si>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</si>
  <si>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</si>
  <si>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</si>
  <si>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</si>
  <si>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</si>
  <si>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</si>
  <si>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</si>
  <si>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</si>
  <si>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</si>
  <si>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</si>
  <si>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</si>
  <si>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</si>
  <si>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</si>
  <si>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</si>
  <si>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</si>
  <si>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</si>
  <si>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</si>
  <si>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</si>
  <si>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</si>
  <si>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</si>
  <si>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</si>
  <si>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</si>
  <si>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</si>
  <si>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</si>
  <si>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</si>
  <si>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</si>
  <si>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</si>
  <si>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</si>
  <si>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</si>
  <si>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</si>
  <si>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</si>
  <si>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</si>
  <si>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</si>
  <si>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</si>
  <si>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</si>
  <si>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</si>
  <si>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</si>
  <si>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</si>
  <si>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</si>
  <si>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</si>
  <si>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</si>
  <si>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</si>
  <si>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</si>
  <si>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</si>
  <si>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</si>
  <si>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</si>
  <si>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</si>
  <si>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</si>
  <si>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</si>
  <si>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</si>
  <si>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</si>
  <si>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</si>
  <si>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</si>
  <si>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</si>
  <si>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</si>
  <si>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</si>
  <si>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</si>
  <si>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</si>
  <si>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</si>
  <si>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</si>
  <si>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</si>
  <si>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</si>
  <si>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</si>
  <si>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</si>
  <si>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</si>
  <si>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</si>
  <si>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</si>
  <si>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</si>
  <si>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</si>
  <si>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</si>
  <si>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</si>
  <si>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</si>
  <si>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</si>
  <si>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</si>
  <si>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</si>
  <si>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</si>
  <si>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</si>
  <si>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</si>
  <si>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</si>
  <si>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</si>
  <si>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</si>
  <si>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</si>
  <si>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</si>
  <si>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</si>
  <si>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</si>
  <si>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</si>
  <si>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</si>
  <si>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</si>
  <si>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</si>
  <si>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</si>
  <si>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</si>
  <si>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</si>
  <si>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</si>
  <si>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</si>
  <si>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</si>
  <si>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</si>
  <si>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</si>
  <si>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</si>
  <si>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</si>
  <si>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</si>
  <si>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</si>
  <si>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</si>
  <si>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</si>
  <si>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</si>
  <si>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</si>
  <si>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</si>
  <si>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</si>
  <si>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</si>
  <si>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</si>
  <si>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</si>
  <si>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</si>
  <si>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</si>
  <si>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</si>
  <si>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</si>
  <si>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</si>
  <si>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</si>
  <si>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</si>
  <si>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</si>
  <si>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</si>
  <si>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</si>
  <si>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</si>
  <si>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</si>
  <si>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</si>
  <si>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</si>
  <si>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</si>
  <si>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</si>
  <si>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</si>
  <si>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</si>
  <si>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</si>
  <si>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</si>
  <si>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</si>
  <si>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</si>
  <si>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</si>
  <si>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</si>
  <si>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</si>
  <si>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</si>
  <si>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</si>
  <si>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</si>
  <si>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</si>
  <si>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</si>
  <si>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</si>
  <si>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</si>
  <si>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</si>
  <si>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</si>
  <si>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</si>
  <si>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</si>
  <si>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</si>
  <si>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</si>
  <si>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</si>
  <si>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</si>
  <si>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</si>
  <si>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</si>
  <si>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</si>
  <si>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</si>
  <si>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</si>
  <si>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</si>
  <si>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</si>
  <si>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</si>
  <si>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</si>
  <si>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</si>
  <si>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</si>
  <si>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</si>
  <si>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</si>
  <si>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</si>
  <si>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</si>
  <si>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</si>
  <si>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</si>
  <si>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</si>
  <si>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</si>
  <si>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</si>
  <si>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</si>
  <si>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</si>
  <si>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</si>
  <si>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</si>
  <si>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</si>
  <si>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</si>
  <si>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</si>
  <si>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</si>
  <si>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</si>
  <si>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</si>
  <si>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</si>
  <si>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</si>
  <si>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</si>
  <si>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</si>
  <si>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</si>
  <si>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</si>
  <si>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</si>
  <si>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</si>
  <si>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</si>
  <si>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</si>
  <si>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</si>
  <si>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</si>
  <si>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</si>
  <si>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</si>
  <si>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</si>
  <si>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</si>
  <si>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</si>
  <si>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</si>
  <si>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</si>
  <si>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</si>
  <si>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</si>
  <si>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</si>
  <si>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</si>
  <si>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</si>
  <si>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</si>
  <si>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</si>
  <si>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</si>
  <si>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</si>
  <si>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</si>
  <si>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</si>
  <si>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</si>
  <si>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</si>
  <si>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</si>
  <si>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</si>
  <si>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</si>
  <si>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</si>
  <si>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</si>
  <si>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</si>
  <si>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</si>
  <si>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</si>
  <si>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</si>
  <si>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</si>
  <si>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</si>
  <si>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</si>
  <si>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</si>
  <si>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</si>
  <si>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</si>
  <si>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</si>
  <si>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</si>
  <si>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</si>
  <si>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</si>
  <si>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</si>
  <si>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</si>
  <si>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</si>
  <si>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</si>
  <si>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</si>
  <si>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</si>
  <si>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</si>
  <si>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</si>
  <si>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</si>
  <si>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</si>
  <si>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</si>
  <si>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</si>
  <si>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</si>
  <si>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</si>
  <si>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</si>
  <si>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</si>
  <si>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</si>
  <si>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</si>
  <si>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</si>
  <si>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</si>
  <si>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</si>
  <si>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</si>
  <si>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</si>
  <si>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</si>
  <si>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</si>
  <si>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</si>
  <si>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</si>
  <si>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</si>
  <si>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</si>
  <si>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</si>
  <si>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</si>
  <si>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</si>
  <si>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</si>
  <si>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</si>
  <si>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</si>
  <si>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</si>
  <si>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</si>
  <si>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</si>
  <si>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</si>
  <si>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</si>
  <si>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</si>
  <si>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</si>
  <si>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</si>
  <si>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</si>
  <si>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</si>
  <si>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</si>
  <si>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</si>
  <si>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</si>
  <si>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</si>
  <si>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</si>
  <si>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</si>
  <si>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</si>
  <si>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</si>
  <si>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</si>
  <si>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</si>
  <si>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</si>
  <si>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</si>
  <si>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</si>
  <si>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</si>
  <si>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</si>
  <si>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</si>
  <si>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</si>
  <si>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</si>
  <si>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</si>
  <si>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</si>
  <si>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</si>
  <si>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</si>
  <si>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</si>
  <si>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</si>
  <si>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</si>
  <si>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</si>
  <si>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</si>
  <si>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</si>
  <si>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</si>
  <si>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</si>
  <si>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</si>
  <si>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</si>
  <si>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</si>
  <si>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</si>
  <si>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</si>
  <si>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</si>
  <si>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</si>
  <si>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</si>
  <si>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</si>
  <si>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</si>
  <si>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</si>
  <si>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</si>
  <si>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</si>
  <si>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</si>
  <si>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</si>
  <si>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</si>
  <si>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</si>
  <si>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</si>
  <si>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</si>
  <si>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</si>
  <si>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</si>
  <si>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</si>
  <si>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</si>
  <si>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平成２８年度</t>
  </si>
  <si>
    <t>終了予定なし</t>
  </si>
  <si>
    <t>幼児教育研究センター長　
渡邊　恵子</t>
  </si>
  <si>
    <t>文部科学省組織令第81条</t>
  </si>
  <si>
    <t>エビデンスに基づいた幼児教育政策の形成を実現し、質の高い幼児教育を実現するため、幼児教育に関する国内研究拠点として、他の研究機関等と連携しつつ、幼児教育に係る基礎研究、理論研究、調査事業、実践研究を行い、その調査結果を地方公共団体や幼稚園等の幼児教育関係者に広く普及する。</t>
  </si>
  <si>
    <t>○幼児教育に関する科学的・実証的な調査研究を推進
質の高い幼児教育の実現に向け、幼児教育に関連する所内外の様々な研究者や地方自治体、幼稚園等と連携しつつ、幼児教育施策・実践の質と効果に関する国内縦断調査の検討や、幼小接続カリキュラム、社会情動的スキル、幼児教育の質などに関する理論的・実証的研究等を行う。
○国における幼児教育の研究拠点（ナショナルセンター）の機能充実
国内外の研究機関や、地方自治体、幼稚園等とネットワークを形成し幼児教育の研究を推進すると共に、国内外の研究成果等を収集・整理する。また、国内外の研究により得られた科学的な知見を幼児教育の実践に生かし、質の高い幼児教育を実現するため、研究協議会等を通じて幼児教育研究の成果の普及を図る。</t>
  </si>
  <si>
    <t>試験研究費</t>
  </si>
  <si>
    <t>本ナショナルセンターでの科学的・実証的な研究成果やネットワークを通じて収集した内外の研究成果を幼児教育の実践に生かすため幼児教育関係者に普及する。</t>
  </si>
  <si>
    <t>「幼児教育教育実態調査」（文部科学省が2年ごとに実施）における「市町村における幼小接続の状況」
（「ステップ３：授業、行事、研究会などの交流が充実し、接続を見通した教育課程の編成・実施が行われている。」、「ステップ４：接続を見通して編成・実施された教育課程について、実施結果を踏まえ、更によいものとなるよう検討が行われている。」の割合の合計）</t>
  </si>
  <si>
    <t>人数</t>
  </si>
  <si>
    <t>研究協議会等における当日の参加者数</t>
  </si>
  <si>
    <t>研究協議会等に参加した市町村や幼児園関係者が、所属機関内で成果を共有するために行う報告等の割合</t>
  </si>
  <si>
    <t>研究協議会等における当日のアンケート（所属機関等で行う会議や研修等で報告を「予定している」、「これから検討したい」の割合の合計）</t>
  </si>
  <si>
    <t>調査研究及び研究交流・普及活動の実績件数</t>
  </si>
  <si>
    <t>件数</t>
  </si>
  <si>
    <t>執行額／調査研究及び研究交流・普及活動の実績件数　　　　　　　　　　　　　　　</t>
    <phoneticPr fontId="5"/>
  </si>
  <si>
    <t>千円</t>
  </si>
  <si>
    <t>　千円/件数</t>
    <phoneticPr fontId="5"/>
  </si>
  <si>
    <t>7,900/3</t>
  </si>
  <si>
    <t>9,200/3</t>
  </si>
  <si>
    <t>7,600/2</t>
  </si>
  <si>
    <t>／　</t>
    <phoneticPr fontId="5"/>
  </si>
  <si>
    <t>　　/</t>
    <phoneticPr fontId="5"/>
  </si>
  <si>
    <t>／　　　　　　　　　　　　　　</t>
    <phoneticPr fontId="5"/>
  </si>
  <si>
    <t>／　　　　　　　　　　　　　　</t>
    <phoneticPr fontId="5"/>
  </si>
  <si>
    <t>小学校教員と交流している幼稚園の割合</t>
  </si>
  <si>
    <t>小学校の児童と交流している幼稚園の割合</t>
  </si>
  <si>
    <t>本事業による調査研究の推進及びナショナルセンターとしてのネットワーク・成果普及を通じて、我が国の幼児教育の振興を図る。</t>
  </si>
  <si>
    <t>-</t>
    <phoneticPr fontId="5"/>
  </si>
  <si>
    <t>-</t>
    <phoneticPr fontId="5"/>
  </si>
  <si>
    <t>-</t>
    <phoneticPr fontId="5"/>
  </si>
  <si>
    <t>-</t>
    <phoneticPr fontId="5"/>
  </si>
  <si>
    <t>「子ども・子育て支援新制度」の下で幼児教育の質の保証への関心は高まっており、国民や社会のニーズを反映している。</t>
  </si>
  <si>
    <t>国の幼児教育施策の企画立案に資するものであり国で行う必要がある。</t>
  </si>
  <si>
    <t>質の高い幼児教育を実現するためには、科学的なエビデンスに基づく政策形成が求められており必要かつ適切な事業である。</t>
  </si>
  <si>
    <t>一般競争や複数者による見積もり合わせを行い、競争性を確保している。</t>
  </si>
  <si>
    <t>受益者は国民全体であるため、全額を公費で支出することは妥当である。</t>
  </si>
  <si>
    <t>必要最低限の費用のみを計上しているため、単位当たりコスト等の水準は妥当である。</t>
  </si>
  <si>
    <t>費目・使途については事業の実施に全て必要不可欠なものである。</t>
  </si>
  <si>
    <t>不要率の大きい理由は会議の欠席者等により、謝金の執行が予定を下回ったため。</t>
  </si>
  <si>
    <t>契約の競争性を確保するとともに、調査方法や調査内容等についても検討を行い、コスト削減・効率化を図る。</t>
  </si>
  <si>
    <t>目標に向けて着実に実施している。</t>
  </si>
  <si>
    <t>見込みにあったものとなった。</t>
  </si>
  <si>
    <t>幼児教育に関する調査研究拠点の整備に向けた検討会議　　http://www.mext.go.jp/b_menu/shingi/chousa/shotou/114/index.htm
幼児教育研究センターホームページ　　　　　　　　　　　　　　　　 http://w.nier.go.jp/youji_kyouiku_kenkyuu_center/y_index.html</t>
  </si>
  <si>
    <t>新28-0007</t>
  </si>
  <si>
    <t>○</t>
  </si>
  <si>
    <t>2　確かな学力の向上、豊かな心と健やかな体の育成と信頼される学校づくり</t>
    <phoneticPr fontId="5"/>
  </si>
  <si>
    <t>2-7 幼児教育の振興</t>
    <phoneticPr fontId="5"/>
  </si>
  <si>
    <t>幼児教育研究センター</t>
    <phoneticPr fontId="5"/>
  </si>
  <si>
    <t>国立教育政策研究所</t>
    <phoneticPr fontId="5"/>
  </si>
  <si>
    <t>-</t>
    <phoneticPr fontId="5"/>
  </si>
  <si>
    <t>無</t>
  </si>
  <si>
    <t>‐</t>
  </si>
  <si>
    <t>第3期教育振興基本計画（平成30年6月15日閣議決定）</t>
    <phoneticPr fontId="5"/>
  </si>
  <si>
    <t>-</t>
    <phoneticPr fontId="5"/>
  </si>
  <si>
    <t>0117</t>
    <phoneticPr fontId="5"/>
  </si>
  <si>
    <t>効果的な幼児教育政策の企画・立案に成果が活用されることを目指して、幼児教育に関する国内の研究拠点として、平成28年度に幼児教育研究センターを設置した。
設置以降、国内外の研究機関や地方自治体、幼稚園等とネットワークを形成し、幼小接続、社会情動的スキル、幼児教育の質など、政策的要請の高いテーマを中心に調査研究を実施するとともに、その成果の普及に努めている。
また、執行においては、適正な契約手続を行うとともに、効率的な執行に務めた。</t>
    <rPh sb="52" eb="54">
      <t>ヘイセイ</t>
    </rPh>
    <rPh sb="56" eb="58">
      <t>ネンド</t>
    </rPh>
    <rPh sb="76" eb="78">
      <t>セッチ</t>
    </rPh>
    <rPh sb="78" eb="80">
      <t>イコウ</t>
    </rPh>
    <rPh sb="90" eb="92">
      <t>チホウ</t>
    </rPh>
    <rPh sb="92" eb="95">
      <t>ジチタイ</t>
    </rPh>
    <rPh sb="96" eb="99">
      <t>ヨウチエン</t>
    </rPh>
    <rPh sb="99" eb="100">
      <t>トウ</t>
    </rPh>
    <rPh sb="108" eb="110">
      <t>ケイセイ</t>
    </rPh>
    <rPh sb="112" eb="114">
      <t>ヨウショウ</t>
    </rPh>
    <rPh sb="114" eb="116">
      <t>セツゾク</t>
    </rPh>
    <rPh sb="117" eb="119">
      <t>シャカイ</t>
    </rPh>
    <rPh sb="119" eb="122">
      <t>ジョウドウテキ</t>
    </rPh>
    <rPh sb="126" eb="128">
      <t>ヨウジ</t>
    </rPh>
    <rPh sb="128" eb="130">
      <t>キョウイク</t>
    </rPh>
    <rPh sb="131" eb="132">
      <t>シツ</t>
    </rPh>
    <rPh sb="147" eb="149">
      <t>チュウシン</t>
    </rPh>
    <phoneticPr fontId="5"/>
  </si>
  <si>
    <t>今後の事業の実施においても、引き続き、適正な契約手続を行うとともに、効率的な執行に務め、適切な予算設計のもとで調査研究の実施、普及に努める。</t>
    <phoneticPr fontId="5"/>
  </si>
  <si>
    <t>-</t>
    <phoneticPr fontId="5"/>
  </si>
  <si>
    <t>-</t>
    <phoneticPr fontId="5"/>
  </si>
  <si>
    <t>-</t>
    <phoneticPr fontId="5"/>
  </si>
  <si>
    <t>委員等旅費</t>
    <rPh sb="0" eb="3">
      <t>イイントウ</t>
    </rPh>
    <rPh sb="3" eb="5">
      <t>リョヒ</t>
    </rPh>
    <phoneticPr fontId="5"/>
  </si>
  <si>
    <t>研究観察調査旅費</t>
    <rPh sb="6" eb="8">
      <t>リョヒ</t>
    </rPh>
    <phoneticPr fontId="5"/>
  </si>
  <si>
    <t>諸謝金</t>
    <rPh sb="0" eb="3">
      <t>ショシャキン</t>
    </rPh>
    <phoneticPr fontId="5"/>
  </si>
  <si>
    <t>事業謝金</t>
    <rPh sb="0" eb="2">
      <t>ジギョウ</t>
    </rPh>
    <rPh sb="2" eb="3">
      <t>シャ</t>
    </rPh>
    <rPh sb="3" eb="4">
      <t>カナ</t>
    </rPh>
    <phoneticPr fontId="5"/>
  </si>
  <si>
    <t>試験研究費</t>
    <rPh sb="0" eb="5">
      <t>シケンケンキュウヒ</t>
    </rPh>
    <phoneticPr fontId="5"/>
  </si>
  <si>
    <t>スクエアトートの作成</t>
    <rPh sb="8" eb="10">
      <t>サクセイ</t>
    </rPh>
    <phoneticPr fontId="5"/>
  </si>
  <si>
    <t>外国雑誌の購入</t>
    <rPh sb="0" eb="4">
      <t>ガイコクザッシ</t>
    </rPh>
    <rPh sb="5" eb="7">
      <t>コウニュウ</t>
    </rPh>
    <phoneticPr fontId="5"/>
  </si>
  <si>
    <t>幼児教育研究センター名入スクエアトートの作成</t>
  </si>
  <si>
    <t>-</t>
    <phoneticPr fontId="5"/>
  </si>
  <si>
    <t>B.個人A</t>
    <rPh sb="2" eb="4">
      <t>コジン</t>
    </rPh>
    <phoneticPr fontId="5"/>
  </si>
  <si>
    <t>A.個人A</t>
    <rPh sb="2" eb="4">
      <t>コジン</t>
    </rPh>
    <phoneticPr fontId="5"/>
  </si>
  <si>
    <t>D.丸善雄松堂株式会社</t>
    <phoneticPr fontId="5"/>
  </si>
  <si>
    <t>事業謝金</t>
    <rPh sb="0" eb="3">
      <t>ジギョウシャ</t>
    </rPh>
    <rPh sb="3" eb="4">
      <t>カナ</t>
    </rPh>
    <phoneticPr fontId="5"/>
  </si>
  <si>
    <t>個人A</t>
    <rPh sb="0" eb="2">
      <t>コジン</t>
    </rPh>
    <phoneticPr fontId="5"/>
  </si>
  <si>
    <t>外国雑誌の購入</t>
    <phoneticPr fontId="5"/>
  </si>
  <si>
    <t>株式会社総北海　</t>
    <phoneticPr fontId="5"/>
  </si>
  <si>
    <t>丸善雄松堂株式会社</t>
    <phoneticPr fontId="5"/>
  </si>
  <si>
    <t xml:space="preserve">研究成果を普及するために実施する市町村や幼稚園関係者向けの研究協議会等の参加人数
</t>
    <phoneticPr fontId="5"/>
  </si>
  <si>
    <t>研究観察調査にかかる旅費</t>
    <phoneticPr fontId="5"/>
  </si>
  <si>
    <t>個人B</t>
    <phoneticPr fontId="5"/>
  </si>
  <si>
    <t>研究観察調査にかかる旅費</t>
    <phoneticPr fontId="5"/>
  </si>
  <si>
    <t>研究観察調査にかかる旅費</t>
    <phoneticPr fontId="5"/>
  </si>
  <si>
    <t>-</t>
    <phoneticPr fontId="5"/>
  </si>
  <si>
    <t>事業謝金</t>
    <phoneticPr fontId="5"/>
  </si>
  <si>
    <t>-</t>
    <phoneticPr fontId="5"/>
  </si>
  <si>
    <t>7,600/3</t>
    <phoneticPr fontId="5"/>
  </si>
  <si>
    <t>C.株式会社総北海</t>
    <rPh sb="2" eb="6">
      <t>カブシキガイシャ</t>
    </rPh>
    <rPh sb="6" eb="7">
      <t>ソウ</t>
    </rPh>
    <rPh sb="7" eb="9">
      <t>ホッカイ</t>
    </rPh>
    <phoneticPr fontId="5"/>
  </si>
  <si>
    <t>幼小接続カリキュラム、社会情動的スキル、幼児教育の質など政策的要請の高いテーマについて調査研究を実施し、その成果を普及することによる幼小接続の状況
※成果実績は、調査確定後記載予定。</t>
    <rPh sb="75" eb="79">
      <t>セイカジッセキ</t>
    </rPh>
    <rPh sb="81" eb="83">
      <t>チョウサ</t>
    </rPh>
    <rPh sb="83" eb="85">
      <t>カクテイ</t>
    </rPh>
    <rPh sb="85" eb="86">
      <t>ゴ</t>
    </rPh>
    <rPh sb="86" eb="88">
      <t>キサイ</t>
    </rPh>
    <rPh sb="88" eb="90">
      <t>ヨテイ</t>
    </rPh>
    <phoneticPr fontId="5"/>
  </si>
  <si>
    <t>事業謝金</t>
  </si>
  <si>
    <t>-</t>
    <phoneticPr fontId="5"/>
  </si>
  <si>
    <t>個人G</t>
    <rPh sb="0" eb="2">
      <t>コジン</t>
    </rPh>
    <phoneticPr fontId="5"/>
  </si>
  <si>
    <t>個人H</t>
    <rPh sb="0" eb="2">
      <t>コジン</t>
    </rPh>
    <phoneticPr fontId="5"/>
  </si>
  <si>
    <t>-</t>
    <phoneticPr fontId="5"/>
  </si>
  <si>
    <t>個人I</t>
    <rPh sb="0" eb="2">
      <t>コジン</t>
    </rPh>
    <phoneticPr fontId="5"/>
  </si>
  <si>
    <t>個人J</t>
  </si>
  <si>
    <t>個人B</t>
    <rPh sb="0" eb="2">
      <t>コジン</t>
    </rPh>
    <phoneticPr fontId="5"/>
  </si>
  <si>
    <t>研究観察調査にかかる旅費</t>
  </si>
  <si>
    <t>-</t>
    <phoneticPr fontId="5"/>
  </si>
  <si>
    <t>個人C</t>
  </si>
  <si>
    <t>個人C</t>
    <rPh sb="0" eb="2">
      <t>コジン</t>
    </rPh>
    <phoneticPr fontId="5"/>
  </si>
  <si>
    <t>個人D</t>
  </si>
  <si>
    <t>個人D</t>
    <rPh sb="0" eb="2">
      <t>コジン</t>
    </rPh>
    <phoneticPr fontId="5"/>
  </si>
  <si>
    <t>個人E</t>
  </si>
  <si>
    <t>個人E</t>
    <rPh sb="0" eb="2">
      <t>コジン</t>
    </rPh>
    <phoneticPr fontId="5"/>
  </si>
  <si>
    <t>個人F</t>
  </si>
  <si>
    <t>個人B</t>
    <phoneticPr fontId="5"/>
  </si>
  <si>
    <t>-</t>
    <phoneticPr fontId="5"/>
  </si>
  <si>
    <t>職員旅費</t>
    <phoneticPr fontId="5"/>
  </si>
  <si>
    <t>諸謝金</t>
    <phoneticPr fontId="5"/>
  </si>
  <si>
    <t>委員等旅費</t>
    <phoneticPr fontId="5"/>
  </si>
  <si>
    <t>外部有識者による点検対象外</t>
    <rPh sb="0" eb="5">
      <t>ガイブユウシキシャ</t>
    </rPh>
    <rPh sb="8" eb="13">
      <t>テンケンタイショウガイ</t>
    </rPh>
    <phoneticPr fontId="5"/>
  </si>
  <si>
    <t>１．事業評価の観点：この事業は質の高い幼児教育の実現のために、幼児教育に関連する研究者や地方公共団体、幼稚園等と連携し、幼児教育施策・実践の質と効果に関する調査の検討や理論的・実証的研究等を行うことを目的とした事業であり、予算執行状況の観点から検証を行った。
２．所見：この事業は予算執行状況について概ね計画通りに予算執行されたものと考えられるが、引き続きコスト削減に留意しつつ、現行の事業内容を維持していくべきである。</t>
    <phoneticPr fontId="5"/>
  </si>
  <si>
    <t>執行等改善</t>
  </si>
  <si>
    <t>事業の重要性を勘案しつつ、引き続き、適切な事業の遂行及び執行を行ってまいりたい。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</si>
</sst>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131313</xdr:colOff>
      <xdr:row>741</xdr:row>
      <xdr:rowOff>27004</xdr:rowOff>
    </xdr:from>
    <xdr:to>
      <xdr:col>49</xdr:col>
      <xdr:colOff>243840</xdr:colOff>
      <xdr:row>753</xdr:row>
      <xdr:rowOff>746756</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345751" y="49402223"/>
          <a:ext cx="8815995" cy="5267939"/>
          <a:chOff x="2070789" y="33144821"/>
          <a:chExt cx="8117317" cy="4435320"/>
        </a:xfrm>
      </xdr:grpSpPr>
      <xdr:grpSp>
        <xdr:nvGrpSpPr>
          <xdr:cNvPr id="4" name="グループ化 12">
            <a:extLst>
              <a:ext uri="{FF2B5EF4-FFF2-40B4-BE49-F238E27FC236}">
                <a16:creationId xmlns:a16="http://schemas.microsoft.com/office/drawing/2014/main" id="{00000000-0008-0000-0000-000004000000}"/>
              </a:ext>
            </a:extLst>
          </xdr:cNvPr>
          <xdr:cNvGrpSpPr>
            <a:grpSpLocks/>
          </xdr:cNvGrpSpPr>
        </xdr:nvGrpSpPr>
        <xdr:grpSpPr bwMode="auto">
          <a:xfrm>
            <a:off x="4476610" y="33144821"/>
            <a:ext cx="5711496" cy="1541414"/>
            <a:chOff x="3134089" y="1557346"/>
            <a:chExt cx="5301011" cy="2522708"/>
          </a:xfrm>
        </xdr:grpSpPr>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134089" y="1728753"/>
              <a:ext cx="2028627" cy="18427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055184" y="1557346"/>
              <a:ext cx="2379916" cy="2522708"/>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含む）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試験研究費（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C,D</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含む）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 5.2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委員等旅費（Ｂ含む）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xdr:txBody>
        </xdr:sp>
      </xdr:grpSp>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a:off x="5573805" y="34373422"/>
            <a:ext cx="0" cy="1272382"/>
          </a:xfrm>
          <a:prstGeom prst="line">
            <a:avLst/>
          </a:prstGeom>
          <a:noFill/>
          <a:ln w="25400" cap="flat" cmpd="sng" algn="ctr">
            <a:solidFill>
              <a:sysClr val="windowText" lastClr="000000"/>
            </a:solidFill>
            <a:prstDash val="solid"/>
          </a:ln>
          <a:effectLst/>
        </xdr:spPr>
      </xdr:cxnSp>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4025742" y="34506306"/>
            <a:ext cx="3191575" cy="850026"/>
          </a:xfrm>
          <a:prstGeom prst="bracketPair">
            <a:avLst>
              <a:gd name="adj" fmla="val 21647"/>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幼児教育の質を保証するための科学的・実証的な研究を推進するとともに、国における幼児教育の研究拠点として、研究ネットワークを構築し、かつ、幼児教育に関する研究成果を幼児教育関係者に広く普及すること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2070789" y="36276214"/>
            <a:ext cx="1344920" cy="130392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「幼児期からの育ち・学びとプロセスの質に関する研究」面接調査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個人</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ja-JP" altLang="en-US" sz="1100" b="0" i="0" baseline="0">
                <a:effectLst/>
                <a:latin typeface="+mn-lt"/>
                <a:ea typeface="+mn-ea"/>
                <a:cs typeface="+mn-cs"/>
              </a:rPr>
              <a:t>２４名</a:t>
            </a:r>
            <a:r>
              <a:rPr kumimoji="1" lang="ja-JP" altLang="ja-JP" sz="1100" b="0" i="0" baseline="0">
                <a:effectLst/>
                <a:latin typeface="+mn-lt"/>
                <a:ea typeface="+mn-ea"/>
                <a:cs typeface="+mn-cs"/>
              </a:rPr>
              <a:t>）</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9</xdr:col>
      <xdr:colOff>71120</xdr:colOff>
      <xdr:row>776</xdr:row>
      <xdr:rowOff>307340</xdr:rowOff>
    </xdr:from>
    <xdr:to>
      <xdr:col>47</xdr:col>
      <xdr:colOff>172764</xdr:colOff>
      <xdr:row>777</xdr:row>
      <xdr:rowOff>329263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17040" y="55293260"/>
          <a:ext cx="7051084" cy="34704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8</xdr:col>
      <xdr:colOff>152400</xdr:colOff>
      <xdr:row>749</xdr:row>
      <xdr:rowOff>132080</xdr:rowOff>
    </xdr:from>
    <xdr:to>
      <xdr:col>46</xdr:col>
      <xdr:colOff>6960</xdr:colOff>
      <xdr:row>749</xdr:row>
      <xdr:rowOff>151924</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1615440" y="52161440"/>
          <a:ext cx="6804000" cy="1984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162560</xdr:colOff>
      <xdr:row>749</xdr:row>
      <xdr:rowOff>132080</xdr:rowOff>
    </xdr:from>
    <xdr:to>
      <xdr:col>8</xdr:col>
      <xdr:colOff>178435</xdr:colOff>
      <xdr:row>751</xdr:row>
      <xdr:rowOff>68880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flipV="1">
          <a:off x="1625600" y="52161440"/>
          <a:ext cx="15875" cy="648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162560</xdr:colOff>
      <xdr:row>749</xdr:row>
      <xdr:rowOff>132080</xdr:rowOff>
    </xdr:from>
    <xdr:to>
      <xdr:col>20</xdr:col>
      <xdr:colOff>178435</xdr:colOff>
      <xdr:row>751</xdr:row>
      <xdr:rowOff>68880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flipV="1">
          <a:off x="3820160" y="52161440"/>
          <a:ext cx="15875" cy="648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20320</xdr:colOff>
      <xdr:row>751</xdr:row>
      <xdr:rowOff>50801</xdr:rowOff>
    </xdr:from>
    <xdr:to>
      <xdr:col>24</xdr:col>
      <xdr:colOff>61727</xdr:colOff>
      <xdr:row>753</xdr:row>
      <xdr:rowOff>822960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3129280" y="51752501"/>
          <a:ext cx="1321567" cy="160273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「幼児期からの育ち・学びとプロセスの質に関する研究」面接調査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個人</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ja-JP" altLang="en-US" sz="1100" b="0" i="0" baseline="0">
              <a:effectLst/>
              <a:latin typeface="+mn-lt"/>
              <a:ea typeface="+mn-ea"/>
              <a:cs typeface="+mn-cs"/>
            </a:rPr>
            <a:t>５名</a:t>
          </a:r>
          <a:r>
            <a:rPr kumimoji="1" lang="ja-JP" altLang="ja-JP" sz="1100" b="0" i="0" baseline="0">
              <a:effectLst/>
              <a:latin typeface="+mn-lt"/>
              <a:ea typeface="+mn-ea"/>
              <a:cs typeface="+mn-cs"/>
            </a:rPr>
            <a:t>）</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152400</xdr:colOff>
      <xdr:row>751</xdr:row>
      <xdr:rowOff>50801</xdr:rowOff>
    </xdr:from>
    <xdr:to>
      <xdr:col>37</xdr:col>
      <xdr:colOff>10927</xdr:colOff>
      <xdr:row>753</xdr:row>
      <xdr:rowOff>891540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5455920" y="51752501"/>
          <a:ext cx="1321567" cy="167131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幼児教育研究センター名入スクエアトートの作成（配布用）</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101600</xdr:colOff>
      <xdr:row>749</xdr:row>
      <xdr:rowOff>121920</xdr:rowOff>
    </xdr:from>
    <xdr:to>
      <xdr:col>33</xdr:col>
      <xdr:colOff>117475</xdr:colOff>
      <xdr:row>751</xdr:row>
      <xdr:rowOff>58720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H="1" flipV="1">
          <a:off x="6136640" y="52151280"/>
          <a:ext cx="15875" cy="648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749</xdr:row>
      <xdr:rowOff>139702</xdr:rowOff>
    </xdr:from>
    <xdr:to>
      <xdr:col>46</xdr:col>
      <xdr:colOff>0</xdr:colOff>
      <xdr:row>751</xdr:row>
      <xdr:rowOff>12700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V="1">
          <a:off x="9347200" y="51790602"/>
          <a:ext cx="0" cy="72389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25400</xdr:colOff>
      <xdr:row>751</xdr:row>
      <xdr:rowOff>25401</xdr:rowOff>
    </xdr:from>
    <xdr:to>
      <xdr:col>49</xdr:col>
      <xdr:colOff>83820</xdr:colOff>
      <xdr:row>753</xdr:row>
      <xdr:rowOff>518160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7706360" y="51727101"/>
          <a:ext cx="1338580" cy="132333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外国雑誌購入</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（全１者）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121920</xdr:colOff>
      <xdr:row>750</xdr:row>
      <xdr:rowOff>30480</xdr:rowOff>
    </xdr:from>
    <xdr:to>
      <xdr:col>11</xdr:col>
      <xdr:colOff>60960</xdr:colOff>
      <xdr:row>750</xdr:row>
      <xdr:rowOff>250825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402080" y="52415440"/>
          <a:ext cx="670560" cy="220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諸謝金</a:t>
          </a:r>
          <a:r>
            <a:rPr kumimoji="1" lang="en-US" altLang="ja-JP" sz="900"/>
            <a:t>】</a:t>
          </a:r>
          <a:endParaRPr kumimoji="1" lang="ja-JP" altLang="en-US" sz="900"/>
        </a:p>
      </xdr:txBody>
    </xdr:sp>
    <xdr:clientData/>
  </xdr:twoCellAnchor>
  <xdr:twoCellAnchor>
    <xdr:from>
      <xdr:col>18</xdr:col>
      <xdr:colOff>101600</xdr:colOff>
      <xdr:row>750</xdr:row>
      <xdr:rowOff>10160</xdr:rowOff>
    </xdr:from>
    <xdr:to>
      <xdr:col>23</xdr:col>
      <xdr:colOff>121920</xdr:colOff>
      <xdr:row>750</xdr:row>
      <xdr:rowOff>297180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393440" y="52395120"/>
          <a:ext cx="934720" cy="287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委員等旅費</a:t>
          </a:r>
          <a:r>
            <a:rPr kumimoji="1" lang="en-US" altLang="ja-JP" sz="900"/>
            <a:t>】</a:t>
          </a:r>
          <a:endParaRPr kumimoji="1" lang="ja-JP" altLang="en-US" sz="900"/>
        </a:p>
      </xdr:txBody>
    </xdr:sp>
    <xdr:clientData/>
  </xdr:twoCellAnchor>
  <xdr:twoCellAnchor>
    <xdr:from>
      <xdr:col>29</xdr:col>
      <xdr:colOff>172720</xdr:colOff>
      <xdr:row>750</xdr:row>
      <xdr:rowOff>0</xdr:rowOff>
    </xdr:from>
    <xdr:to>
      <xdr:col>36</xdr:col>
      <xdr:colOff>111760</xdr:colOff>
      <xdr:row>750</xdr:row>
      <xdr:rowOff>271462</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476240" y="52384960"/>
          <a:ext cx="1219200" cy="271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請負</a:t>
          </a:r>
          <a:r>
            <a:rPr kumimoji="1" lang="en-US" altLang="ja-JP" sz="900"/>
            <a:t>【</a:t>
          </a:r>
          <a:r>
            <a:rPr kumimoji="1" lang="ja-JP" altLang="en-US" sz="900"/>
            <a:t>随意契約</a:t>
          </a:r>
          <a:r>
            <a:rPr kumimoji="1" lang="en-US" altLang="ja-JP" sz="900"/>
            <a:t>】</a:t>
          </a:r>
          <a:endParaRPr kumimoji="1" lang="ja-JP" altLang="en-US" sz="900"/>
        </a:p>
      </xdr:txBody>
    </xdr:sp>
    <xdr:clientData/>
  </xdr:twoCellAnchor>
  <xdr:twoCellAnchor>
    <xdr:from>
      <xdr:col>41</xdr:col>
      <xdr:colOff>172720</xdr:colOff>
      <xdr:row>750</xdr:row>
      <xdr:rowOff>10160</xdr:rowOff>
    </xdr:from>
    <xdr:to>
      <xdr:col>48</xdr:col>
      <xdr:colOff>111760</xdr:colOff>
      <xdr:row>750</xdr:row>
      <xdr:rowOff>281622</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670800" y="52395120"/>
          <a:ext cx="1219200" cy="271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請負</a:t>
          </a:r>
          <a:r>
            <a:rPr kumimoji="1" lang="en-US" altLang="ja-JP" sz="900"/>
            <a:t>【</a:t>
          </a:r>
          <a:r>
            <a:rPr kumimoji="1" lang="ja-JP" altLang="en-US" sz="900"/>
            <a:t>随意契約</a:t>
          </a:r>
          <a:r>
            <a:rPr kumimoji="1" lang="en-US" altLang="ja-JP" sz="900"/>
            <a:t>】</a:t>
          </a:r>
          <a:endParaRPr kumimoji="1" lang="ja-JP" altLang="en-US" sz="900"/>
        </a:p>
      </xdr:txBody>
    </xdr:sp>
    <xdr:clientData/>
  </xdr:twoCellAnchor>
  <xdr:twoCellAnchor>
    <xdr:from>
      <xdr:col>6</xdr:col>
      <xdr:colOff>86360</xdr:colOff>
      <xdr:row>753</xdr:row>
      <xdr:rowOff>820421</xdr:rowOff>
    </xdr:from>
    <xdr:to>
      <xdr:col>15</xdr:col>
      <xdr:colOff>127000</xdr:colOff>
      <xdr:row>776</xdr:row>
      <xdr:rowOff>251460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1183640" y="53352701"/>
          <a:ext cx="1686560" cy="68833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「幼児期からの育ち・学びとプロセスの質に関する研究」面接調査</a:t>
          </a:r>
          <a:r>
            <a:rPr kumimoji="1" lang="ja-JP" altLang="en-US" sz="1100" b="0" i="0" baseline="0">
              <a:solidFill>
                <a:schemeClr val="tx1"/>
              </a:solidFill>
              <a:effectLst/>
              <a:latin typeface="+mn-lt"/>
              <a:ea typeface="+mn-ea"/>
              <a:cs typeface="+mn-cs"/>
            </a:rPr>
            <a:t>にかかる諸謝金</a:t>
          </a:r>
          <a:endParaRPr lang="ja-JP" altLang="ja-JP" sz="900">
            <a:effectLst/>
          </a:endParaRPr>
        </a:p>
        <a:p>
          <a:pPr algn="l">
            <a:lnSpc>
              <a:spcPts val="1100"/>
            </a:lnSpc>
          </a:pP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134620</xdr:colOff>
      <xdr:row>775</xdr:row>
      <xdr:rowOff>38100</xdr:rowOff>
    </xdr:from>
    <xdr:to>
      <xdr:col>25</xdr:col>
      <xdr:colOff>175260</xdr:colOff>
      <xdr:row>776</xdr:row>
      <xdr:rowOff>299720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3060700" y="53515260"/>
          <a:ext cx="1686560" cy="5740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プロジェクト研究面接調査（４歳児対象）</a:t>
          </a:r>
          <a:r>
            <a:rPr kumimoji="1" lang="ja-JP" altLang="en-US" sz="1100" b="0" i="0" baseline="0">
              <a:solidFill>
                <a:schemeClr val="tx1"/>
              </a:solidFill>
              <a:effectLst/>
              <a:latin typeface="+mn-lt"/>
              <a:ea typeface="+mn-ea"/>
              <a:cs typeface="+mn-cs"/>
            </a:rPr>
            <a:t>に係る旅費</a:t>
          </a:r>
          <a:endParaRPr lang="ja-JP" altLang="ja-JP" sz="900">
            <a:effectLst/>
          </a:endParaRPr>
        </a:p>
        <a:p>
          <a:pPr algn="l">
            <a:lnSpc>
              <a:spcPts val="1100"/>
            </a:lnSpc>
          </a:pP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154940</xdr:colOff>
      <xdr:row>753</xdr:row>
      <xdr:rowOff>937260</xdr:rowOff>
    </xdr:from>
    <xdr:to>
      <xdr:col>38</xdr:col>
      <xdr:colOff>12700</xdr:colOff>
      <xdr:row>776</xdr:row>
      <xdr:rowOff>294640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5275580" y="53469540"/>
          <a:ext cx="1686560" cy="8356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プロジェクト研究面接調査（４歳児対象）</a:t>
          </a:r>
          <a:r>
            <a:rPr kumimoji="1" lang="ja-JP" altLang="en-US" sz="1100" b="0" i="0" baseline="0">
              <a:solidFill>
                <a:schemeClr val="tx1"/>
              </a:solidFill>
              <a:effectLst/>
              <a:latin typeface="+mn-lt"/>
              <a:ea typeface="+mn-ea"/>
              <a:cs typeface="+mn-cs"/>
            </a:rPr>
            <a:t>に係る幼児センター名入りスクエアトートの作成（広報用）</a:t>
          </a:r>
          <a:endParaRPr lang="ja-JP" altLang="ja-JP" sz="900">
            <a:effectLst/>
          </a:endParaRPr>
        </a:p>
        <a:p>
          <a:pPr algn="l">
            <a:lnSpc>
              <a:spcPts val="1100"/>
            </a:lnSpc>
          </a:pP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5080</xdr:colOff>
      <xdr:row>775</xdr:row>
      <xdr:rowOff>76200</xdr:rowOff>
    </xdr:from>
    <xdr:to>
      <xdr:col>49</xdr:col>
      <xdr:colOff>248920</xdr:colOff>
      <xdr:row>776</xdr:row>
      <xdr:rowOff>294640</xdr:rowOff>
    </xdr:to>
    <xdr:sp macro="" textlink="">
      <xdr:nvSpPr>
        <xdr:cNvPr id="64" name="大かっこ 63">
          <a:extLst>
            <a:ext uri="{FF2B5EF4-FFF2-40B4-BE49-F238E27FC236}">
              <a16:creationId xmlns:a16="http://schemas.microsoft.com/office/drawing/2014/main" id="{0966DFEF-0F9C-49C3-83CC-05708637246B}"/>
            </a:ext>
          </a:extLst>
        </xdr:cNvPr>
        <xdr:cNvSpPr/>
      </xdr:nvSpPr>
      <xdr:spPr bwMode="auto">
        <a:xfrm>
          <a:off x="7503160" y="53553360"/>
          <a:ext cx="1706880" cy="7518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幼児教育に係る研究の参考にするための図書の購入</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113</v>
      </c>
      <c r="AT2" s="961"/>
      <c r="AU2" s="961"/>
      <c r="AV2" s="52" t="str">
        <f>IF(AW2="", "", "-")</f>
        <v/>
      </c>
      <c r="AW2" s="932"/>
      <c r="AX2" s="932"/>
    </row>
    <row r="3" spans="1:50" ht="21" customHeight="1" thickBot="1" x14ac:dyDescent="0.2">
      <c r="A3" s="888" t="s">
        <v>537</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571</v>
      </c>
      <c r="AK3" s="890"/>
      <c r="AL3" s="890"/>
      <c r="AM3" s="890"/>
      <c r="AN3" s="890"/>
      <c r="AO3" s="890"/>
      <c r="AP3" s="890"/>
      <c r="AQ3" s="890"/>
      <c r="AR3" s="890"/>
      <c r="AS3" s="890"/>
      <c r="AT3" s="890"/>
      <c r="AU3" s="890"/>
      <c r="AV3" s="890"/>
      <c r="AW3" s="890"/>
      <c r="AX3" s="24" t="s">
        <v>65</v>
      </c>
    </row>
    <row r="4" spans="1:50" ht="24.75" customHeight="1" x14ac:dyDescent="0.15">
      <c r="A4" s="723" t="s">
        <v>25</v>
      </c>
      <c r="B4" s="724"/>
      <c r="C4" s="724"/>
      <c r="D4" s="724"/>
      <c r="E4" s="724"/>
      <c r="F4" s="724"/>
      <c r="G4" s="701" t="s">
        <v>620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0" t="s">
        <v>572</v>
      </c>
      <c r="H5" s="861"/>
      <c r="I5" s="861"/>
      <c r="J5" s="861"/>
      <c r="K5" s="861"/>
      <c r="L5" s="861"/>
      <c r="M5" s="862" t="s">
        <v>66</v>
      </c>
      <c r="N5" s="863"/>
      <c r="O5" s="863"/>
      <c r="P5" s="863"/>
      <c r="Q5" s="863"/>
      <c r="R5" s="864"/>
      <c r="S5" s="865" t="s">
        <v>573</v>
      </c>
      <c r="T5" s="861"/>
      <c r="U5" s="861"/>
      <c r="V5" s="861"/>
      <c r="W5" s="861"/>
      <c r="X5" s="866"/>
      <c r="Y5" s="717" t="s">
        <v>3</v>
      </c>
      <c r="Z5" s="561"/>
      <c r="AA5" s="561"/>
      <c r="AB5" s="561"/>
      <c r="AC5" s="561"/>
      <c r="AD5" s="562"/>
      <c r="AE5" s="718" t="s">
        <v>620</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575</v>
      </c>
      <c r="H7" s="517"/>
      <c r="I7" s="517"/>
      <c r="J7" s="517"/>
      <c r="K7" s="517"/>
      <c r="L7" s="517"/>
      <c r="M7" s="517"/>
      <c r="N7" s="517"/>
      <c r="O7" s="517"/>
      <c r="P7" s="517"/>
      <c r="Q7" s="517"/>
      <c r="R7" s="517"/>
      <c r="S7" s="517"/>
      <c r="T7" s="517"/>
      <c r="U7" s="517"/>
      <c r="V7" s="517"/>
      <c r="W7" s="517"/>
      <c r="X7" s="518"/>
      <c r="Y7" s="943" t="s">
        <v>509</v>
      </c>
      <c r="Z7" s="461"/>
      <c r="AA7" s="461"/>
      <c r="AB7" s="461"/>
      <c r="AC7" s="461"/>
      <c r="AD7" s="944"/>
      <c r="AE7" s="933" t="s">
        <v>625</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3" t="s">
        <v>378</v>
      </c>
      <c r="B8" s="514"/>
      <c r="C8" s="514"/>
      <c r="D8" s="514"/>
      <c r="E8" s="514"/>
      <c r="F8" s="515"/>
      <c r="G8" s="962" t="str">
        <f>入力規則等!A28</f>
        <v>科学技術・イノベーション、子ども・若者育成支援、少子化社会対策</v>
      </c>
      <c r="H8" s="739"/>
      <c r="I8" s="739"/>
      <c r="J8" s="739"/>
      <c r="K8" s="739"/>
      <c r="L8" s="739"/>
      <c r="M8" s="739"/>
      <c r="N8" s="739"/>
      <c r="O8" s="739"/>
      <c r="P8" s="739"/>
      <c r="Q8" s="739"/>
      <c r="R8" s="739"/>
      <c r="S8" s="739"/>
      <c r="T8" s="739"/>
      <c r="U8" s="739"/>
      <c r="V8" s="739"/>
      <c r="W8" s="739"/>
      <c r="X8" s="963"/>
      <c r="Y8" s="867" t="s">
        <v>379</v>
      </c>
      <c r="Z8" s="868"/>
      <c r="AA8" s="868"/>
      <c r="AB8" s="868"/>
      <c r="AC8" s="868"/>
      <c r="AD8" s="869"/>
      <c r="AE8" s="738" t="str">
        <f>入力規則等!K13</f>
        <v>文教及び科学振興</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0" t="s">
        <v>23</v>
      </c>
      <c r="B9" s="871"/>
      <c r="C9" s="871"/>
      <c r="D9" s="871"/>
      <c r="E9" s="871"/>
      <c r="F9" s="871"/>
      <c r="G9" s="872" t="s">
        <v>576</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9.25" customHeight="1" x14ac:dyDescent="0.15">
      <c r="A10" s="679" t="s">
        <v>30</v>
      </c>
      <c r="B10" s="680"/>
      <c r="C10" s="680"/>
      <c r="D10" s="680"/>
      <c r="E10" s="680"/>
      <c r="F10" s="680"/>
      <c r="G10" s="773" t="s">
        <v>577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4" t="s">
        <v>24</v>
      </c>
      <c r="B12" s="965"/>
      <c r="C12" s="965"/>
      <c r="D12" s="965"/>
      <c r="E12" s="965"/>
      <c r="F12" s="966"/>
      <c r="G12" s="779"/>
      <c r="H12" s="780"/>
      <c r="I12" s="780"/>
      <c r="J12" s="780"/>
      <c r="K12" s="780"/>
      <c r="L12" s="780"/>
      <c r="M12" s="780"/>
      <c r="N12" s="780"/>
      <c r="O12" s="780"/>
      <c r="P12" s="433" t="s">
        <v>528</v>
      </c>
      <c r="Q12" s="434"/>
      <c r="R12" s="434"/>
      <c r="S12" s="434"/>
      <c r="T12" s="434"/>
      <c r="U12" s="434"/>
      <c r="V12" s="435"/>
      <c r="W12" s="433" t="s">
        <v>525</v>
      </c>
      <c r="X12" s="434"/>
      <c r="Y12" s="434"/>
      <c r="Z12" s="434"/>
      <c r="AA12" s="434"/>
      <c r="AB12" s="434"/>
      <c r="AC12" s="435"/>
      <c r="AD12" s="433" t="s">
        <v>520</v>
      </c>
      <c r="AE12" s="434"/>
      <c r="AF12" s="434"/>
      <c r="AG12" s="434"/>
      <c r="AH12" s="434"/>
      <c r="AI12" s="434"/>
      <c r="AJ12" s="435"/>
      <c r="AK12" s="433" t="s">
        <v>513</v>
      </c>
      <c r="AL12" s="434"/>
      <c r="AM12" s="434"/>
      <c r="AN12" s="434"/>
      <c r="AO12" s="434"/>
      <c r="AP12" s="434"/>
      <c r="AQ12" s="435"/>
      <c r="AR12" s="433" t="s">
        <v>511</v>
      </c>
      <c r="AS12" s="434"/>
      <c r="AT12" s="434"/>
      <c r="AU12" s="434"/>
      <c r="AV12" s="434"/>
      <c r="AW12" s="434"/>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11.1</v>
      </c>
      <c r="Q13" s="677"/>
      <c r="R13" s="677"/>
      <c r="S13" s="677"/>
      <c r="T13" s="677"/>
      <c r="U13" s="677"/>
      <c r="V13" s="678"/>
      <c r="W13" s="676">
        <v>10.5</v>
      </c>
      <c r="X13" s="677"/>
      <c r="Y13" s="677"/>
      <c r="Z13" s="677"/>
      <c r="AA13" s="677"/>
      <c r="AB13" s="677"/>
      <c r="AC13" s="678"/>
      <c r="AD13" s="676">
        <v>7.6</v>
      </c>
      <c r="AE13" s="677"/>
      <c r="AF13" s="677"/>
      <c r="AG13" s="677"/>
      <c r="AH13" s="677"/>
      <c r="AI13" s="677"/>
      <c r="AJ13" s="678"/>
      <c r="AK13" s="676">
        <v>7.6</v>
      </c>
      <c r="AL13" s="677"/>
      <c r="AM13" s="677"/>
      <c r="AN13" s="677"/>
      <c r="AO13" s="677"/>
      <c r="AP13" s="677"/>
      <c r="AQ13" s="678"/>
      <c r="AR13" s="940">
        <v>10.9</v>
      </c>
      <c r="AS13" s="941"/>
      <c r="AT13" s="941"/>
      <c r="AU13" s="941"/>
      <c r="AV13" s="941"/>
      <c r="AW13" s="941"/>
      <c r="AX13" s="942"/>
    </row>
    <row r="14" spans="1:50" ht="21" customHeight="1" x14ac:dyDescent="0.15">
      <c r="A14" s="633"/>
      <c r="B14" s="634"/>
      <c r="C14" s="634"/>
      <c r="D14" s="634"/>
      <c r="E14" s="634"/>
      <c r="F14" s="635"/>
      <c r="G14" s="744"/>
      <c r="H14" s="745"/>
      <c r="I14" s="730" t="s">
        <v>8</v>
      </c>
      <c r="J14" s="781"/>
      <c r="K14" s="781"/>
      <c r="L14" s="781"/>
      <c r="M14" s="781"/>
      <c r="N14" s="781"/>
      <c r="O14" s="782"/>
      <c r="P14" s="676" t="s">
        <v>566</v>
      </c>
      <c r="Q14" s="677"/>
      <c r="R14" s="677"/>
      <c r="S14" s="677"/>
      <c r="T14" s="677"/>
      <c r="U14" s="677"/>
      <c r="V14" s="678"/>
      <c r="W14" s="676" t="s">
        <v>566</v>
      </c>
      <c r="X14" s="677"/>
      <c r="Y14" s="677"/>
      <c r="Z14" s="677"/>
      <c r="AA14" s="677"/>
      <c r="AB14" s="677"/>
      <c r="AC14" s="678"/>
      <c r="AD14" s="676" t="s">
        <v>566</v>
      </c>
      <c r="AE14" s="677"/>
      <c r="AF14" s="677"/>
      <c r="AG14" s="677"/>
      <c r="AH14" s="677"/>
      <c r="AI14" s="677"/>
      <c r="AJ14" s="678"/>
      <c r="AK14" s="676" t="s">
        <v>679</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566</v>
      </c>
      <c r="Q15" s="677"/>
      <c r="R15" s="677"/>
      <c r="S15" s="677"/>
      <c r="T15" s="677"/>
      <c r="U15" s="677"/>
      <c r="V15" s="678"/>
      <c r="W15" s="676" t="s">
        <v>566</v>
      </c>
      <c r="X15" s="677"/>
      <c r="Y15" s="677"/>
      <c r="Z15" s="677"/>
      <c r="AA15" s="677"/>
      <c r="AB15" s="677"/>
      <c r="AC15" s="678"/>
      <c r="AD15" s="676" t="s">
        <v>626</v>
      </c>
      <c r="AE15" s="677"/>
      <c r="AF15" s="677"/>
      <c r="AG15" s="677"/>
      <c r="AH15" s="677"/>
      <c r="AI15" s="677"/>
      <c r="AJ15" s="678"/>
      <c r="AK15" s="676" t="s">
        <v>657</v>
      </c>
      <c r="AL15" s="677"/>
      <c r="AM15" s="677"/>
      <c r="AN15" s="677"/>
      <c r="AO15" s="677"/>
      <c r="AP15" s="677"/>
      <c r="AQ15" s="678"/>
      <c r="AR15" s="676" t="s">
        <v>679</v>
      </c>
      <c r="AS15" s="677"/>
      <c r="AT15" s="677"/>
      <c r="AU15" s="677"/>
      <c r="AV15" s="677"/>
      <c r="AW15" s="677"/>
      <c r="AX15" s="825"/>
    </row>
    <row r="16" spans="1:50" ht="21" customHeight="1" x14ac:dyDescent="0.15">
      <c r="A16" s="633"/>
      <c r="B16" s="634"/>
      <c r="C16" s="634"/>
      <c r="D16" s="634"/>
      <c r="E16" s="634"/>
      <c r="F16" s="635"/>
      <c r="G16" s="744"/>
      <c r="H16" s="745"/>
      <c r="I16" s="730" t="s">
        <v>52</v>
      </c>
      <c r="J16" s="731"/>
      <c r="K16" s="731"/>
      <c r="L16" s="731"/>
      <c r="M16" s="731"/>
      <c r="N16" s="731"/>
      <c r="O16" s="732"/>
      <c r="P16" s="676" t="s">
        <v>566</v>
      </c>
      <c r="Q16" s="677"/>
      <c r="R16" s="677"/>
      <c r="S16" s="677"/>
      <c r="T16" s="677"/>
      <c r="U16" s="677"/>
      <c r="V16" s="678"/>
      <c r="W16" s="676" t="s">
        <v>566</v>
      </c>
      <c r="X16" s="677"/>
      <c r="Y16" s="677"/>
      <c r="Z16" s="677"/>
      <c r="AA16" s="677"/>
      <c r="AB16" s="677"/>
      <c r="AC16" s="678"/>
      <c r="AD16" s="676" t="s">
        <v>657</v>
      </c>
      <c r="AE16" s="677"/>
      <c r="AF16" s="677"/>
      <c r="AG16" s="677"/>
      <c r="AH16" s="677"/>
      <c r="AI16" s="677"/>
      <c r="AJ16" s="678"/>
      <c r="AK16" s="676" t="s">
        <v>679</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566</v>
      </c>
      <c r="Q17" s="677"/>
      <c r="R17" s="677"/>
      <c r="S17" s="677"/>
      <c r="T17" s="677"/>
      <c r="U17" s="677"/>
      <c r="V17" s="678"/>
      <c r="W17" s="676" t="s">
        <v>566</v>
      </c>
      <c r="X17" s="677"/>
      <c r="Y17" s="677"/>
      <c r="Z17" s="677"/>
      <c r="AA17" s="677"/>
      <c r="AB17" s="677"/>
      <c r="AC17" s="678"/>
      <c r="AD17" s="676" t="s">
        <v>657</v>
      </c>
      <c r="AE17" s="677"/>
      <c r="AF17" s="677"/>
      <c r="AG17" s="677"/>
      <c r="AH17" s="677"/>
      <c r="AI17" s="677"/>
      <c r="AJ17" s="678"/>
      <c r="AK17" s="676" t="s">
        <v>679</v>
      </c>
      <c r="AL17" s="677"/>
      <c r="AM17" s="677"/>
      <c r="AN17" s="677"/>
      <c r="AO17" s="677"/>
      <c r="AP17" s="677"/>
      <c r="AQ17" s="678"/>
      <c r="AR17" s="938"/>
      <c r="AS17" s="938"/>
      <c r="AT17" s="938"/>
      <c r="AU17" s="938"/>
      <c r="AV17" s="938"/>
      <c r="AW17" s="938"/>
      <c r="AX17" s="939"/>
    </row>
    <row r="18" spans="1:50" ht="24.75" customHeight="1" x14ac:dyDescent="0.15">
      <c r="A18" s="633"/>
      <c r="B18" s="634"/>
      <c r="C18" s="634"/>
      <c r="D18" s="634"/>
      <c r="E18" s="634"/>
      <c r="F18" s="635"/>
      <c r="G18" s="746"/>
      <c r="H18" s="747"/>
      <c r="I18" s="735" t="s">
        <v>20</v>
      </c>
      <c r="J18" s="736"/>
      <c r="K18" s="736"/>
      <c r="L18" s="736"/>
      <c r="M18" s="736"/>
      <c r="N18" s="736"/>
      <c r="O18" s="737"/>
      <c r="P18" s="899">
        <f>SUM(P13:V17)</f>
        <v>11.1</v>
      </c>
      <c r="Q18" s="900"/>
      <c r="R18" s="900"/>
      <c r="S18" s="900"/>
      <c r="T18" s="900"/>
      <c r="U18" s="900"/>
      <c r="V18" s="901"/>
      <c r="W18" s="899">
        <f>SUM(W13:AC17)</f>
        <v>10.5</v>
      </c>
      <c r="X18" s="900"/>
      <c r="Y18" s="900"/>
      <c r="Z18" s="900"/>
      <c r="AA18" s="900"/>
      <c r="AB18" s="900"/>
      <c r="AC18" s="901"/>
      <c r="AD18" s="899">
        <f>SUM(AD13:AJ17)</f>
        <v>7.6</v>
      </c>
      <c r="AE18" s="900"/>
      <c r="AF18" s="900"/>
      <c r="AG18" s="900"/>
      <c r="AH18" s="900"/>
      <c r="AI18" s="900"/>
      <c r="AJ18" s="901"/>
      <c r="AK18" s="899">
        <f>SUM(AK13:AQ17)</f>
        <v>7.6</v>
      </c>
      <c r="AL18" s="900"/>
      <c r="AM18" s="900"/>
      <c r="AN18" s="900"/>
      <c r="AO18" s="900"/>
      <c r="AP18" s="900"/>
      <c r="AQ18" s="901"/>
      <c r="AR18" s="899">
        <f>SUM(AR13:AX17)</f>
        <v>10.9</v>
      </c>
      <c r="AS18" s="900"/>
      <c r="AT18" s="900"/>
      <c r="AU18" s="900"/>
      <c r="AV18" s="900"/>
      <c r="AW18" s="900"/>
      <c r="AX18" s="902"/>
    </row>
    <row r="19" spans="1:50" ht="24.75" customHeight="1" x14ac:dyDescent="0.15">
      <c r="A19" s="633"/>
      <c r="B19" s="634"/>
      <c r="C19" s="634"/>
      <c r="D19" s="634"/>
      <c r="E19" s="634"/>
      <c r="F19" s="635"/>
      <c r="G19" s="897" t="s">
        <v>9</v>
      </c>
      <c r="H19" s="898"/>
      <c r="I19" s="898"/>
      <c r="J19" s="898"/>
      <c r="K19" s="898"/>
      <c r="L19" s="898"/>
      <c r="M19" s="898"/>
      <c r="N19" s="898"/>
      <c r="O19" s="898"/>
      <c r="P19" s="676">
        <v>7.9</v>
      </c>
      <c r="Q19" s="677"/>
      <c r="R19" s="677"/>
      <c r="S19" s="677"/>
      <c r="T19" s="677"/>
      <c r="U19" s="677"/>
      <c r="V19" s="678"/>
      <c r="W19" s="676">
        <v>9.6199999999999992</v>
      </c>
      <c r="X19" s="677"/>
      <c r="Y19" s="677"/>
      <c r="Z19" s="677"/>
      <c r="AA19" s="677"/>
      <c r="AB19" s="677"/>
      <c r="AC19" s="678"/>
      <c r="AD19" s="676">
        <v>7.5</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3"/>
      <c r="B20" s="634"/>
      <c r="C20" s="634"/>
      <c r="D20" s="634"/>
      <c r="E20" s="634"/>
      <c r="F20" s="635"/>
      <c r="G20" s="897" t="s">
        <v>10</v>
      </c>
      <c r="H20" s="898"/>
      <c r="I20" s="898"/>
      <c r="J20" s="898"/>
      <c r="K20" s="898"/>
      <c r="L20" s="898"/>
      <c r="M20" s="898"/>
      <c r="N20" s="898"/>
      <c r="O20" s="898"/>
      <c r="P20" s="318">
        <f>IF(P18=0, "-", SUM(P19)/P18)</f>
        <v>0.71171171171171177</v>
      </c>
      <c r="Q20" s="318"/>
      <c r="R20" s="318"/>
      <c r="S20" s="318"/>
      <c r="T20" s="318"/>
      <c r="U20" s="318"/>
      <c r="V20" s="318"/>
      <c r="W20" s="318">
        <f t="shared" ref="W20" si="0">IF(W18=0, "-", SUM(W19)/W18)</f>
        <v>0.91619047619047611</v>
      </c>
      <c r="X20" s="318"/>
      <c r="Y20" s="318"/>
      <c r="Z20" s="318"/>
      <c r="AA20" s="318"/>
      <c r="AB20" s="318"/>
      <c r="AC20" s="318"/>
      <c r="AD20" s="318">
        <f t="shared" ref="AD20" si="1">IF(AD18=0, "-", SUM(AD19)/AD18)</f>
        <v>0.98684210526315796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0"/>
      <c r="B21" s="871"/>
      <c r="C21" s="871"/>
      <c r="D21" s="871"/>
      <c r="E21" s="871"/>
      <c r="F21" s="967"/>
      <c r="G21" s="316" t="s">
        <v>476</v>
      </c>
      <c r="H21" s="317"/>
      <c r="I21" s="317"/>
      <c r="J21" s="317"/>
      <c r="K21" s="317"/>
      <c r="L21" s="317"/>
      <c r="M21" s="317"/>
      <c r="N21" s="317"/>
      <c r="O21" s="317"/>
      <c r="P21" s="318">
        <f>IF(P19=0, "-", SUM(P19)/SUM(P13,P14))</f>
        <v>0.71171171171171177</v>
      </c>
      <c r="Q21" s="318"/>
      <c r="R21" s="318"/>
      <c r="S21" s="318"/>
      <c r="T21" s="318"/>
      <c r="U21" s="318"/>
      <c r="V21" s="318"/>
      <c r="W21" s="318">
        <f t="shared" ref="W21" si="2">IF(W19=0, "-", SUM(W19)/SUM(W13,W14))</f>
        <v>0.91619047619047611</v>
      </c>
      <c r="X21" s="318"/>
      <c r="Y21" s="318"/>
      <c r="Z21" s="318"/>
      <c r="AA21" s="318"/>
      <c r="AB21" s="318"/>
      <c r="AC21" s="318"/>
      <c r="AD21" s="318">
        <f t="shared" ref="AD21" si="3">IF(AD19=0, "-", SUM(AD19)/SUM(AD13,AD14))</f>
        <v>0.98684210526315796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5" t="s">
        <v>553</v>
      </c>
      <c r="B22" s="986"/>
      <c r="C22" s="986"/>
      <c r="D22" s="986"/>
      <c r="E22" s="986"/>
      <c r="F22" s="987"/>
      <c r="G22" s="972" t="s">
        <v>455</v>
      </c>
      <c r="H22" s="222"/>
      <c r="I22" s="222"/>
      <c r="J22" s="222"/>
      <c r="K22" s="222"/>
      <c r="L22" s="222"/>
      <c r="M22" s="222"/>
      <c r="N22" s="222"/>
      <c r="O22" s="223"/>
      <c r="P22" s="957" t="s">
        <v>514</v>
      </c>
      <c r="Q22" s="222"/>
      <c r="R22" s="222"/>
      <c r="S22" s="222"/>
      <c r="T22" s="222"/>
      <c r="U22" s="222"/>
      <c r="V22" s="223"/>
      <c r="W22" s="957" t="s">
        <v>510</v>
      </c>
      <c r="X22" s="222"/>
      <c r="Y22" s="222"/>
      <c r="Z22" s="222"/>
      <c r="AA22" s="222"/>
      <c r="AB22" s="222"/>
      <c r="AC22" s="223"/>
      <c r="AD22" s="957" t="s">
        <v>454</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73" t="s">
        <v>578</v>
      </c>
      <c r="H23" s="974"/>
      <c r="I23" s="974"/>
      <c r="J23" s="974"/>
      <c r="K23" s="974"/>
      <c r="L23" s="974"/>
      <c r="M23" s="974"/>
      <c r="N23" s="974"/>
      <c r="O23" s="975"/>
      <c r="P23" s="940">
        <v>5.0999999999999996</v>
      </c>
      <c r="Q23" s="941"/>
      <c r="R23" s="941"/>
      <c r="S23" s="941"/>
      <c r="T23" s="941"/>
      <c r="U23" s="941"/>
      <c r="V23" s="958"/>
      <c r="W23" s="940">
        <v>8.9179999999999993</v>
      </c>
      <c r="X23" s="941"/>
      <c r="Y23" s="941"/>
      <c r="Z23" s="941"/>
      <c r="AA23" s="941"/>
      <c r="AB23" s="941"/>
      <c r="AC23" s="958"/>
      <c r="AD23" s="995" t="s">
        <v>565</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681</v>
      </c>
      <c r="H24" s="977"/>
      <c r="I24" s="977"/>
      <c r="J24" s="977"/>
      <c r="K24" s="977"/>
      <c r="L24" s="977"/>
      <c r="M24" s="977"/>
      <c r="N24" s="977"/>
      <c r="O24" s="978"/>
      <c r="P24" s="676">
        <v>0.8</v>
      </c>
      <c r="Q24" s="677"/>
      <c r="R24" s="677"/>
      <c r="S24" s="677"/>
      <c r="T24" s="677"/>
      <c r="U24" s="677"/>
      <c r="V24" s="678"/>
      <c r="W24" s="676">
        <v>0.76800000000000002</v>
      </c>
      <c r="X24" s="677"/>
      <c r="Y24" s="677"/>
      <c r="Z24" s="677"/>
      <c r="AA24" s="677"/>
      <c r="AB24" s="677"/>
      <c r="AC24" s="678"/>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682</v>
      </c>
      <c r="H25" s="977"/>
      <c r="I25" s="977"/>
      <c r="J25" s="977"/>
      <c r="K25" s="977"/>
      <c r="L25" s="977"/>
      <c r="M25" s="977"/>
      <c r="N25" s="977"/>
      <c r="O25" s="978"/>
      <c r="P25" s="676">
        <v>0.6</v>
      </c>
      <c r="Q25" s="677"/>
      <c r="R25" s="677"/>
      <c r="S25" s="677"/>
      <c r="T25" s="677"/>
      <c r="U25" s="677"/>
      <c r="V25" s="678"/>
      <c r="W25" s="676">
        <v>0.64700000000000002</v>
      </c>
      <c r="X25" s="677"/>
      <c r="Y25" s="677"/>
      <c r="Z25" s="677"/>
      <c r="AA25" s="677"/>
      <c r="AB25" s="677"/>
      <c r="AC25" s="678"/>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680</v>
      </c>
      <c r="H26" s="977"/>
      <c r="I26" s="977"/>
      <c r="J26" s="977"/>
      <c r="K26" s="977"/>
      <c r="L26" s="977"/>
      <c r="M26" s="977"/>
      <c r="N26" s="977"/>
      <c r="O26" s="978"/>
      <c r="P26" s="676">
        <v>1.1000000000000001</v>
      </c>
      <c r="Q26" s="677"/>
      <c r="R26" s="677"/>
      <c r="S26" s="677"/>
      <c r="T26" s="677"/>
      <c r="U26" s="677"/>
      <c r="V26" s="678"/>
      <c r="W26" s="676">
        <v>0.52100000000000002</v>
      </c>
      <c r="X26" s="677"/>
      <c r="Y26" s="677"/>
      <c r="Z26" s="677"/>
      <c r="AA26" s="677"/>
      <c r="AB26" s="677"/>
      <c r="AC26" s="678"/>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76"/>
      <c r="Q27" s="677"/>
      <c r="R27" s="677"/>
      <c r="S27" s="677"/>
      <c r="T27" s="677"/>
      <c r="U27" s="677"/>
      <c r="V27" s="678"/>
      <c r="W27" s="676"/>
      <c r="X27" s="677"/>
      <c r="Y27" s="677"/>
      <c r="Z27" s="677"/>
      <c r="AA27" s="677"/>
      <c r="AB27" s="677"/>
      <c r="AC27" s="678"/>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459</v>
      </c>
      <c r="H28" s="980"/>
      <c r="I28" s="980"/>
      <c r="J28" s="980"/>
      <c r="K28" s="980"/>
      <c r="L28" s="980"/>
      <c r="M28" s="980"/>
      <c r="N28" s="980"/>
      <c r="O28" s="981"/>
      <c r="P28" s="899">
        <f>P29-SUM(P23:P27)</f>
        <v>0</v>
      </c>
      <c r="Q28" s="900"/>
      <c r="R28" s="900"/>
      <c r="S28" s="900"/>
      <c r="T28" s="900"/>
      <c r="U28" s="900"/>
      <c r="V28" s="901"/>
      <c r="W28" s="899">
        <f>W29-SUM(W23:W27)</f>
        <v>4.5999999999999375E-2</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456</v>
      </c>
      <c r="H29" s="983"/>
      <c r="I29" s="983"/>
      <c r="J29" s="983"/>
      <c r="K29" s="983"/>
      <c r="L29" s="983"/>
      <c r="M29" s="983"/>
      <c r="N29" s="983"/>
      <c r="O29" s="984"/>
      <c r="P29" s="676">
        <f>AK13</f>
        <v>7.6</v>
      </c>
      <c r="Q29" s="677"/>
      <c r="R29" s="677"/>
      <c r="S29" s="677"/>
      <c r="T29" s="677"/>
      <c r="U29" s="677"/>
      <c r="V29" s="678"/>
      <c r="W29" s="954">
        <f>AR13</f>
        <v>10.9</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2" t="s">
        <v>471</v>
      </c>
      <c r="B30" s="883"/>
      <c r="C30" s="883"/>
      <c r="D30" s="883"/>
      <c r="E30" s="883"/>
      <c r="F30" s="884"/>
      <c r="G30" s="792" t="s">
        <v>265</v>
      </c>
      <c r="H30" s="793"/>
      <c r="I30" s="793"/>
      <c r="J30" s="793"/>
      <c r="K30" s="793"/>
      <c r="L30" s="793"/>
      <c r="M30" s="793"/>
      <c r="N30" s="793"/>
      <c r="O30" s="794"/>
      <c r="P30" s="878" t="s">
        <v>59</v>
      </c>
      <c r="Q30" s="793"/>
      <c r="R30" s="793"/>
      <c r="S30" s="793"/>
      <c r="T30" s="793"/>
      <c r="U30" s="793"/>
      <c r="V30" s="793"/>
      <c r="W30" s="793"/>
      <c r="X30" s="794"/>
      <c r="Y30" s="875"/>
      <c r="Z30" s="876"/>
      <c r="AA30" s="877"/>
      <c r="AB30" s="879" t="s">
        <v>11</v>
      </c>
      <c r="AC30" s="880"/>
      <c r="AD30" s="881"/>
      <c r="AE30" s="879" t="s">
        <v>529</v>
      </c>
      <c r="AF30" s="880"/>
      <c r="AG30" s="880"/>
      <c r="AH30" s="881"/>
      <c r="AI30" s="879" t="s">
        <v>526</v>
      </c>
      <c r="AJ30" s="880"/>
      <c r="AK30" s="880"/>
      <c r="AL30" s="881"/>
      <c r="AM30" s="936" t="s">
        <v>521</v>
      </c>
      <c r="AN30" s="936"/>
      <c r="AO30" s="936"/>
      <c r="AP30" s="879"/>
      <c r="AQ30" s="786" t="s">
        <v>354</v>
      </c>
      <c r="AR30" s="787"/>
      <c r="AS30" s="787"/>
      <c r="AT30" s="788"/>
      <c r="AU30" s="793" t="s">
        <v>253</v>
      </c>
      <c r="AV30" s="793"/>
      <c r="AW30" s="793"/>
      <c r="AX30" s="937"/>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9">
        <v>31</v>
      </c>
      <c r="AR31" s="200"/>
      <c r="AS31" s="133" t="s">
        <v>355</v>
      </c>
      <c r="AT31" s="134"/>
      <c r="AU31" s="199" t="s">
        <v>566</v>
      </c>
      <c r="AV31" s="199"/>
      <c r="AW31" s="416" t="s">
        <v>300</v>
      </c>
      <c r="AX31" s="417"/>
    </row>
    <row r="32" spans="1:50" ht="51" customHeight="1" x14ac:dyDescent="0.15">
      <c r="A32" s="421"/>
      <c r="B32" s="419"/>
      <c r="C32" s="419"/>
      <c r="D32" s="419"/>
      <c r="E32" s="419"/>
      <c r="F32" s="420"/>
      <c r="G32" s="582" t="s">
        <v>579</v>
      </c>
      <c r="H32" s="583"/>
      <c r="I32" s="583"/>
      <c r="J32" s="583"/>
      <c r="K32" s="583"/>
      <c r="L32" s="583"/>
      <c r="M32" s="583"/>
      <c r="N32" s="583"/>
      <c r="O32" s="584"/>
      <c r="P32" s="105" t="s">
        <v>660</v>
      </c>
      <c r="Q32" s="105"/>
      <c r="R32" s="105"/>
      <c r="S32" s="105"/>
      <c r="T32" s="105"/>
      <c r="U32" s="105"/>
      <c r="V32" s="105"/>
      <c r="W32" s="105"/>
      <c r="X32" s="106"/>
      <c r="Y32" s="489" t="s">
        <v>12</v>
      </c>
      <c r="Z32" s="549"/>
      <c r="AA32" s="550"/>
      <c r="AB32" s="479" t="s">
        <v>490</v>
      </c>
      <c r="AC32" s="479"/>
      <c r="AD32" s="479"/>
      <c r="AE32" s="218">
        <v>24.8</v>
      </c>
      <c r="AF32" s="219"/>
      <c r="AG32" s="219"/>
      <c r="AH32" s="219"/>
      <c r="AI32" s="218" t="s">
        <v>566</v>
      </c>
      <c r="AJ32" s="219"/>
      <c r="AK32" s="219"/>
      <c r="AL32" s="219"/>
      <c r="AM32" s="218"/>
      <c r="AN32" s="219"/>
      <c r="AO32" s="219"/>
      <c r="AP32" s="219"/>
      <c r="AQ32" s="340" t="s">
        <v>566</v>
      </c>
      <c r="AR32" s="207"/>
      <c r="AS32" s="207"/>
      <c r="AT32" s="341"/>
      <c r="AU32" s="219" t="s">
        <v>566</v>
      </c>
      <c r="AV32" s="219"/>
      <c r="AW32" s="219"/>
      <c r="AX32" s="221"/>
    </row>
    <row r="33" spans="1:50" ht="51" customHeight="1" x14ac:dyDescent="0.15">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541" t="s">
        <v>490</v>
      </c>
      <c r="AC33" s="541"/>
      <c r="AD33" s="541"/>
      <c r="AE33" s="218" t="s">
        <v>566</v>
      </c>
      <c r="AF33" s="219"/>
      <c r="AG33" s="219"/>
      <c r="AH33" s="219"/>
      <c r="AI33" s="218" t="s">
        <v>566</v>
      </c>
      <c r="AJ33" s="219"/>
      <c r="AK33" s="219"/>
      <c r="AL33" s="219"/>
      <c r="AM33" s="218" t="s">
        <v>657</v>
      </c>
      <c r="AN33" s="219"/>
      <c r="AO33" s="219"/>
      <c r="AP33" s="219"/>
      <c r="AQ33" s="340">
        <v>28.2</v>
      </c>
      <c r="AR33" s="207"/>
      <c r="AS33" s="207"/>
      <c r="AT33" s="341"/>
      <c r="AU33" s="219" t="s">
        <v>566</v>
      </c>
      <c r="AV33" s="219"/>
      <c r="AW33" s="219"/>
      <c r="AX33" s="221"/>
    </row>
    <row r="34" spans="1:50" ht="51" customHeight="1" x14ac:dyDescent="0.15">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t="s">
        <v>566</v>
      </c>
      <c r="AF34" s="219"/>
      <c r="AG34" s="219"/>
      <c r="AH34" s="219"/>
      <c r="AI34" s="218" t="s">
        <v>566</v>
      </c>
      <c r="AJ34" s="219"/>
      <c r="AK34" s="219"/>
      <c r="AL34" s="219"/>
      <c r="AM34" s="218" t="s">
        <v>657</v>
      </c>
      <c r="AN34" s="219"/>
      <c r="AO34" s="219"/>
      <c r="AP34" s="219"/>
      <c r="AQ34" s="340" t="s">
        <v>566</v>
      </c>
      <c r="AR34" s="207"/>
      <c r="AS34" s="207"/>
      <c r="AT34" s="341"/>
      <c r="AU34" s="219" t="s">
        <v>566</v>
      </c>
      <c r="AV34" s="219"/>
      <c r="AW34" s="219"/>
      <c r="AX34" s="221"/>
    </row>
    <row r="35" spans="1:50" ht="31.5" customHeight="1" x14ac:dyDescent="0.15">
      <c r="A35" s="226" t="s">
        <v>499</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1.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9" t="s">
        <v>471</v>
      </c>
      <c r="B37" s="790"/>
      <c r="C37" s="790"/>
      <c r="D37" s="790"/>
      <c r="E37" s="790"/>
      <c r="F37" s="791"/>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29" t="s">
        <v>253</v>
      </c>
      <c r="AV37" s="429"/>
      <c r="AW37" s="429"/>
      <c r="AX37" s="931"/>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9">
        <v>31</v>
      </c>
      <c r="AR38" s="200"/>
      <c r="AS38" s="133" t="s">
        <v>355</v>
      </c>
      <c r="AT38" s="134"/>
      <c r="AU38" s="199" t="s">
        <v>566</v>
      </c>
      <c r="AV38" s="199"/>
      <c r="AW38" s="416" t="s">
        <v>300</v>
      </c>
      <c r="AX38" s="417"/>
    </row>
    <row r="39" spans="1:50" ht="39" customHeight="1" x14ac:dyDescent="0.15">
      <c r="A39" s="421"/>
      <c r="B39" s="419"/>
      <c r="C39" s="419"/>
      <c r="D39" s="419"/>
      <c r="E39" s="419"/>
      <c r="F39" s="420"/>
      <c r="G39" s="582" t="s">
        <v>579</v>
      </c>
      <c r="H39" s="583"/>
      <c r="I39" s="583"/>
      <c r="J39" s="583"/>
      <c r="K39" s="583"/>
      <c r="L39" s="583"/>
      <c r="M39" s="583"/>
      <c r="N39" s="583"/>
      <c r="O39" s="584"/>
      <c r="P39" s="105" t="s">
        <v>650</v>
      </c>
      <c r="Q39" s="105"/>
      <c r="R39" s="105"/>
      <c r="S39" s="105"/>
      <c r="T39" s="105"/>
      <c r="U39" s="105"/>
      <c r="V39" s="105"/>
      <c r="W39" s="105"/>
      <c r="X39" s="106"/>
      <c r="Y39" s="489" t="s">
        <v>12</v>
      </c>
      <c r="Z39" s="549"/>
      <c r="AA39" s="550"/>
      <c r="AB39" s="479" t="s">
        <v>581</v>
      </c>
      <c r="AC39" s="479"/>
      <c r="AD39" s="479"/>
      <c r="AE39" s="218">
        <v>388</v>
      </c>
      <c r="AF39" s="219"/>
      <c r="AG39" s="219"/>
      <c r="AH39" s="219"/>
      <c r="AI39" s="218">
        <v>220</v>
      </c>
      <c r="AJ39" s="219"/>
      <c r="AK39" s="219"/>
      <c r="AL39" s="219"/>
      <c r="AM39" s="218">
        <v>309</v>
      </c>
      <c r="AN39" s="219"/>
      <c r="AO39" s="219"/>
      <c r="AP39" s="219"/>
      <c r="AQ39" s="340" t="s">
        <v>566</v>
      </c>
      <c r="AR39" s="207"/>
      <c r="AS39" s="207"/>
      <c r="AT39" s="341"/>
      <c r="AU39" s="219" t="s">
        <v>566</v>
      </c>
      <c r="AV39" s="219"/>
      <c r="AW39" s="219"/>
      <c r="AX39" s="221"/>
    </row>
    <row r="40" spans="1:50" ht="39" customHeight="1" x14ac:dyDescent="0.15">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541" t="s">
        <v>581</v>
      </c>
      <c r="AC40" s="541"/>
      <c r="AD40" s="541"/>
      <c r="AE40" s="218" t="s">
        <v>566</v>
      </c>
      <c r="AF40" s="219"/>
      <c r="AG40" s="219"/>
      <c r="AH40" s="219"/>
      <c r="AI40" s="218" t="s">
        <v>566</v>
      </c>
      <c r="AJ40" s="219"/>
      <c r="AK40" s="219"/>
      <c r="AL40" s="219"/>
      <c r="AM40" s="218" t="s">
        <v>657</v>
      </c>
      <c r="AN40" s="219"/>
      <c r="AO40" s="219"/>
      <c r="AP40" s="219"/>
      <c r="AQ40" s="340">
        <v>1000</v>
      </c>
      <c r="AR40" s="207"/>
      <c r="AS40" s="207"/>
      <c r="AT40" s="341"/>
      <c r="AU40" s="219" t="s">
        <v>566</v>
      </c>
      <c r="AV40" s="219"/>
      <c r="AW40" s="219"/>
      <c r="AX40" s="221"/>
    </row>
    <row r="41" spans="1:50" ht="39" customHeight="1" x14ac:dyDescent="0.15">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t="s">
        <v>566</v>
      </c>
      <c r="AF41" s="219"/>
      <c r="AG41" s="219"/>
      <c r="AH41" s="219"/>
      <c r="AI41" s="218" t="s">
        <v>566</v>
      </c>
      <c r="AJ41" s="219"/>
      <c r="AK41" s="219"/>
      <c r="AL41" s="219"/>
      <c r="AM41" s="218" t="s">
        <v>657</v>
      </c>
      <c r="AN41" s="219"/>
      <c r="AO41" s="219"/>
      <c r="AP41" s="219"/>
      <c r="AQ41" s="340" t="s">
        <v>566</v>
      </c>
      <c r="AR41" s="207"/>
      <c r="AS41" s="207"/>
      <c r="AT41" s="341"/>
      <c r="AU41" s="219" t="s">
        <v>566</v>
      </c>
      <c r="AV41" s="219"/>
      <c r="AW41" s="219"/>
      <c r="AX41" s="221"/>
    </row>
    <row r="42" spans="1:50" ht="23.25" customHeight="1" x14ac:dyDescent="0.15">
      <c r="A42" s="226" t="s">
        <v>499</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9" t="s">
        <v>471</v>
      </c>
      <c r="B44" s="790"/>
      <c r="C44" s="790"/>
      <c r="D44" s="790"/>
      <c r="E44" s="790"/>
      <c r="F44" s="791"/>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29" t="s">
        <v>253</v>
      </c>
      <c r="AV44" s="429"/>
      <c r="AW44" s="429"/>
      <c r="AX44" s="931"/>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9">
        <v>31</v>
      </c>
      <c r="AR45" s="200"/>
      <c r="AS45" s="133" t="s">
        <v>355</v>
      </c>
      <c r="AT45" s="134"/>
      <c r="AU45" s="199" t="s">
        <v>566</v>
      </c>
      <c r="AV45" s="199"/>
      <c r="AW45" s="416" t="s">
        <v>300</v>
      </c>
      <c r="AX45" s="417"/>
    </row>
    <row r="46" spans="1:50" ht="37.5" customHeight="1" x14ac:dyDescent="0.15">
      <c r="A46" s="421"/>
      <c r="B46" s="419"/>
      <c r="C46" s="419"/>
      <c r="D46" s="419"/>
      <c r="E46" s="419"/>
      <c r="F46" s="420"/>
      <c r="G46" s="582" t="s">
        <v>579</v>
      </c>
      <c r="H46" s="583"/>
      <c r="I46" s="583"/>
      <c r="J46" s="583"/>
      <c r="K46" s="583"/>
      <c r="L46" s="583"/>
      <c r="M46" s="583"/>
      <c r="N46" s="583"/>
      <c r="O46" s="584"/>
      <c r="P46" s="105" t="s">
        <v>583</v>
      </c>
      <c r="Q46" s="105"/>
      <c r="R46" s="105"/>
      <c r="S46" s="105"/>
      <c r="T46" s="105"/>
      <c r="U46" s="105"/>
      <c r="V46" s="105"/>
      <c r="W46" s="105"/>
      <c r="X46" s="106"/>
      <c r="Y46" s="489" t="s">
        <v>12</v>
      </c>
      <c r="Z46" s="549"/>
      <c r="AA46" s="550"/>
      <c r="AB46" s="479" t="s">
        <v>490</v>
      </c>
      <c r="AC46" s="479"/>
      <c r="AD46" s="479"/>
      <c r="AE46" s="218" t="s">
        <v>566</v>
      </c>
      <c r="AF46" s="219"/>
      <c r="AG46" s="219"/>
      <c r="AH46" s="219"/>
      <c r="AI46" s="218">
        <v>69.7</v>
      </c>
      <c r="AJ46" s="219"/>
      <c r="AK46" s="219"/>
      <c r="AL46" s="219"/>
      <c r="AM46" s="218">
        <v>74.2</v>
      </c>
      <c r="AN46" s="219"/>
      <c r="AO46" s="219"/>
      <c r="AP46" s="219"/>
      <c r="AQ46" s="340" t="s">
        <v>566</v>
      </c>
      <c r="AR46" s="207"/>
      <c r="AS46" s="207"/>
      <c r="AT46" s="341"/>
      <c r="AU46" s="219" t="s">
        <v>566</v>
      </c>
      <c r="AV46" s="219"/>
      <c r="AW46" s="219"/>
      <c r="AX46" s="221"/>
    </row>
    <row r="47" spans="1:50" ht="37.5" customHeight="1" x14ac:dyDescent="0.15">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t="s">
        <v>490</v>
      </c>
      <c r="AC47" s="541"/>
      <c r="AD47" s="541"/>
      <c r="AE47" s="218" t="s">
        <v>566</v>
      </c>
      <c r="AF47" s="219"/>
      <c r="AG47" s="219"/>
      <c r="AH47" s="219"/>
      <c r="AI47" s="218" t="s">
        <v>566</v>
      </c>
      <c r="AJ47" s="219"/>
      <c r="AK47" s="219"/>
      <c r="AL47" s="219"/>
      <c r="AM47" s="218" t="s">
        <v>657</v>
      </c>
      <c r="AN47" s="219"/>
      <c r="AO47" s="219"/>
      <c r="AP47" s="219"/>
      <c r="AQ47" s="340">
        <v>90</v>
      </c>
      <c r="AR47" s="207"/>
      <c r="AS47" s="207"/>
      <c r="AT47" s="341"/>
      <c r="AU47" s="219" t="s">
        <v>566</v>
      </c>
      <c r="AV47" s="219"/>
      <c r="AW47" s="219"/>
      <c r="AX47" s="221"/>
    </row>
    <row r="48" spans="1:50" ht="37.5" customHeight="1" x14ac:dyDescent="0.15">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t="s">
        <v>566</v>
      </c>
      <c r="AF48" s="219"/>
      <c r="AG48" s="219"/>
      <c r="AH48" s="219"/>
      <c r="AI48" s="218" t="s">
        <v>566</v>
      </c>
      <c r="AJ48" s="219"/>
      <c r="AK48" s="219"/>
      <c r="AL48" s="219"/>
      <c r="AM48" s="218" t="s">
        <v>657</v>
      </c>
      <c r="AN48" s="219"/>
      <c r="AO48" s="219"/>
      <c r="AP48" s="219"/>
      <c r="AQ48" s="340" t="s">
        <v>566</v>
      </c>
      <c r="AR48" s="207"/>
      <c r="AS48" s="207"/>
      <c r="AT48" s="341"/>
      <c r="AU48" s="219" t="s">
        <v>566</v>
      </c>
      <c r="AV48" s="219"/>
      <c r="AW48" s="219"/>
      <c r="AX48" s="221"/>
    </row>
    <row r="49" spans="1:50" ht="23.25" customHeight="1" x14ac:dyDescent="0.15">
      <c r="A49" s="226" t="s">
        <v>499</v>
      </c>
      <c r="B49" s="227"/>
      <c r="C49" s="227"/>
      <c r="D49" s="227"/>
      <c r="E49" s="227"/>
      <c r="F49" s="228"/>
      <c r="G49" s="232" t="s">
        <v>584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471</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45" t="s">
        <v>253</v>
      </c>
      <c r="AV51" s="945"/>
      <c r="AW51" s="945"/>
      <c r="AX51" s="946"/>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9"/>
      <c r="AR52" s="200"/>
      <c r="AS52" s="133" t="s">
        <v>355</v>
      </c>
      <c r="AT52" s="134"/>
      <c r="AU52" s="199"/>
      <c r="AV52" s="199"/>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471</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45" t="s">
        <v>253</v>
      </c>
      <c r="AV58" s="945"/>
      <c r="AW58" s="945"/>
      <c r="AX58" s="946"/>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9"/>
      <c r="AR59" s="200"/>
      <c r="AS59" s="133" t="s">
        <v>355</v>
      </c>
      <c r="AT59" s="134"/>
      <c r="AU59" s="199"/>
      <c r="AV59" s="199"/>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472</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467</v>
      </c>
      <c r="X65" s="506"/>
      <c r="Y65" s="509"/>
      <c r="Z65" s="509"/>
      <c r="AA65" s="510"/>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477</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472</v>
      </c>
      <c r="B73" s="525"/>
      <c r="C73" s="525"/>
      <c r="D73" s="525"/>
      <c r="E73" s="525"/>
      <c r="F73" s="526"/>
      <c r="G73" s="601"/>
      <c r="H73" s="130" t="s">
        <v>265</v>
      </c>
      <c r="I73" s="130"/>
      <c r="J73" s="130"/>
      <c r="K73" s="130"/>
      <c r="L73" s="130"/>
      <c r="M73" s="130"/>
      <c r="N73" s="130"/>
      <c r="O73" s="131"/>
      <c r="P73" s="159" t="s">
        <v>59</v>
      </c>
      <c r="Q73" s="130"/>
      <c r="R73" s="130"/>
      <c r="S73" s="130"/>
      <c r="T73" s="130"/>
      <c r="U73" s="130"/>
      <c r="V73" s="130"/>
      <c r="W73" s="130"/>
      <c r="X73" s="131"/>
      <c r="Y73" s="603"/>
      <c r="Z73" s="604"/>
      <c r="AA73" s="605"/>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355</v>
      </c>
      <c r="AT74" s="134"/>
      <c r="AU74" s="609"/>
      <c r="AV74" s="200"/>
      <c r="AW74" s="133" t="s">
        <v>300</v>
      </c>
      <c r="AX74" s="195"/>
    </row>
    <row r="75" spans="1:50" ht="23.25" hidden="1" customHeight="1" x14ac:dyDescent="0.15">
      <c r="A75" s="527"/>
      <c r="B75" s="528"/>
      <c r="C75" s="528"/>
      <c r="D75" s="528"/>
      <c r="E75" s="528"/>
      <c r="F75" s="529"/>
      <c r="G75" s="62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30"/>
      <c r="H77" s="111"/>
      <c r="I77" s="111"/>
      <c r="J77" s="111"/>
      <c r="K77" s="111"/>
      <c r="L77" s="111"/>
      <c r="M77" s="111"/>
      <c r="N77" s="111"/>
      <c r="O77" s="112"/>
      <c r="P77" s="108"/>
      <c r="Q77" s="108"/>
      <c r="R77" s="108"/>
      <c r="S77" s="108"/>
      <c r="T77" s="108"/>
      <c r="U77" s="108"/>
      <c r="V77" s="108"/>
      <c r="W77" s="108"/>
      <c r="X77" s="109"/>
      <c r="Y77" s="159" t="s">
        <v>13</v>
      </c>
      <c r="Z77" s="130"/>
      <c r="AA77" s="131"/>
      <c r="AB77" s="598" t="s">
        <v>14</v>
      </c>
      <c r="AC77" s="598"/>
      <c r="AD77" s="598"/>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606"/>
      <c r="I78" s="607"/>
      <c r="J78" s="607"/>
      <c r="K78" s="607"/>
      <c r="L78" s="607"/>
      <c r="M78" s="607"/>
      <c r="N78" s="607"/>
      <c r="O78" s="608"/>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466</v>
      </c>
      <c r="AP79" s="279"/>
      <c r="AQ79" s="279"/>
      <c r="AR79" s="81" t="s">
        <v>464</v>
      </c>
      <c r="AS79" s="278"/>
      <c r="AT79" s="279"/>
      <c r="AU79" s="279"/>
      <c r="AV79" s="279"/>
      <c r="AW79" s="279"/>
      <c r="AX79" s="968"/>
    </row>
    <row r="80" spans="1:50" ht="18.75" hidden="1" customHeight="1" x14ac:dyDescent="0.15">
      <c r="A80" s="885" t="s">
        <v>266</v>
      </c>
      <c r="B80" s="542" t="s">
        <v>463</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554</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6"/>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6"/>
      <c r="B82" s="545"/>
      <c r="C82" s="446"/>
      <c r="D82" s="446"/>
      <c r="E82" s="446"/>
      <c r="F82" s="447"/>
      <c r="G82" s="695"/>
      <c r="H82" s="695"/>
      <c r="I82" s="695"/>
      <c r="J82" s="695"/>
      <c r="K82" s="695"/>
      <c r="L82" s="695"/>
      <c r="M82" s="695"/>
      <c r="N82" s="695"/>
      <c r="O82" s="695"/>
      <c r="P82" s="695"/>
      <c r="Q82" s="695"/>
      <c r="R82" s="695"/>
      <c r="S82" s="695"/>
      <c r="T82" s="695"/>
      <c r="U82" s="695"/>
      <c r="V82" s="695"/>
      <c r="W82" s="695"/>
      <c r="X82" s="695"/>
      <c r="Y82" s="695"/>
      <c r="Z82" s="695"/>
      <c r="AA82" s="696"/>
      <c r="AB82" s="905"/>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6"/>
    </row>
    <row r="83" spans="1:60" ht="22.5" hidden="1" customHeight="1" x14ac:dyDescent="0.15">
      <c r="A83" s="886"/>
      <c r="B83" s="545"/>
      <c r="C83" s="446"/>
      <c r="D83" s="446"/>
      <c r="E83" s="446"/>
      <c r="F83" s="447"/>
      <c r="G83" s="697"/>
      <c r="H83" s="697"/>
      <c r="I83" s="697"/>
      <c r="J83" s="697"/>
      <c r="K83" s="697"/>
      <c r="L83" s="697"/>
      <c r="M83" s="697"/>
      <c r="N83" s="697"/>
      <c r="O83" s="697"/>
      <c r="P83" s="697"/>
      <c r="Q83" s="697"/>
      <c r="R83" s="697"/>
      <c r="S83" s="697"/>
      <c r="T83" s="697"/>
      <c r="U83" s="697"/>
      <c r="V83" s="697"/>
      <c r="W83" s="697"/>
      <c r="X83" s="697"/>
      <c r="Y83" s="697"/>
      <c r="Z83" s="697"/>
      <c r="AA83" s="698"/>
      <c r="AB83" s="90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8"/>
    </row>
    <row r="84" spans="1:60" ht="19.5" hidden="1" customHeight="1" x14ac:dyDescent="0.15">
      <c r="A84" s="886"/>
      <c r="B84" s="546"/>
      <c r="C84" s="547"/>
      <c r="D84" s="547"/>
      <c r="E84" s="547"/>
      <c r="F84" s="548"/>
      <c r="G84" s="699"/>
      <c r="H84" s="699"/>
      <c r="I84" s="699"/>
      <c r="J84" s="699"/>
      <c r="K84" s="699"/>
      <c r="L84" s="699"/>
      <c r="M84" s="699"/>
      <c r="N84" s="699"/>
      <c r="O84" s="699"/>
      <c r="P84" s="699"/>
      <c r="Q84" s="699"/>
      <c r="R84" s="699"/>
      <c r="S84" s="699"/>
      <c r="T84" s="699"/>
      <c r="U84" s="699"/>
      <c r="V84" s="699"/>
      <c r="W84" s="699"/>
      <c r="X84" s="699"/>
      <c r="Y84" s="699"/>
      <c r="Z84" s="699"/>
      <c r="AA84" s="700"/>
      <c r="AB84" s="909"/>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0"/>
    </row>
    <row r="85" spans="1:60" ht="18.75" hidden="1" customHeight="1" x14ac:dyDescent="0.15">
      <c r="A85" s="886"/>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529</v>
      </c>
      <c r="AF85" s="245"/>
      <c r="AG85" s="245"/>
      <c r="AH85" s="246"/>
      <c r="AI85" s="244" t="s">
        <v>526</v>
      </c>
      <c r="AJ85" s="245"/>
      <c r="AK85" s="245"/>
      <c r="AL85" s="246"/>
      <c r="AM85" s="250" t="s">
        <v>521</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6"/>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6"/>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6"/>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6"/>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6"/>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529</v>
      </c>
      <c r="AF90" s="245"/>
      <c r="AG90" s="245"/>
      <c r="AH90" s="246"/>
      <c r="AI90" s="244" t="s">
        <v>526</v>
      </c>
      <c r="AJ90" s="245"/>
      <c r="AK90" s="245"/>
      <c r="AL90" s="246"/>
      <c r="AM90" s="250" t="s">
        <v>521</v>
      </c>
      <c r="AN90" s="250"/>
      <c r="AO90" s="250"/>
      <c r="AP90" s="244"/>
      <c r="AQ90" s="159" t="s">
        <v>354</v>
      </c>
      <c r="AR90" s="130"/>
      <c r="AS90" s="130"/>
      <c r="AT90" s="131"/>
      <c r="AU90" s="551" t="s">
        <v>253</v>
      </c>
      <c r="AV90" s="551"/>
      <c r="AW90" s="551"/>
      <c r="AX90" s="552"/>
    </row>
    <row r="91" spans="1:60" ht="18.75" hidden="1" customHeight="1" x14ac:dyDescent="0.15">
      <c r="A91" s="886"/>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6"/>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6"/>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6"/>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6"/>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529</v>
      </c>
      <c r="AF95" s="245"/>
      <c r="AG95" s="245"/>
      <c r="AH95" s="246"/>
      <c r="AI95" s="244" t="s">
        <v>526</v>
      </c>
      <c r="AJ95" s="245"/>
      <c r="AK95" s="245"/>
      <c r="AL95" s="246"/>
      <c r="AM95" s="250" t="s">
        <v>521</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6"/>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6"/>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6"/>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7"/>
      <c r="B99" s="448"/>
      <c r="C99" s="448"/>
      <c r="D99" s="448"/>
      <c r="E99" s="448"/>
      <c r="F99" s="449"/>
      <c r="G99" s="599"/>
      <c r="H99" s="215"/>
      <c r="I99" s="215"/>
      <c r="J99" s="215"/>
      <c r="K99" s="215"/>
      <c r="L99" s="215"/>
      <c r="M99" s="215"/>
      <c r="N99" s="215"/>
      <c r="O99" s="600"/>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473</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5"/>
      <c r="Z100" s="876"/>
      <c r="AA100" s="877"/>
      <c r="AB100" s="499" t="s">
        <v>11</v>
      </c>
      <c r="AC100" s="499"/>
      <c r="AD100" s="499"/>
      <c r="AE100" s="557" t="s">
        <v>529</v>
      </c>
      <c r="AF100" s="558"/>
      <c r="AG100" s="558"/>
      <c r="AH100" s="559"/>
      <c r="AI100" s="557" t="s">
        <v>526</v>
      </c>
      <c r="AJ100" s="558"/>
      <c r="AK100" s="558"/>
      <c r="AL100" s="559"/>
      <c r="AM100" s="557" t="s">
        <v>522</v>
      </c>
      <c r="AN100" s="558"/>
      <c r="AO100" s="558"/>
      <c r="AP100" s="559"/>
      <c r="AQ100" s="320" t="s">
        <v>515</v>
      </c>
      <c r="AR100" s="321"/>
      <c r="AS100" s="321"/>
      <c r="AT100" s="322"/>
      <c r="AU100" s="320" t="s">
        <v>512</v>
      </c>
      <c r="AV100" s="321"/>
      <c r="AW100" s="321"/>
      <c r="AX100" s="323"/>
    </row>
    <row r="101" spans="1:60" ht="23.25" customHeight="1" x14ac:dyDescent="0.15">
      <c r="A101" s="440"/>
      <c r="B101" s="441"/>
      <c r="C101" s="441"/>
      <c r="D101" s="441"/>
      <c r="E101" s="441"/>
      <c r="F101" s="442"/>
      <c r="G101" s="105" t="s">
        <v>585</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586</v>
      </c>
      <c r="AC101" s="479"/>
      <c r="AD101" s="479"/>
      <c r="AE101" s="218">
        <v>3</v>
      </c>
      <c r="AF101" s="219"/>
      <c r="AG101" s="219"/>
      <c r="AH101" s="220"/>
      <c r="AI101" s="218">
        <v>3</v>
      </c>
      <c r="AJ101" s="219"/>
      <c r="AK101" s="219"/>
      <c r="AL101" s="220"/>
      <c r="AM101" s="218">
        <v>2</v>
      </c>
      <c r="AN101" s="219"/>
      <c r="AO101" s="219"/>
      <c r="AP101" s="219"/>
      <c r="AQ101" s="218"/>
      <c r="AR101" s="219"/>
      <c r="AS101" s="219"/>
      <c r="AT101" s="220"/>
      <c r="AU101" s="218"/>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586</v>
      </c>
      <c r="AC102" s="479"/>
      <c r="AD102" s="479"/>
      <c r="AE102" s="436">
        <v>3</v>
      </c>
      <c r="AF102" s="436"/>
      <c r="AG102" s="436"/>
      <c r="AH102" s="436"/>
      <c r="AI102" s="436">
        <v>3</v>
      </c>
      <c r="AJ102" s="436"/>
      <c r="AK102" s="436"/>
      <c r="AL102" s="436"/>
      <c r="AM102" s="436">
        <v>2</v>
      </c>
      <c r="AN102" s="436"/>
      <c r="AO102" s="436"/>
      <c r="AP102" s="436"/>
      <c r="AQ102" s="273">
        <v>3</v>
      </c>
      <c r="AR102" s="274"/>
      <c r="AS102" s="274"/>
      <c r="AT102" s="319"/>
      <c r="AU102" s="273">
        <v>3</v>
      </c>
      <c r="AV102" s="274"/>
      <c r="AW102" s="274"/>
      <c r="AX102" s="319"/>
    </row>
    <row r="103" spans="1:60" ht="31.5" hidden="1" customHeight="1" x14ac:dyDescent="0.15">
      <c r="A103" s="437" t="s">
        <v>473</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529</v>
      </c>
      <c r="AF103" s="434"/>
      <c r="AG103" s="434"/>
      <c r="AH103" s="435"/>
      <c r="AI103" s="433" t="s">
        <v>526</v>
      </c>
      <c r="AJ103" s="434"/>
      <c r="AK103" s="434"/>
      <c r="AL103" s="435"/>
      <c r="AM103" s="433" t="s">
        <v>522</v>
      </c>
      <c r="AN103" s="434"/>
      <c r="AO103" s="434"/>
      <c r="AP103" s="435"/>
      <c r="AQ103" s="284" t="s">
        <v>515</v>
      </c>
      <c r="AR103" s="285"/>
      <c r="AS103" s="285"/>
      <c r="AT103" s="324"/>
      <c r="AU103" s="284" t="s">
        <v>512</v>
      </c>
      <c r="AV103" s="285"/>
      <c r="AW103" s="285"/>
      <c r="AX103" s="286"/>
    </row>
    <row r="104" spans="1:60" ht="23.25" hidden="1" customHeight="1" x14ac:dyDescent="0.15">
      <c r="A104" s="440"/>
      <c r="B104" s="441"/>
      <c r="C104" s="441"/>
      <c r="D104" s="441"/>
      <c r="E104" s="441"/>
      <c r="F104" s="442"/>
      <c r="G104" s="105"/>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3"/>
      <c r="AC104" s="564"/>
      <c r="AD104" s="56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6"/>
      <c r="AA105" s="567"/>
      <c r="AB105" s="486"/>
      <c r="AC105" s="487"/>
      <c r="AD105" s="488"/>
      <c r="AE105" s="436"/>
      <c r="AF105" s="436"/>
      <c r="AG105" s="436"/>
      <c r="AH105" s="436"/>
      <c r="AI105" s="436"/>
      <c r="AJ105" s="436"/>
      <c r="AK105" s="436"/>
      <c r="AL105" s="436"/>
      <c r="AM105" s="436"/>
      <c r="AN105" s="436"/>
      <c r="AO105" s="436"/>
      <c r="AP105" s="436"/>
      <c r="AQ105" s="218"/>
      <c r="AR105" s="219"/>
      <c r="AS105" s="219"/>
      <c r="AT105" s="220"/>
      <c r="AU105" s="273"/>
      <c r="AV105" s="274"/>
      <c r="AW105" s="274"/>
      <c r="AX105" s="319"/>
    </row>
    <row r="106" spans="1:60" ht="31.5" hidden="1" customHeight="1" x14ac:dyDescent="0.15">
      <c r="A106" s="437" t="s">
        <v>473</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529</v>
      </c>
      <c r="AF106" s="434"/>
      <c r="AG106" s="434"/>
      <c r="AH106" s="435"/>
      <c r="AI106" s="433" t="s">
        <v>526</v>
      </c>
      <c r="AJ106" s="434"/>
      <c r="AK106" s="434"/>
      <c r="AL106" s="435"/>
      <c r="AM106" s="433" t="s">
        <v>521</v>
      </c>
      <c r="AN106" s="434"/>
      <c r="AO106" s="434"/>
      <c r="AP106" s="435"/>
      <c r="AQ106" s="284" t="s">
        <v>515</v>
      </c>
      <c r="AR106" s="285"/>
      <c r="AS106" s="285"/>
      <c r="AT106" s="324"/>
      <c r="AU106" s="284" t="s">
        <v>512</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3"/>
      <c r="AC107" s="564"/>
      <c r="AD107" s="565"/>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6"/>
      <c r="AA108" s="567"/>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473</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529</v>
      </c>
      <c r="AF109" s="434"/>
      <c r="AG109" s="434"/>
      <c r="AH109" s="435"/>
      <c r="AI109" s="433" t="s">
        <v>526</v>
      </c>
      <c r="AJ109" s="434"/>
      <c r="AK109" s="434"/>
      <c r="AL109" s="435"/>
      <c r="AM109" s="433" t="s">
        <v>522</v>
      </c>
      <c r="AN109" s="434"/>
      <c r="AO109" s="434"/>
      <c r="AP109" s="435"/>
      <c r="AQ109" s="284" t="s">
        <v>515</v>
      </c>
      <c r="AR109" s="285"/>
      <c r="AS109" s="285"/>
      <c r="AT109" s="324"/>
      <c r="AU109" s="284" t="s">
        <v>512</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3"/>
      <c r="AC110" s="564"/>
      <c r="AD110" s="565"/>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6"/>
      <c r="AA111" s="567"/>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473</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529</v>
      </c>
      <c r="AF112" s="434"/>
      <c r="AG112" s="434"/>
      <c r="AH112" s="435"/>
      <c r="AI112" s="433" t="s">
        <v>526</v>
      </c>
      <c r="AJ112" s="434"/>
      <c r="AK112" s="434"/>
      <c r="AL112" s="435"/>
      <c r="AM112" s="433" t="s">
        <v>521</v>
      </c>
      <c r="AN112" s="434"/>
      <c r="AO112" s="434"/>
      <c r="AP112" s="435"/>
      <c r="AQ112" s="284" t="s">
        <v>515</v>
      </c>
      <c r="AR112" s="285"/>
      <c r="AS112" s="285"/>
      <c r="AT112" s="324"/>
      <c r="AU112" s="284" t="s">
        <v>512</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3"/>
      <c r="AC113" s="564"/>
      <c r="AD113" s="565"/>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6"/>
      <c r="AA114" s="567"/>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529</v>
      </c>
      <c r="AF115" s="434"/>
      <c r="AG115" s="434"/>
      <c r="AH115" s="435"/>
      <c r="AI115" s="433" t="s">
        <v>526</v>
      </c>
      <c r="AJ115" s="434"/>
      <c r="AK115" s="434"/>
      <c r="AL115" s="435"/>
      <c r="AM115" s="433" t="s">
        <v>521</v>
      </c>
      <c r="AN115" s="434"/>
      <c r="AO115" s="434"/>
      <c r="AP115" s="435"/>
      <c r="AQ115" s="610" t="s">
        <v>516</v>
      </c>
      <c r="AR115" s="611"/>
      <c r="AS115" s="611"/>
      <c r="AT115" s="611"/>
      <c r="AU115" s="611"/>
      <c r="AV115" s="611"/>
      <c r="AW115" s="611"/>
      <c r="AX115" s="612"/>
    </row>
    <row r="116" spans="1:50" ht="23.25" customHeight="1" x14ac:dyDescent="0.15">
      <c r="A116" s="457"/>
      <c r="B116" s="458"/>
      <c r="C116" s="458"/>
      <c r="D116" s="458"/>
      <c r="E116" s="458"/>
      <c r="F116" s="459"/>
      <c r="G116" s="411" t="s">
        <v>587</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588</v>
      </c>
      <c r="AC116" s="481"/>
      <c r="AD116" s="482"/>
      <c r="AE116" s="436">
        <v>2633</v>
      </c>
      <c r="AF116" s="436"/>
      <c r="AG116" s="436"/>
      <c r="AH116" s="436"/>
      <c r="AI116" s="436">
        <v>3067</v>
      </c>
      <c r="AJ116" s="436"/>
      <c r="AK116" s="436"/>
      <c r="AL116" s="436"/>
      <c r="AM116" s="436">
        <v>3800</v>
      </c>
      <c r="AN116" s="436"/>
      <c r="AO116" s="436"/>
      <c r="AP116" s="436"/>
      <c r="AQ116" s="218">
        <v>2533</v>
      </c>
      <c r="AR116" s="219"/>
      <c r="AS116" s="219"/>
      <c r="AT116" s="219"/>
      <c r="AU116" s="219"/>
      <c r="AV116" s="219"/>
      <c r="AW116" s="219"/>
      <c r="AX116" s="221"/>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589</v>
      </c>
      <c r="AC117" s="491"/>
      <c r="AD117" s="492"/>
      <c r="AE117" s="569" t="s">
        <v>590</v>
      </c>
      <c r="AF117" s="569"/>
      <c r="AG117" s="569"/>
      <c r="AH117" s="569"/>
      <c r="AI117" s="569" t="s">
        <v>591</v>
      </c>
      <c r="AJ117" s="569"/>
      <c r="AK117" s="569"/>
      <c r="AL117" s="569"/>
      <c r="AM117" s="569" t="s">
        <v>592</v>
      </c>
      <c r="AN117" s="569"/>
      <c r="AO117" s="569"/>
      <c r="AP117" s="569"/>
      <c r="AQ117" s="569" t="s">
        <v>658</v>
      </c>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529</v>
      </c>
      <c r="AF118" s="434"/>
      <c r="AG118" s="434"/>
      <c r="AH118" s="435"/>
      <c r="AI118" s="433" t="s">
        <v>526</v>
      </c>
      <c r="AJ118" s="434"/>
      <c r="AK118" s="434"/>
      <c r="AL118" s="435"/>
      <c r="AM118" s="433" t="s">
        <v>521</v>
      </c>
      <c r="AN118" s="434"/>
      <c r="AO118" s="434"/>
      <c r="AP118" s="435"/>
      <c r="AQ118" s="610" t="s">
        <v>516</v>
      </c>
      <c r="AR118" s="611"/>
      <c r="AS118" s="611"/>
      <c r="AT118" s="611"/>
      <c r="AU118" s="611"/>
      <c r="AV118" s="611"/>
      <c r="AW118" s="611"/>
      <c r="AX118" s="612"/>
    </row>
    <row r="119" spans="1:50" ht="23.25" hidden="1" customHeight="1" x14ac:dyDescent="0.15">
      <c r="A119" s="457"/>
      <c r="B119" s="458"/>
      <c r="C119" s="458"/>
      <c r="D119" s="458"/>
      <c r="E119" s="458"/>
      <c r="F119" s="459"/>
      <c r="G119" s="411" t="s">
        <v>593</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594</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529</v>
      </c>
      <c r="AF121" s="434"/>
      <c r="AG121" s="434"/>
      <c r="AH121" s="435"/>
      <c r="AI121" s="433" t="s">
        <v>526</v>
      </c>
      <c r="AJ121" s="434"/>
      <c r="AK121" s="434"/>
      <c r="AL121" s="435"/>
      <c r="AM121" s="433" t="s">
        <v>521</v>
      </c>
      <c r="AN121" s="434"/>
      <c r="AO121" s="434"/>
      <c r="AP121" s="435"/>
      <c r="AQ121" s="610" t="s">
        <v>516</v>
      </c>
      <c r="AR121" s="611"/>
      <c r="AS121" s="611"/>
      <c r="AT121" s="611"/>
      <c r="AU121" s="611"/>
      <c r="AV121" s="611"/>
      <c r="AW121" s="611"/>
      <c r="AX121" s="612"/>
    </row>
    <row r="122" spans="1:50" ht="23.25" hidden="1" customHeight="1" x14ac:dyDescent="0.15">
      <c r="A122" s="457"/>
      <c r="B122" s="458"/>
      <c r="C122" s="458"/>
      <c r="D122" s="458"/>
      <c r="E122" s="458"/>
      <c r="F122" s="459"/>
      <c r="G122" s="411" t="s">
        <v>595</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594</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530</v>
      </c>
      <c r="AF124" s="434"/>
      <c r="AG124" s="434"/>
      <c r="AH124" s="435"/>
      <c r="AI124" s="433" t="s">
        <v>526</v>
      </c>
      <c r="AJ124" s="434"/>
      <c r="AK124" s="434"/>
      <c r="AL124" s="435"/>
      <c r="AM124" s="433" t="s">
        <v>521</v>
      </c>
      <c r="AN124" s="434"/>
      <c r="AO124" s="434"/>
      <c r="AP124" s="435"/>
      <c r="AQ124" s="610" t="s">
        <v>516</v>
      </c>
      <c r="AR124" s="611"/>
      <c r="AS124" s="611"/>
      <c r="AT124" s="611"/>
      <c r="AU124" s="611"/>
      <c r="AV124" s="611"/>
      <c r="AW124" s="611"/>
      <c r="AX124" s="612"/>
    </row>
    <row r="125" spans="1:50" ht="23.25" hidden="1" customHeight="1" x14ac:dyDescent="0.15">
      <c r="A125" s="457"/>
      <c r="B125" s="458"/>
      <c r="C125" s="458"/>
      <c r="D125" s="458"/>
      <c r="E125" s="458"/>
      <c r="F125" s="459"/>
      <c r="G125" s="411" t="s">
        <v>596</v>
      </c>
      <c r="H125" s="411"/>
      <c r="I125" s="411"/>
      <c r="J125" s="411"/>
      <c r="K125" s="411"/>
      <c r="L125" s="411"/>
      <c r="M125" s="411"/>
      <c r="N125" s="411"/>
      <c r="O125" s="411"/>
      <c r="P125" s="411"/>
      <c r="Q125" s="411"/>
      <c r="R125" s="411"/>
      <c r="S125" s="411"/>
      <c r="T125" s="411"/>
      <c r="U125" s="411"/>
      <c r="V125" s="411"/>
      <c r="W125" s="411"/>
      <c r="X125" s="950"/>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1"/>
      <c r="Y126" s="489" t="s">
        <v>49</v>
      </c>
      <c r="Z126" s="464"/>
      <c r="AA126" s="465"/>
      <c r="AB126" s="490" t="s">
        <v>594</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50"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33" t="s">
        <v>529</v>
      </c>
      <c r="AF127" s="434"/>
      <c r="AG127" s="434"/>
      <c r="AH127" s="435"/>
      <c r="AI127" s="433" t="s">
        <v>526</v>
      </c>
      <c r="AJ127" s="434"/>
      <c r="AK127" s="434"/>
      <c r="AL127" s="435"/>
      <c r="AM127" s="433" t="s">
        <v>521</v>
      </c>
      <c r="AN127" s="434"/>
      <c r="AO127" s="434"/>
      <c r="AP127" s="435"/>
      <c r="AQ127" s="610" t="s">
        <v>516</v>
      </c>
      <c r="AR127" s="611"/>
      <c r="AS127" s="611"/>
      <c r="AT127" s="611"/>
      <c r="AU127" s="611"/>
      <c r="AV127" s="611"/>
      <c r="AW127" s="611"/>
      <c r="AX127" s="612"/>
    </row>
    <row r="128" spans="1:50" ht="23.25" hidden="1" customHeight="1" x14ac:dyDescent="0.15">
      <c r="A128" s="457"/>
      <c r="B128" s="458"/>
      <c r="C128" s="458"/>
      <c r="D128" s="458"/>
      <c r="E128" s="458"/>
      <c r="F128" s="459"/>
      <c r="G128" s="411" t="s">
        <v>596</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594</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559</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490</v>
      </c>
      <c r="AC134" s="205"/>
      <c r="AD134" s="205"/>
      <c r="AE134" s="206" t="s">
        <v>566</v>
      </c>
      <c r="AF134" s="207"/>
      <c r="AG134" s="207"/>
      <c r="AH134" s="207"/>
      <c r="AI134" s="206" t="s">
        <v>566</v>
      </c>
      <c r="AJ134" s="207"/>
      <c r="AK134" s="207"/>
      <c r="AL134" s="207"/>
      <c r="AM134" s="206" t="s">
        <v>566</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t="s">
        <v>566</v>
      </c>
      <c r="AF135" s="207"/>
      <c r="AG135" s="207"/>
      <c r="AH135" s="207"/>
      <c r="AI135" s="206">
        <v>90</v>
      </c>
      <c r="AJ135" s="207"/>
      <c r="AK135" s="207"/>
      <c r="AL135" s="207"/>
      <c r="AM135" s="206" t="s">
        <v>630</v>
      </c>
      <c r="AN135" s="207"/>
      <c r="AO135" s="207"/>
      <c r="AP135" s="207"/>
      <c r="AQ135" s="206" t="s">
        <v>566</v>
      </c>
      <c r="AR135" s="207"/>
      <c r="AS135" s="207"/>
      <c r="AT135" s="207"/>
      <c r="AU135" s="206" t="s">
        <v>566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566</v>
      </c>
      <c r="AR137" s="199"/>
      <c r="AS137" s="133" t="s">
        <v>355</v>
      </c>
      <c r="AT137" s="134"/>
      <c r="AU137" s="200" t="s">
        <v>566</v>
      </c>
      <c r="AV137" s="200"/>
      <c r="AW137" s="133" t="s">
        <v>300</v>
      </c>
      <c r="AX137" s="195"/>
    </row>
    <row r="138" spans="1:50" ht="39.75" customHeight="1" x14ac:dyDescent="0.15">
      <c r="A138" s="189"/>
      <c r="B138" s="186"/>
      <c r="C138" s="180"/>
      <c r="D138" s="186"/>
      <c r="E138" s="180"/>
      <c r="F138" s="181"/>
      <c r="G138" s="104" t="s">
        <v>598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490</v>
      </c>
      <c r="AC138" s="205"/>
      <c r="AD138" s="205"/>
      <c r="AE138" s="206" t="s">
        <v>566</v>
      </c>
      <c r="AF138" s="207"/>
      <c r="AG138" s="207"/>
      <c r="AH138" s="207"/>
      <c r="AI138" s="206" t="s">
        <v>566</v>
      </c>
      <c r="AJ138" s="207"/>
      <c r="AK138" s="207"/>
      <c r="AL138" s="207"/>
      <c r="AM138" s="206" t="s">
        <v>630</v>
      </c>
      <c r="AN138" s="854"/>
      <c r="AO138" s="854"/>
      <c r="AP138" s="855"/>
      <c r="AQ138" s="206" t="s">
        <v>566</v>
      </c>
      <c r="AR138" s="207"/>
      <c r="AS138" s="207"/>
      <c r="AT138" s="207"/>
      <c r="AU138" s="206" t="s">
        <v>566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566</v>
      </c>
      <c r="AC139" s="213"/>
      <c r="AD139" s="213"/>
      <c r="AE139" s="206" t="s">
        <v>566</v>
      </c>
      <c r="AF139" s="207"/>
      <c r="AG139" s="207"/>
      <c r="AH139" s="207"/>
      <c r="AI139" s="206">
        <v>95</v>
      </c>
      <c r="AJ139" s="207"/>
      <c r="AK139" s="207"/>
      <c r="AL139" s="207"/>
      <c r="AM139" s="206" t="s">
        <v>630</v>
      </c>
      <c r="AN139" s="207"/>
      <c r="AO139" s="207"/>
      <c r="AP139" s="207"/>
      <c r="AQ139" s="206" t="s">
        <v>566</v>
      </c>
      <c r="AR139" s="207"/>
      <c r="AS139" s="207"/>
      <c r="AT139" s="207"/>
      <c r="AU139" s="206" t="s">
        <v>566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52"/>
      <c r="E430" s="174" t="s">
        <v>539</v>
      </c>
      <c r="F430" s="919"/>
      <c r="G430" s="920" t="s">
        <v>374</v>
      </c>
      <c r="H430" s="123"/>
      <c r="I430" s="123"/>
      <c r="J430" s="921" t="s">
        <v>600</v>
      </c>
      <c r="K430" s="922"/>
      <c r="L430" s="922"/>
      <c r="M430" s="922"/>
      <c r="N430" s="922"/>
      <c r="O430" s="922"/>
      <c r="P430" s="922"/>
      <c r="Q430" s="922"/>
      <c r="R430" s="922"/>
      <c r="S430" s="922"/>
      <c r="T430" s="923"/>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560</v>
      </c>
      <c r="AF432" s="200"/>
      <c r="AG432" s="133" t="s">
        <v>355</v>
      </c>
      <c r="AH432" s="134"/>
      <c r="AI432" s="156"/>
      <c r="AJ432" s="156"/>
      <c r="AK432" s="156"/>
      <c r="AL432" s="154"/>
      <c r="AM432" s="156"/>
      <c r="AN432" s="156"/>
      <c r="AO432" s="156"/>
      <c r="AP432" s="154"/>
      <c r="AQ432" s="609" t="s">
        <v>601</v>
      </c>
      <c r="AR432" s="200"/>
      <c r="AS432" s="133" t="s">
        <v>355</v>
      </c>
      <c r="AT432" s="134"/>
      <c r="AU432" s="200" t="s">
        <v>560</v>
      </c>
      <c r="AV432" s="200"/>
      <c r="AW432" s="133" t="s">
        <v>300</v>
      </c>
      <c r="AX432" s="195"/>
    </row>
    <row r="433" spans="1:50" ht="23.25" customHeight="1" x14ac:dyDescent="0.15">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560</v>
      </c>
      <c r="AC433" s="213"/>
      <c r="AD433" s="213"/>
      <c r="AE433" s="340" t="s">
        <v>600</v>
      </c>
      <c r="AF433" s="207"/>
      <c r="AG433" s="207"/>
      <c r="AH433" s="341"/>
      <c r="AI433" s="340" t="s">
        <v>602</v>
      </c>
      <c r="AJ433" s="207"/>
      <c r="AK433" s="207"/>
      <c r="AL433" s="207"/>
      <c r="AM433" s="340" t="s">
        <v>566</v>
      </c>
      <c r="AN433" s="207"/>
      <c r="AO433" s="207"/>
      <c r="AP433" s="341"/>
      <c r="AQ433" s="340" t="s">
        <v>600</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560</v>
      </c>
      <c r="AC434" s="205"/>
      <c r="AD434" s="205"/>
      <c r="AE434" s="340" t="s">
        <v>600</v>
      </c>
      <c r="AF434" s="207"/>
      <c r="AG434" s="207"/>
      <c r="AH434" s="341"/>
      <c r="AI434" s="340" t="s">
        <v>600</v>
      </c>
      <c r="AJ434" s="207"/>
      <c r="AK434" s="207"/>
      <c r="AL434" s="207"/>
      <c r="AM434" s="340" t="s">
        <v>566</v>
      </c>
      <c r="AN434" s="207"/>
      <c r="AO434" s="207"/>
      <c r="AP434" s="341"/>
      <c r="AQ434" s="340" t="s">
        <v>600</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8" t="s">
        <v>301</v>
      </c>
      <c r="AC435" s="598"/>
      <c r="AD435" s="598"/>
      <c r="AE435" s="340" t="s">
        <v>600</v>
      </c>
      <c r="AF435" s="207"/>
      <c r="AG435" s="207"/>
      <c r="AH435" s="341"/>
      <c r="AI435" s="340" t="s">
        <v>602</v>
      </c>
      <c r="AJ435" s="207"/>
      <c r="AK435" s="207"/>
      <c r="AL435" s="207"/>
      <c r="AM435" s="340" t="s">
        <v>566</v>
      </c>
      <c r="AN435" s="207"/>
      <c r="AO435" s="207"/>
      <c r="AP435" s="341"/>
      <c r="AQ435" s="340" t="s">
        <v>600</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8" t="s">
        <v>301</v>
      </c>
      <c r="AC440" s="598"/>
      <c r="AD440" s="59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8" t="s">
        <v>301</v>
      </c>
      <c r="AC445" s="598"/>
      <c r="AD445" s="59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8" t="s">
        <v>301</v>
      </c>
      <c r="AC450" s="598"/>
      <c r="AD450" s="59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8" t="s">
        <v>301</v>
      </c>
      <c r="AC455" s="598"/>
      <c r="AD455" s="59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560</v>
      </c>
      <c r="AF457" s="200"/>
      <c r="AG457" s="133" t="s">
        <v>355</v>
      </c>
      <c r="AH457" s="134"/>
      <c r="AI457" s="156"/>
      <c r="AJ457" s="156"/>
      <c r="AK457" s="156"/>
      <c r="AL457" s="154"/>
      <c r="AM457" s="156"/>
      <c r="AN457" s="156"/>
      <c r="AO457" s="156"/>
      <c r="AP457" s="154"/>
      <c r="AQ457" s="609" t="s">
        <v>560</v>
      </c>
      <c r="AR457" s="200"/>
      <c r="AS457" s="133" t="s">
        <v>355</v>
      </c>
      <c r="AT457" s="134"/>
      <c r="AU457" s="200" t="s">
        <v>560</v>
      </c>
      <c r="AV457" s="200"/>
      <c r="AW457" s="133" t="s">
        <v>300</v>
      </c>
      <c r="AX457" s="195"/>
    </row>
    <row r="458" spans="1:50" ht="23.25" customHeight="1" x14ac:dyDescent="0.15">
      <c r="A458" s="189"/>
      <c r="B458" s="186"/>
      <c r="C458" s="180"/>
      <c r="D458" s="186"/>
      <c r="E458" s="342"/>
      <c r="F458" s="343"/>
      <c r="G458" s="104" t="s">
        <v>601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560</v>
      </c>
      <c r="AC458" s="213"/>
      <c r="AD458" s="213"/>
      <c r="AE458" s="340" t="s">
        <v>600</v>
      </c>
      <c r="AF458" s="207"/>
      <c r="AG458" s="207"/>
      <c r="AH458" s="207"/>
      <c r="AI458" s="340" t="s">
        <v>600</v>
      </c>
      <c r="AJ458" s="207"/>
      <c r="AK458" s="207"/>
      <c r="AL458" s="207"/>
      <c r="AM458" s="340" t="s">
        <v>566</v>
      </c>
      <c r="AN458" s="207"/>
      <c r="AO458" s="207"/>
      <c r="AP458" s="341"/>
      <c r="AQ458" s="340" t="s">
        <v>600</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560</v>
      </c>
      <c r="AC459" s="205"/>
      <c r="AD459" s="205"/>
      <c r="AE459" s="340" t="s">
        <v>600</v>
      </c>
      <c r="AF459" s="207"/>
      <c r="AG459" s="207"/>
      <c r="AH459" s="341"/>
      <c r="AI459" s="340" t="s">
        <v>603</v>
      </c>
      <c r="AJ459" s="207"/>
      <c r="AK459" s="207"/>
      <c r="AL459" s="207"/>
      <c r="AM459" s="340" t="s">
        <v>566</v>
      </c>
      <c r="AN459" s="207"/>
      <c r="AO459" s="207"/>
      <c r="AP459" s="341"/>
      <c r="AQ459" s="340" t="s">
        <v>600</v>
      </c>
      <c r="AR459" s="207"/>
      <c r="AS459" s="207"/>
      <c r="AT459" s="341"/>
      <c r="AU459" s="207" t="s">
        <v>600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8" t="s">
        <v>14</v>
      </c>
      <c r="AC460" s="598"/>
      <c r="AD460" s="598"/>
      <c r="AE460" s="340" t="s">
        <v>600</v>
      </c>
      <c r="AF460" s="207"/>
      <c r="AG460" s="207"/>
      <c r="AH460" s="341"/>
      <c r="AI460" s="340" t="s">
        <v>600</v>
      </c>
      <c r="AJ460" s="207"/>
      <c r="AK460" s="207"/>
      <c r="AL460" s="207"/>
      <c r="AM460" s="340" t="s">
        <v>566</v>
      </c>
      <c r="AN460" s="207"/>
      <c r="AO460" s="207"/>
      <c r="AP460" s="341"/>
      <c r="AQ460" s="340" t="s">
        <v>600</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8" t="s">
        <v>14</v>
      </c>
      <c r="AC465" s="598"/>
      <c r="AD465" s="59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8" t="s">
        <v>14</v>
      </c>
      <c r="AC470" s="598"/>
      <c r="AD470" s="59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8" t="s">
        <v>14</v>
      </c>
      <c r="AC475" s="598"/>
      <c r="AD475" s="59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8" t="s">
        <v>14</v>
      </c>
      <c r="AC480" s="598"/>
      <c r="AD480" s="59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20" t="s">
        <v>374</v>
      </c>
      <c r="H484" s="123"/>
      <c r="I484" s="123"/>
      <c r="J484" s="921"/>
      <c r="K484" s="922"/>
      <c r="L484" s="922"/>
      <c r="M484" s="922"/>
      <c r="N484" s="922"/>
      <c r="O484" s="922"/>
      <c r="P484" s="922"/>
      <c r="Q484" s="922"/>
      <c r="R484" s="922"/>
      <c r="S484" s="922"/>
      <c r="T484" s="923"/>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8" t="s">
        <v>301</v>
      </c>
      <c r="AC489" s="598"/>
      <c r="AD489" s="59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8" t="s">
        <v>301</v>
      </c>
      <c r="AC494" s="598"/>
      <c r="AD494" s="59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8" t="s">
        <v>301</v>
      </c>
      <c r="AC499" s="598"/>
      <c r="AD499" s="59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8" t="s">
        <v>301</v>
      </c>
      <c r="AC504" s="598"/>
      <c r="AD504" s="59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8" t="s">
        <v>301</v>
      </c>
      <c r="AC509" s="598"/>
      <c r="AD509" s="59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8" t="s">
        <v>14</v>
      </c>
      <c r="AC514" s="598"/>
      <c r="AD514" s="59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8" t="s">
        <v>14</v>
      </c>
      <c r="AC519" s="598"/>
      <c r="AD519" s="59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8" t="s">
        <v>14</v>
      </c>
      <c r="AC524" s="598"/>
      <c r="AD524" s="59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8" t="s">
        <v>14</v>
      </c>
      <c r="AC529" s="598"/>
      <c r="AD529" s="59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8" t="s">
        <v>14</v>
      </c>
      <c r="AC534" s="598"/>
      <c r="AD534" s="59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20" t="s">
        <v>374</v>
      </c>
      <c r="H538" s="123"/>
      <c r="I538" s="123"/>
      <c r="J538" s="921"/>
      <c r="K538" s="922"/>
      <c r="L538" s="922"/>
      <c r="M538" s="922"/>
      <c r="N538" s="922"/>
      <c r="O538" s="922"/>
      <c r="P538" s="922"/>
      <c r="Q538" s="922"/>
      <c r="R538" s="922"/>
      <c r="S538" s="922"/>
      <c r="T538" s="923"/>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8" t="s">
        <v>301</v>
      </c>
      <c r="AC543" s="598"/>
      <c r="AD543" s="59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8" t="s">
        <v>301</v>
      </c>
      <c r="AC548" s="598"/>
      <c r="AD548" s="59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8" t="s">
        <v>301</v>
      </c>
      <c r="AC553" s="598"/>
      <c r="AD553" s="59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8" t="s">
        <v>301</v>
      </c>
      <c r="AC558" s="598"/>
      <c r="AD558" s="59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8" t="s">
        <v>301</v>
      </c>
      <c r="AC563" s="598"/>
      <c r="AD563" s="59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8" t="s">
        <v>14</v>
      </c>
      <c r="AC568" s="598"/>
      <c r="AD568" s="59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8" t="s">
        <v>14</v>
      </c>
      <c r="AC573" s="598"/>
      <c r="AD573" s="59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8" t="s">
        <v>14</v>
      </c>
      <c r="AC578" s="598"/>
      <c r="AD578" s="59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8" t="s">
        <v>14</v>
      </c>
      <c r="AC583" s="598"/>
      <c r="AD583" s="59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8" t="s">
        <v>14</v>
      </c>
      <c r="AC588" s="598"/>
      <c r="AD588" s="59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20" t="s">
        <v>374</v>
      </c>
      <c r="H592" s="123"/>
      <c r="I592" s="123"/>
      <c r="J592" s="921"/>
      <c r="K592" s="922"/>
      <c r="L592" s="922"/>
      <c r="M592" s="922"/>
      <c r="N592" s="922"/>
      <c r="O592" s="922"/>
      <c r="P592" s="922"/>
      <c r="Q592" s="922"/>
      <c r="R592" s="922"/>
      <c r="S592" s="922"/>
      <c r="T592" s="923"/>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8" t="s">
        <v>301</v>
      </c>
      <c r="AC597" s="598"/>
      <c r="AD597" s="59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8" t="s">
        <v>301</v>
      </c>
      <c r="AC602" s="598"/>
      <c r="AD602" s="59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8" t="s">
        <v>301</v>
      </c>
      <c r="AC607" s="598"/>
      <c r="AD607" s="59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8" t="s">
        <v>301</v>
      </c>
      <c r="AC612" s="598"/>
      <c r="AD612" s="59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8" t="s">
        <v>301</v>
      </c>
      <c r="AC617" s="598"/>
      <c r="AD617" s="59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8" t="s">
        <v>14</v>
      </c>
      <c r="AC622" s="598"/>
      <c r="AD622" s="59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8" t="s">
        <v>14</v>
      </c>
      <c r="AC627" s="598"/>
      <c r="AD627" s="59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8" t="s">
        <v>14</v>
      </c>
      <c r="AC632" s="598"/>
      <c r="AD632" s="59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8" t="s">
        <v>14</v>
      </c>
      <c r="AC637" s="598"/>
      <c r="AD637" s="59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8" t="s">
        <v>14</v>
      </c>
      <c r="AC642" s="598"/>
      <c r="AD642" s="59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20" t="s">
        <v>374</v>
      </c>
      <c r="H646" s="123"/>
      <c r="I646" s="123"/>
      <c r="J646" s="921"/>
      <c r="K646" s="922"/>
      <c r="L646" s="922"/>
      <c r="M646" s="922"/>
      <c r="N646" s="922"/>
      <c r="O646" s="922"/>
      <c r="P646" s="922"/>
      <c r="Q646" s="922"/>
      <c r="R646" s="922"/>
      <c r="S646" s="922"/>
      <c r="T646" s="923"/>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8" t="s">
        <v>301</v>
      </c>
      <c r="AC651" s="598"/>
      <c r="AD651" s="59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8" t="s">
        <v>301</v>
      </c>
      <c r="AC656" s="598"/>
      <c r="AD656" s="59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8" t="s">
        <v>301</v>
      </c>
      <c r="AC661" s="598"/>
      <c r="AD661" s="59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8" t="s">
        <v>301</v>
      </c>
      <c r="AC666" s="598"/>
      <c r="AD666" s="59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8" t="s">
        <v>301</v>
      </c>
      <c r="AC671" s="598"/>
      <c r="AD671" s="59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8" t="s">
        <v>14</v>
      </c>
      <c r="AC676" s="598"/>
      <c r="AD676" s="59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8" t="s">
        <v>14</v>
      </c>
      <c r="AC681" s="598"/>
      <c r="AD681" s="59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8" t="s">
        <v>14</v>
      </c>
      <c r="AC686" s="598"/>
      <c r="AD686" s="59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8" t="s">
        <v>14</v>
      </c>
      <c r="AC691" s="598"/>
      <c r="AD691" s="59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8" t="s">
        <v>14</v>
      </c>
      <c r="AC696" s="598"/>
      <c r="AD696" s="59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3" t="s">
        <v>31</v>
      </c>
      <c r="AH701" s="397"/>
      <c r="AI701" s="397"/>
      <c r="AJ701" s="397"/>
      <c r="AK701" s="397"/>
      <c r="AL701" s="397"/>
      <c r="AM701" s="397"/>
      <c r="AN701" s="397"/>
      <c r="AO701" s="397"/>
      <c r="AP701" s="397"/>
      <c r="AQ701" s="397"/>
      <c r="AR701" s="397"/>
      <c r="AS701" s="397"/>
      <c r="AT701" s="397"/>
      <c r="AU701" s="397"/>
      <c r="AV701" s="397"/>
      <c r="AW701" s="397"/>
      <c r="AX701" s="844"/>
    </row>
    <row r="702" spans="1:50" ht="42" customHeight="1" x14ac:dyDescent="0.15">
      <c r="A702" s="891" t="s">
        <v>259</v>
      </c>
      <c r="B702" s="89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617</v>
      </c>
      <c r="AE702" s="346"/>
      <c r="AF702" s="346"/>
      <c r="AG702" s="400" t="s">
        <v>604</v>
      </c>
      <c r="AH702" s="401"/>
      <c r="AI702" s="401"/>
      <c r="AJ702" s="401"/>
      <c r="AK702" s="401"/>
      <c r="AL702" s="401"/>
      <c r="AM702" s="401"/>
      <c r="AN702" s="401"/>
      <c r="AO702" s="401"/>
      <c r="AP702" s="401"/>
      <c r="AQ702" s="401"/>
      <c r="AR702" s="401"/>
      <c r="AS702" s="401"/>
      <c r="AT702" s="401"/>
      <c r="AU702" s="401"/>
      <c r="AV702" s="401"/>
      <c r="AW702" s="401"/>
      <c r="AX702" s="402"/>
    </row>
    <row r="703" spans="1:50" ht="39.75" customHeight="1" x14ac:dyDescent="0.15">
      <c r="A703" s="893"/>
      <c r="B703" s="894"/>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28" t="s">
        <v>617</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95"/>
      <c r="B704" s="896"/>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617</v>
      </c>
      <c r="AE704" s="802"/>
      <c r="AF704" s="802"/>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9" t="s">
        <v>39</v>
      </c>
      <c r="B705" s="660"/>
      <c r="C705" s="840" t="s">
        <v>41</v>
      </c>
      <c r="D705" s="841"/>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2"/>
      <c r="AD705" s="733" t="s">
        <v>617</v>
      </c>
      <c r="AE705" s="734"/>
      <c r="AF705" s="734"/>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1"/>
      <c r="B706" s="662"/>
      <c r="C706" s="813"/>
      <c r="D706" s="814"/>
      <c r="E706" s="749" t="s">
        <v>500</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623</v>
      </c>
      <c r="AE706" s="329"/>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1"/>
      <c r="B707" s="662"/>
      <c r="C707" s="815"/>
      <c r="D707" s="816"/>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6" t="s">
        <v>623</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61"/>
      <c r="B708" s="663"/>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3" t="s">
        <v>617</v>
      </c>
      <c r="AE708" s="624"/>
      <c r="AF708" s="624"/>
      <c r="AG708" s="761" t="s">
        <v>608</v>
      </c>
      <c r="AH708" s="762"/>
      <c r="AI708" s="762"/>
      <c r="AJ708" s="762"/>
      <c r="AK708" s="762"/>
      <c r="AL708" s="762"/>
      <c r="AM708" s="762"/>
      <c r="AN708" s="762"/>
      <c r="AO708" s="762"/>
      <c r="AP708" s="762"/>
      <c r="AQ708" s="762"/>
      <c r="AR708" s="762"/>
      <c r="AS708" s="762"/>
      <c r="AT708" s="762"/>
      <c r="AU708" s="762"/>
      <c r="AV708" s="762"/>
      <c r="AW708" s="762"/>
      <c r="AX708" s="763"/>
    </row>
    <row r="709" spans="1:50" ht="39" customHeight="1" x14ac:dyDescent="0.15">
      <c r="A709" s="661"/>
      <c r="B709" s="663"/>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617</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1"/>
      <c r="B710" s="663"/>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624</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1"/>
      <c r="B711" s="663"/>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2"/>
      <c r="AD711" s="328" t="s">
        <v>617</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42" customHeight="1" x14ac:dyDescent="0.15">
      <c r="A712" s="661"/>
      <c r="B712" s="663"/>
      <c r="C712" s="409" t="s">
        <v>468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2"/>
      <c r="AD712" s="801" t="s">
        <v>617</v>
      </c>
      <c r="AE712" s="802"/>
      <c r="AF712" s="802"/>
      <c r="AG712" s="829" t="s">
        <v>611</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1"/>
      <c r="B713" s="663"/>
      <c r="C713" s="969" t="s">
        <v>469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8" t="s">
        <v>624</v>
      </c>
      <c r="AE713" s="329"/>
      <c r="AF713" s="682"/>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64"/>
      <c r="B714" s="665"/>
      <c r="C714" s="666" t="s">
        <v>445</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617</v>
      </c>
      <c r="AE714" s="827"/>
      <c r="AF714" s="828"/>
      <c r="AG714" s="755" t="s">
        <v>612</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9" t="s">
        <v>40</v>
      </c>
      <c r="B715" s="803"/>
      <c r="C715" s="804" t="s">
        <v>446</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617</v>
      </c>
      <c r="AE715" s="624"/>
      <c r="AF715" s="675"/>
      <c r="AG715" s="761" t="s">
        <v>613</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624</v>
      </c>
      <c r="AE716" s="646"/>
      <c r="AF716" s="646"/>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1"/>
      <c r="B717" s="663"/>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617</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4"/>
      <c r="B718" s="665"/>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624</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624</v>
      </c>
      <c r="AE719" s="624"/>
      <c r="AF719" s="624"/>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0.75" customHeight="1" x14ac:dyDescent="0.15">
      <c r="A726" s="659" t="s">
        <v>48</v>
      </c>
      <c r="B726" s="821"/>
      <c r="C726" s="834" t="s">
        <v>53</v>
      </c>
      <c r="D726" s="858"/>
      <c r="E726" s="858"/>
      <c r="F726" s="859"/>
      <c r="G726" s="595" t="s">
        <v>628</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53.25" customHeight="1" thickBot="1" x14ac:dyDescent="0.2">
      <c r="A727" s="822"/>
      <c r="B727" s="823"/>
      <c r="C727" s="767" t="s">
        <v>57</v>
      </c>
      <c r="D727" s="768"/>
      <c r="E727" s="768"/>
      <c r="F727" s="769"/>
      <c r="G727" s="593" t="s">
        <v>629</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44.25" customHeight="1" thickBot="1" x14ac:dyDescent="0.2">
      <c r="A729" s="653" t="s">
        <v>683</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100.5" customHeight="1" thickBot="1" x14ac:dyDescent="0.2">
      <c r="A731" s="818" t="s">
        <v>256</v>
      </c>
      <c r="B731" s="819"/>
      <c r="C731" s="819"/>
      <c r="D731" s="819"/>
      <c r="E731" s="820"/>
      <c r="F731" s="748" t="s">
        <v>684</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78" customHeight="1" thickBot="1" x14ac:dyDescent="0.2">
      <c r="A733" s="692" t="s">
        <v>685</v>
      </c>
      <c r="B733" s="693"/>
      <c r="C733" s="693"/>
      <c r="D733" s="693"/>
      <c r="E733" s="694"/>
      <c r="F733" s="656" t="s">
        <v>686</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78" customHeight="1" thickBot="1" x14ac:dyDescent="0.2">
      <c r="A735" s="809" t="s">
        <v>615</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474</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2" t="s">
        <v>543</v>
      </c>
      <c r="B737" s="210"/>
      <c r="C737" s="210"/>
      <c r="D737" s="211"/>
      <c r="E737" s="1011" t="s">
        <v>566</v>
      </c>
      <c r="F737" s="1011"/>
      <c r="G737" s="1011"/>
      <c r="H737" s="1011"/>
      <c r="I737" s="1011"/>
      <c r="J737" s="1011"/>
      <c r="K737" s="1011"/>
      <c r="L737" s="1011"/>
      <c r="M737" s="1011"/>
      <c r="N737" s="365" t="s">
        <v>536</v>
      </c>
      <c r="O737" s="365"/>
      <c r="P737" s="365"/>
      <c r="Q737" s="365"/>
      <c r="R737" s="1011" t="s">
        <v>566</v>
      </c>
      <c r="S737" s="1011"/>
      <c r="T737" s="1011"/>
      <c r="U737" s="1011"/>
      <c r="V737" s="1011"/>
      <c r="W737" s="1011"/>
      <c r="X737" s="1011"/>
      <c r="Y737" s="1011"/>
      <c r="Z737" s="1011"/>
      <c r="AA737" s="365" t="s">
        <v>535</v>
      </c>
      <c r="AB737" s="365"/>
      <c r="AC737" s="365"/>
      <c r="AD737" s="365"/>
      <c r="AE737" s="1011" t="s">
        <v>566</v>
      </c>
      <c r="AF737" s="1011"/>
      <c r="AG737" s="1011"/>
      <c r="AH737" s="1011"/>
      <c r="AI737" s="1011"/>
      <c r="AJ737" s="1011"/>
      <c r="AK737" s="1011"/>
      <c r="AL737" s="1011"/>
      <c r="AM737" s="1011"/>
      <c r="AN737" s="365" t="s">
        <v>534</v>
      </c>
      <c r="AO737" s="365"/>
      <c r="AP737" s="365"/>
      <c r="AQ737" s="365"/>
      <c r="AR737" s="1003" t="s">
        <v>566</v>
      </c>
      <c r="AS737" s="1004"/>
      <c r="AT737" s="1004"/>
      <c r="AU737" s="1004"/>
      <c r="AV737" s="1004"/>
      <c r="AW737" s="1004"/>
      <c r="AX737" s="1005"/>
      <c r="AY737" s="89"/>
      <c r="AZ737" s="89"/>
    </row>
    <row r="738" spans="1:52" ht="24.75" customHeight="1" x14ac:dyDescent="0.15">
      <c r="A738" s="1012" t="s">
        <v>533</v>
      </c>
      <c r="B738" s="210"/>
      <c r="C738" s="210"/>
      <c r="D738" s="211"/>
      <c r="E738" s="1011" t="s">
        <v>566</v>
      </c>
      <c r="F738" s="1011"/>
      <c r="G738" s="1011"/>
      <c r="H738" s="1011"/>
      <c r="I738" s="1011"/>
      <c r="J738" s="1011"/>
      <c r="K738" s="1011"/>
      <c r="L738" s="1011"/>
      <c r="M738" s="1011"/>
      <c r="N738" s="365" t="s">
        <v>532</v>
      </c>
      <c r="O738" s="365"/>
      <c r="P738" s="365"/>
      <c r="Q738" s="365"/>
      <c r="R738" s="1011" t="s">
        <v>616</v>
      </c>
      <c r="S738" s="1011"/>
      <c r="T738" s="1011"/>
      <c r="U738" s="1011"/>
      <c r="V738" s="1011"/>
      <c r="W738" s="1011"/>
      <c r="X738" s="1011"/>
      <c r="Y738" s="1011"/>
      <c r="Z738" s="1011"/>
      <c r="AA738" s="365" t="s">
        <v>531</v>
      </c>
      <c r="AB738" s="365"/>
      <c r="AC738" s="365"/>
      <c r="AD738" s="365"/>
      <c r="AE738" s="1011" t="s">
        <v>616</v>
      </c>
      <c r="AF738" s="1011"/>
      <c r="AG738" s="1011"/>
      <c r="AH738" s="1011"/>
      <c r="AI738" s="1011"/>
      <c r="AJ738" s="1011"/>
      <c r="AK738" s="1011"/>
      <c r="AL738" s="1011"/>
      <c r="AM738" s="1011"/>
      <c r="AN738" s="365" t="s">
        <v>527</v>
      </c>
      <c r="AO738" s="365"/>
      <c r="AP738" s="365"/>
      <c r="AQ738" s="365"/>
      <c r="AR738" s="1003" t="s">
        <v>627</v>
      </c>
      <c r="AS738" s="1004"/>
      <c r="AT738" s="1004"/>
      <c r="AU738" s="1004"/>
      <c r="AV738" s="1004"/>
      <c r="AW738" s="1004"/>
      <c r="AX738" s="1005"/>
    </row>
    <row r="739" spans="1:52" ht="24.75" customHeight="1" thickBot="1" x14ac:dyDescent="0.2">
      <c r="A739" s="1013" t="s">
        <v>523</v>
      </c>
      <c r="B739" s="1014"/>
      <c r="C739" s="1014"/>
      <c r="D739" s="1015"/>
      <c r="E739" s="1016" t="s">
        <v>563</v>
      </c>
      <c r="F739" s="1006"/>
      <c r="G739" s="1006"/>
      <c r="H739" s="93" t="str">
        <f>IF(E739="", "", "(")</f>
        <v>(</v>
      </c>
      <c r="I739" s="1006"/>
      <c r="J739" s="1006"/>
      <c r="K739" s="93" t="str">
        <f>IF(OR(I739="　", I739=""), "", "-")</f>
        <v/>
      </c>
      <c r="L739" s="1007">
        <v>119</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33" t="s">
        <v>503</v>
      </c>
      <c r="B740" s="634"/>
      <c r="C740" s="634"/>
      <c r="D740" s="634"/>
      <c r="E740" s="634"/>
      <c r="F740" s="63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9.6"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7.9"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4.4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2"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6.6"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505</v>
      </c>
      <c r="B779" s="648"/>
      <c r="C779" s="648"/>
      <c r="D779" s="648"/>
      <c r="E779" s="648"/>
      <c r="F779" s="649"/>
      <c r="G779" s="614" t="s">
        <v>643</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642</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2"/>
    </row>
    <row r="780" spans="1:50" ht="24.75" customHeight="1" x14ac:dyDescent="0.15">
      <c r="A780" s="650"/>
      <c r="B780" s="651"/>
      <c r="C780" s="651"/>
      <c r="D780" s="651"/>
      <c r="E780" s="651"/>
      <c r="F780" s="652"/>
      <c r="G780" s="834"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7"/>
      <c r="AC780" s="834"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635</v>
      </c>
      <c r="H781" s="690"/>
      <c r="I781" s="690"/>
      <c r="J781" s="690"/>
      <c r="K781" s="691"/>
      <c r="L781" s="683" t="s">
        <v>636</v>
      </c>
      <c r="M781" s="684"/>
      <c r="N781" s="684"/>
      <c r="O781" s="684"/>
      <c r="P781" s="684"/>
      <c r="Q781" s="684"/>
      <c r="R781" s="684"/>
      <c r="S781" s="684"/>
      <c r="T781" s="684"/>
      <c r="U781" s="684"/>
      <c r="V781" s="684"/>
      <c r="W781" s="684"/>
      <c r="X781" s="685"/>
      <c r="Y781" s="406">
        <v>0.1</v>
      </c>
      <c r="Z781" s="407"/>
      <c r="AA781" s="407"/>
      <c r="AB781" s="824"/>
      <c r="AC781" s="689" t="s">
        <v>633</v>
      </c>
      <c r="AD781" s="690"/>
      <c r="AE781" s="690"/>
      <c r="AF781" s="690"/>
      <c r="AG781" s="691"/>
      <c r="AH781" s="683" t="s">
        <v>634</v>
      </c>
      <c r="AI781" s="684"/>
      <c r="AJ781" s="684"/>
      <c r="AK781" s="684"/>
      <c r="AL781" s="684"/>
      <c r="AM781" s="684"/>
      <c r="AN781" s="684"/>
      <c r="AO781" s="684"/>
      <c r="AP781" s="684"/>
      <c r="AQ781" s="684"/>
      <c r="AR781" s="684"/>
      <c r="AS781" s="684"/>
      <c r="AT781" s="685"/>
      <c r="AU781" s="406">
        <v>0.2</v>
      </c>
      <c r="AV781" s="407"/>
      <c r="AW781" s="407"/>
      <c r="AX781" s="408"/>
    </row>
    <row r="782" spans="1:50" ht="24.75" hidden="1" customHeight="1" x14ac:dyDescent="0.15">
      <c r="A782" s="650"/>
      <c r="B782" s="651"/>
      <c r="C782" s="651"/>
      <c r="D782" s="651"/>
      <c r="E782" s="651"/>
      <c r="F782" s="652"/>
      <c r="G782" s="625"/>
      <c r="H782" s="626"/>
      <c r="I782" s="626"/>
      <c r="J782" s="626"/>
      <c r="K782" s="627"/>
      <c r="L782" s="617"/>
      <c r="M782" s="618"/>
      <c r="N782" s="618"/>
      <c r="O782" s="618"/>
      <c r="P782" s="618"/>
      <c r="Q782" s="618"/>
      <c r="R782" s="618"/>
      <c r="S782" s="618"/>
      <c r="T782" s="618"/>
      <c r="U782" s="618"/>
      <c r="V782" s="618"/>
      <c r="W782" s="618"/>
      <c r="X782" s="619"/>
      <c r="Y782" s="620"/>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hidden="1"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6" customHeight="1" thickBot="1" x14ac:dyDescent="0.2">
      <c r="A791" s="650"/>
      <c r="B791" s="651"/>
      <c r="C791" s="651"/>
      <c r="D791" s="651"/>
      <c r="E791" s="651"/>
      <c r="F791" s="652"/>
      <c r="G791" s="845" t="s">
        <v>20</v>
      </c>
      <c r="H791" s="846"/>
      <c r="I791" s="846"/>
      <c r="J791" s="846"/>
      <c r="K791" s="846"/>
      <c r="L791" s="847"/>
      <c r="M791" s="848"/>
      <c r="N791" s="848"/>
      <c r="O791" s="848"/>
      <c r="P791" s="848"/>
      <c r="Q791" s="848"/>
      <c r="R791" s="848"/>
      <c r="S791" s="848"/>
      <c r="T791" s="848"/>
      <c r="U791" s="848"/>
      <c r="V791" s="848"/>
      <c r="W791" s="848"/>
      <c r="X791" s="849"/>
      <c r="Y791" s="850">
        <f>SUM(Y781:AB790)</f>
        <v>0.1</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0.2</v>
      </c>
      <c r="AV791" s="851"/>
      <c r="AW791" s="851"/>
      <c r="AX791" s="853"/>
    </row>
    <row r="792" spans="1:50" ht="24.75" customHeight="1" x14ac:dyDescent="0.15">
      <c r="A792" s="650"/>
      <c r="B792" s="651"/>
      <c r="C792" s="651"/>
      <c r="D792" s="651"/>
      <c r="E792" s="651"/>
      <c r="F792" s="652"/>
      <c r="G792" s="614" t="s">
        <v>659</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644</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2"/>
    </row>
    <row r="793" spans="1:50" ht="24.75" customHeight="1" x14ac:dyDescent="0.15">
      <c r="A793" s="650"/>
      <c r="B793" s="651"/>
      <c r="C793" s="651"/>
      <c r="D793" s="651"/>
      <c r="E793" s="651"/>
      <c r="F793" s="652"/>
      <c r="G793" s="834"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7"/>
      <c r="AC793" s="834"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50"/>
      <c r="B794" s="651"/>
      <c r="C794" s="651"/>
      <c r="D794" s="651"/>
      <c r="E794" s="651"/>
      <c r="F794" s="652"/>
      <c r="G794" s="689" t="s">
        <v>637</v>
      </c>
      <c r="H794" s="690"/>
      <c r="I794" s="690"/>
      <c r="J794" s="690"/>
      <c r="K794" s="691"/>
      <c r="L794" s="683" t="s">
        <v>638</v>
      </c>
      <c r="M794" s="684"/>
      <c r="N794" s="684"/>
      <c r="O794" s="684"/>
      <c r="P794" s="684"/>
      <c r="Q794" s="684"/>
      <c r="R794" s="684"/>
      <c r="S794" s="684"/>
      <c r="T794" s="684"/>
      <c r="U794" s="684"/>
      <c r="V794" s="684"/>
      <c r="W794" s="684"/>
      <c r="X794" s="685"/>
      <c r="Y794" s="406">
        <v>0.9</v>
      </c>
      <c r="Z794" s="407"/>
      <c r="AA794" s="407"/>
      <c r="AB794" s="824"/>
      <c r="AC794" s="689" t="s">
        <v>637</v>
      </c>
      <c r="AD794" s="690"/>
      <c r="AE794" s="690"/>
      <c r="AF794" s="690"/>
      <c r="AG794" s="691"/>
      <c r="AH794" s="683" t="s">
        <v>639</v>
      </c>
      <c r="AI794" s="684"/>
      <c r="AJ794" s="684"/>
      <c r="AK794" s="684"/>
      <c r="AL794" s="684"/>
      <c r="AM794" s="684"/>
      <c r="AN794" s="684"/>
      <c r="AO794" s="684"/>
      <c r="AP794" s="684"/>
      <c r="AQ794" s="684"/>
      <c r="AR794" s="684"/>
      <c r="AS794" s="684"/>
      <c r="AT794" s="685"/>
      <c r="AU794" s="406">
        <v>0.6</v>
      </c>
      <c r="AV794" s="407"/>
      <c r="AW794" s="407"/>
      <c r="AX794" s="408"/>
    </row>
    <row r="795" spans="1:50" ht="24.75" hidden="1"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0"/>
      <c r="B804" s="651"/>
      <c r="C804" s="651"/>
      <c r="D804" s="651"/>
      <c r="E804" s="651"/>
      <c r="F804" s="652"/>
      <c r="G804" s="845" t="s">
        <v>20</v>
      </c>
      <c r="H804" s="846"/>
      <c r="I804" s="846"/>
      <c r="J804" s="846"/>
      <c r="K804" s="846"/>
      <c r="L804" s="847"/>
      <c r="M804" s="848"/>
      <c r="N804" s="848"/>
      <c r="O804" s="848"/>
      <c r="P804" s="848"/>
      <c r="Q804" s="848"/>
      <c r="R804" s="848"/>
      <c r="S804" s="848"/>
      <c r="T804" s="848"/>
      <c r="U804" s="848"/>
      <c r="V804" s="848"/>
      <c r="W804" s="848"/>
      <c r="X804" s="849"/>
      <c r="Y804" s="850">
        <f>SUM(Y794:AB803)</f>
        <v>0.9</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0.6</v>
      </c>
      <c r="AV804" s="851"/>
      <c r="AW804" s="851"/>
      <c r="AX804" s="853"/>
    </row>
    <row r="805" spans="1:50" ht="24.75" hidden="1" customHeight="1" x14ac:dyDescent="0.15">
      <c r="A805" s="650"/>
      <c r="B805" s="651"/>
      <c r="C805" s="651"/>
      <c r="D805" s="651"/>
      <c r="E805" s="651"/>
      <c r="F805" s="652"/>
      <c r="G805" s="614" t="s">
        <v>440</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441</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2"/>
    </row>
    <row r="806" spans="1:50" ht="24.75" hidden="1" customHeight="1" x14ac:dyDescent="0.15">
      <c r="A806" s="650"/>
      <c r="B806" s="651"/>
      <c r="C806" s="651"/>
      <c r="D806" s="651"/>
      <c r="E806" s="651"/>
      <c r="F806" s="652"/>
      <c r="G806" s="834"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7"/>
      <c r="AC806" s="834"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50"/>
      <c r="B807" s="651"/>
      <c r="C807" s="651"/>
      <c r="D807" s="651"/>
      <c r="E807" s="651"/>
      <c r="F807" s="652"/>
      <c r="G807" s="689"/>
      <c r="H807" s="690"/>
      <c r="I807" s="690"/>
      <c r="J807" s="690"/>
      <c r="K807" s="691"/>
      <c r="L807" s="683"/>
      <c r="M807" s="684"/>
      <c r="N807" s="684"/>
      <c r="O807" s="684"/>
      <c r="P807" s="684"/>
      <c r="Q807" s="684"/>
      <c r="R807" s="684"/>
      <c r="S807" s="684"/>
      <c r="T807" s="684"/>
      <c r="U807" s="684"/>
      <c r="V807" s="684"/>
      <c r="W807" s="684"/>
      <c r="X807" s="685"/>
      <c r="Y807" s="406"/>
      <c r="Z807" s="407"/>
      <c r="AA807" s="407"/>
      <c r="AB807" s="824"/>
      <c r="AC807" s="689"/>
      <c r="AD807" s="690"/>
      <c r="AE807" s="690"/>
      <c r="AF807" s="690"/>
      <c r="AG807" s="691"/>
      <c r="AH807" s="683"/>
      <c r="AI807" s="684"/>
      <c r="AJ807" s="684"/>
      <c r="AK807" s="684"/>
      <c r="AL807" s="684"/>
      <c r="AM807" s="684"/>
      <c r="AN807" s="684"/>
      <c r="AO807" s="684"/>
      <c r="AP807" s="684"/>
      <c r="AQ807" s="684"/>
      <c r="AR807" s="684"/>
      <c r="AS807" s="684"/>
      <c r="AT807" s="685"/>
      <c r="AU807" s="406"/>
      <c r="AV807" s="407"/>
      <c r="AW807" s="407"/>
      <c r="AX807" s="408"/>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0"/>
      <c r="B817" s="651"/>
      <c r="C817" s="651"/>
      <c r="D817" s="651"/>
      <c r="E817" s="651"/>
      <c r="F817" s="652"/>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50"/>
      <c r="B818" s="651"/>
      <c r="C818" s="651"/>
      <c r="D818" s="651"/>
      <c r="E818" s="651"/>
      <c r="F818" s="652"/>
      <c r="G818" s="614" t="s">
        <v>388</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2"/>
    </row>
    <row r="819" spans="1:50" ht="24.75" hidden="1" customHeight="1" x14ac:dyDescent="0.15">
      <c r="A819" s="650"/>
      <c r="B819" s="651"/>
      <c r="C819" s="651"/>
      <c r="D819" s="651"/>
      <c r="E819" s="651"/>
      <c r="F819" s="652"/>
      <c r="G819" s="834"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7"/>
      <c r="AC819" s="834"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50"/>
      <c r="B820" s="651"/>
      <c r="C820" s="651"/>
      <c r="D820" s="651"/>
      <c r="E820" s="651"/>
      <c r="F820" s="652"/>
      <c r="G820" s="689"/>
      <c r="H820" s="690"/>
      <c r="I820" s="690"/>
      <c r="J820" s="690"/>
      <c r="K820" s="691"/>
      <c r="L820" s="683"/>
      <c r="M820" s="684"/>
      <c r="N820" s="684"/>
      <c r="O820" s="684"/>
      <c r="P820" s="684"/>
      <c r="Q820" s="684"/>
      <c r="R820" s="684"/>
      <c r="S820" s="684"/>
      <c r="T820" s="684"/>
      <c r="U820" s="684"/>
      <c r="V820" s="684"/>
      <c r="W820" s="684"/>
      <c r="X820" s="685"/>
      <c r="Y820" s="406"/>
      <c r="Z820" s="407"/>
      <c r="AA820" s="407"/>
      <c r="AB820" s="824"/>
      <c r="AC820" s="689"/>
      <c r="AD820" s="690"/>
      <c r="AE820" s="690"/>
      <c r="AF820" s="690"/>
      <c r="AG820" s="691"/>
      <c r="AH820" s="683"/>
      <c r="AI820" s="684"/>
      <c r="AJ820" s="684"/>
      <c r="AK820" s="684"/>
      <c r="AL820" s="684"/>
      <c r="AM820" s="684"/>
      <c r="AN820" s="684"/>
      <c r="AO820" s="684"/>
      <c r="AP820" s="684"/>
      <c r="AQ820" s="684"/>
      <c r="AR820" s="684"/>
      <c r="AS820" s="684"/>
      <c r="AT820" s="685"/>
      <c r="AU820" s="406"/>
      <c r="AV820" s="407"/>
      <c r="AW820" s="407"/>
      <c r="AX820" s="408"/>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646</v>
      </c>
      <c r="D837" s="347"/>
      <c r="E837" s="347"/>
      <c r="F837" s="347"/>
      <c r="G837" s="347"/>
      <c r="H837" s="347"/>
      <c r="I837" s="347"/>
      <c r="J837" s="348" t="s">
        <v>631</v>
      </c>
      <c r="K837" s="349"/>
      <c r="L837" s="349"/>
      <c r="M837" s="349"/>
      <c r="N837" s="349"/>
      <c r="O837" s="349"/>
      <c r="P837" s="362" t="s">
        <v>645</v>
      </c>
      <c r="Q837" s="350"/>
      <c r="R837" s="350"/>
      <c r="S837" s="350"/>
      <c r="T837" s="350"/>
      <c r="U837" s="350"/>
      <c r="V837" s="350"/>
      <c r="W837" s="350"/>
      <c r="X837" s="350"/>
      <c r="Y837" s="351">
        <v>0.1</v>
      </c>
      <c r="Z837" s="352"/>
      <c r="AA837" s="352"/>
      <c r="AB837" s="353"/>
      <c r="AC837" s="363" t="s">
        <v>196</v>
      </c>
      <c r="AD837" s="371"/>
      <c r="AE837" s="371"/>
      <c r="AF837" s="371"/>
      <c r="AG837" s="371"/>
      <c r="AH837" s="372" t="s">
        <v>622</v>
      </c>
      <c r="AI837" s="373"/>
      <c r="AJ837" s="373"/>
      <c r="AK837" s="373"/>
      <c r="AL837" s="357" t="s">
        <v>622</v>
      </c>
      <c r="AM837" s="358"/>
      <c r="AN837" s="358"/>
      <c r="AO837" s="359"/>
      <c r="AP837" s="360" t="s">
        <v>622</v>
      </c>
      <c r="AQ837" s="360"/>
      <c r="AR837" s="360"/>
      <c r="AS837" s="360"/>
      <c r="AT837" s="360"/>
      <c r="AU837" s="360"/>
      <c r="AV837" s="360"/>
      <c r="AW837" s="360"/>
      <c r="AX837" s="360"/>
    </row>
    <row r="838" spans="1:50" ht="30" customHeight="1" x14ac:dyDescent="0.15">
      <c r="A838" s="376">
        <v>2</v>
      </c>
      <c r="B838" s="376">
        <v>1</v>
      </c>
      <c r="C838" s="361" t="s">
        <v>652</v>
      </c>
      <c r="D838" s="347"/>
      <c r="E838" s="347"/>
      <c r="F838" s="347"/>
      <c r="G838" s="347"/>
      <c r="H838" s="347"/>
      <c r="I838" s="347"/>
      <c r="J838" s="348" t="s">
        <v>560</v>
      </c>
      <c r="K838" s="349"/>
      <c r="L838" s="349"/>
      <c r="M838" s="349"/>
      <c r="N838" s="349"/>
      <c r="O838" s="349"/>
      <c r="P838" s="362" t="s">
        <v>656</v>
      </c>
      <c r="Q838" s="350"/>
      <c r="R838" s="350"/>
      <c r="S838" s="350"/>
      <c r="T838" s="350"/>
      <c r="U838" s="350"/>
      <c r="V838" s="350"/>
      <c r="W838" s="350"/>
      <c r="X838" s="350"/>
      <c r="Y838" s="351">
        <v>0.03</v>
      </c>
      <c r="Z838" s="352"/>
      <c r="AA838" s="352"/>
      <c r="AB838" s="353"/>
      <c r="AC838" s="354" t="s">
        <v>196</v>
      </c>
      <c r="AD838" s="354"/>
      <c r="AE838" s="354"/>
      <c r="AF838" s="354"/>
      <c r="AG838" s="354"/>
      <c r="AH838" s="372" t="s">
        <v>560</v>
      </c>
      <c r="AI838" s="373"/>
      <c r="AJ838" s="373"/>
      <c r="AK838" s="373"/>
      <c r="AL838" s="357" t="s">
        <v>560</v>
      </c>
      <c r="AM838" s="358"/>
      <c r="AN838" s="358"/>
      <c r="AO838" s="359"/>
      <c r="AP838" s="360" t="s">
        <v>560</v>
      </c>
      <c r="AQ838" s="360"/>
      <c r="AR838" s="360"/>
      <c r="AS838" s="360"/>
      <c r="AT838" s="360"/>
      <c r="AU838" s="360"/>
      <c r="AV838" s="360"/>
      <c r="AW838" s="360"/>
      <c r="AX838" s="360"/>
    </row>
    <row r="839" spans="1:50" ht="30" customHeight="1" x14ac:dyDescent="0.15">
      <c r="A839" s="376">
        <v>3</v>
      </c>
      <c r="B839" s="376">
        <v>1</v>
      </c>
      <c r="C839" s="361" t="s">
        <v>678</v>
      </c>
      <c r="D839" s="347"/>
      <c r="E839" s="347"/>
      <c r="F839" s="347"/>
      <c r="G839" s="347"/>
      <c r="H839" s="347"/>
      <c r="I839" s="347"/>
      <c r="J839" s="348" t="s">
        <v>560</v>
      </c>
      <c r="K839" s="349"/>
      <c r="L839" s="349"/>
      <c r="M839" s="349"/>
      <c r="N839" s="349"/>
      <c r="O839" s="349"/>
      <c r="P839" s="362" t="s">
        <v>656</v>
      </c>
      <c r="Q839" s="350"/>
      <c r="R839" s="350"/>
      <c r="S839" s="350"/>
      <c r="T839" s="350"/>
      <c r="U839" s="350"/>
      <c r="V839" s="350"/>
      <c r="W839" s="350"/>
      <c r="X839" s="350"/>
      <c r="Y839" s="351">
        <v>0.02</v>
      </c>
      <c r="Z839" s="352"/>
      <c r="AA839" s="352"/>
      <c r="AB839" s="353"/>
      <c r="AC839" s="354" t="s">
        <v>196</v>
      </c>
      <c r="AD839" s="354"/>
      <c r="AE839" s="354"/>
      <c r="AF839" s="354"/>
      <c r="AG839" s="354"/>
      <c r="AH839" s="355" t="s">
        <v>560</v>
      </c>
      <c r="AI839" s="356"/>
      <c r="AJ839" s="356"/>
      <c r="AK839" s="356"/>
      <c r="AL839" s="357" t="s">
        <v>560</v>
      </c>
      <c r="AM839" s="358"/>
      <c r="AN839" s="358"/>
      <c r="AO839" s="359"/>
      <c r="AP839" s="360" t="s">
        <v>560</v>
      </c>
      <c r="AQ839" s="360"/>
      <c r="AR839" s="360"/>
      <c r="AS839" s="360"/>
      <c r="AT839" s="360"/>
      <c r="AU839" s="360"/>
      <c r="AV839" s="360"/>
      <c r="AW839" s="360"/>
      <c r="AX839" s="360"/>
    </row>
    <row r="840" spans="1:50" ht="30" customHeight="1" x14ac:dyDescent="0.15">
      <c r="A840" s="376">
        <v>4</v>
      </c>
      <c r="B840" s="376">
        <v>1</v>
      </c>
      <c r="C840" s="361" t="s">
        <v>671</v>
      </c>
      <c r="D840" s="347"/>
      <c r="E840" s="347"/>
      <c r="F840" s="347"/>
      <c r="G840" s="347"/>
      <c r="H840" s="347"/>
      <c r="I840" s="347"/>
      <c r="J840" s="348" t="s">
        <v>560</v>
      </c>
      <c r="K840" s="349"/>
      <c r="L840" s="349"/>
      <c r="M840" s="349"/>
      <c r="N840" s="349"/>
      <c r="O840" s="349"/>
      <c r="P840" s="362" t="s">
        <v>656</v>
      </c>
      <c r="Q840" s="350"/>
      <c r="R840" s="350"/>
      <c r="S840" s="350"/>
      <c r="T840" s="350"/>
      <c r="U840" s="350"/>
      <c r="V840" s="350"/>
      <c r="W840" s="350"/>
      <c r="X840" s="350"/>
      <c r="Y840" s="351">
        <v>0.03</v>
      </c>
      <c r="Z840" s="352"/>
      <c r="AA840" s="352"/>
      <c r="AB840" s="353"/>
      <c r="AC840" s="354" t="s">
        <v>196</v>
      </c>
      <c r="AD840" s="354"/>
      <c r="AE840" s="354"/>
      <c r="AF840" s="354"/>
      <c r="AG840" s="354"/>
      <c r="AH840" s="355" t="s">
        <v>560</v>
      </c>
      <c r="AI840" s="356"/>
      <c r="AJ840" s="356"/>
      <c r="AK840" s="356"/>
      <c r="AL840" s="357" t="s">
        <v>560</v>
      </c>
      <c r="AM840" s="358"/>
      <c r="AN840" s="358"/>
      <c r="AO840" s="359"/>
      <c r="AP840" s="360" t="s">
        <v>560</v>
      </c>
      <c r="AQ840" s="360"/>
      <c r="AR840" s="360"/>
      <c r="AS840" s="360"/>
      <c r="AT840" s="360"/>
      <c r="AU840" s="360"/>
      <c r="AV840" s="360"/>
      <c r="AW840" s="360"/>
      <c r="AX840" s="360"/>
    </row>
    <row r="841" spans="1:50" ht="30" customHeight="1" x14ac:dyDescent="0.15">
      <c r="A841" s="376">
        <v>5</v>
      </c>
      <c r="B841" s="376">
        <v>1</v>
      </c>
      <c r="C841" s="361" t="s">
        <v>671</v>
      </c>
      <c r="D841" s="347"/>
      <c r="E841" s="347"/>
      <c r="F841" s="347"/>
      <c r="G841" s="347"/>
      <c r="H841" s="347"/>
      <c r="I841" s="347"/>
      <c r="J841" s="348" t="s">
        <v>560</v>
      </c>
      <c r="K841" s="349"/>
      <c r="L841" s="349"/>
      <c r="M841" s="349"/>
      <c r="N841" s="349"/>
      <c r="O841" s="349"/>
      <c r="P841" s="362" t="s">
        <v>656</v>
      </c>
      <c r="Q841" s="350"/>
      <c r="R841" s="350"/>
      <c r="S841" s="350"/>
      <c r="T841" s="350"/>
      <c r="U841" s="350"/>
      <c r="V841" s="350"/>
      <c r="W841" s="350"/>
      <c r="X841" s="350"/>
      <c r="Y841" s="351">
        <v>5.0000000000000001E-3</v>
      </c>
      <c r="Z841" s="352"/>
      <c r="AA841" s="352"/>
      <c r="AB841" s="353"/>
      <c r="AC841" s="354" t="s">
        <v>196</v>
      </c>
      <c r="AD841" s="354"/>
      <c r="AE841" s="354"/>
      <c r="AF841" s="354"/>
      <c r="AG841" s="354"/>
      <c r="AH841" s="355" t="s">
        <v>560</v>
      </c>
      <c r="AI841" s="356"/>
      <c r="AJ841" s="356"/>
      <c r="AK841" s="356"/>
      <c r="AL841" s="357" t="s">
        <v>560</v>
      </c>
      <c r="AM841" s="358"/>
      <c r="AN841" s="358"/>
      <c r="AO841" s="359"/>
      <c r="AP841" s="360" t="s">
        <v>560</v>
      </c>
      <c r="AQ841" s="360"/>
      <c r="AR841" s="360"/>
      <c r="AS841" s="360"/>
      <c r="AT841" s="360"/>
      <c r="AU841" s="360"/>
      <c r="AV841" s="360"/>
      <c r="AW841" s="360"/>
      <c r="AX841" s="360"/>
    </row>
    <row r="842" spans="1:50" ht="30" customHeight="1" x14ac:dyDescent="0.15">
      <c r="A842" s="376">
        <v>6</v>
      </c>
      <c r="B842" s="376">
        <v>1</v>
      </c>
      <c r="C842" s="361" t="s">
        <v>671</v>
      </c>
      <c r="D842" s="347"/>
      <c r="E842" s="347"/>
      <c r="F842" s="347"/>
      <c r="G842" s="347"/>
      <c r="H842" s="347"/>
      <c r="I842" s="347"/>
      <c r="J842" s="348" t="s">
        <v>560</v>
      </c>
      <c r="K842" s="349"/>
      <c r="L842" s="349"/>
      <c r="M842" s="349"/>
      <c r="N842" s="349"/>
      <c r="O842" s="349"/>
      <c r="P842" s="362" t="s">
        <v>661</v>
      </c>
      <c r="Q842" s="350"/>
      <c r="R842" s="350"/>
      <c r="S842" s="350"/>
      <c r="T842" s="350"/>
      <c r="U842" s="350"/>
      <c r="V842" s="350"/>
      <c r="W842" s="350"/>
      <c r="X842" s="350"/>
      <c r="Y842" s="351">
        <v>5.0000000000000001E-3</v>
      </c>
      <c r="Z842" s="352"/>
      <c r="AA842" s="352"/>
      <c r="AB842" s="353"/>
      <c r="AC842" s="354" t="s">
        <v>196</v>
      </c>
      <c r="AD842" s="354"/>
      <c r="AE842" s="354"/>
      <c r="AF842" s="354"/>
      <c r="AG842" s="354"/>
      <c r="AH842" s="372" t="s">
        <v>566</v>
      </c>
      <c r="AI842" s="373"/>
      <c r="AJ842" s="373"/>
      <c r="AK842" s="373"/>
      <c r="AL842" s="357" t="s">
        <v>566</v>
      </c>
      <c r="AM842" s="358"/>
      <c r="AN842" s="358"/>
      <c r="AO842" s="359"/>
      <c r="AP842" s="360" t="s">
        <v>566</v>
      </c>
      <c r="AQ842" s="360"/>
      <c r="AR842" s="360"/>
      <c r="AS842" s="360"/>
      <c r="AT842" s="360"/>
      <c r="AU842" s="360"/>
      <c r="AV842" s="360"/>
      <c r="AW842" s="360"/>
      <c r="AX842" s="360"/>
    </row>
    <row r="843" spans="1:50" ht="30" customHeight="1" x14ac:dyDescent="0.15">
      <c r="A843" s="376">
        <v>7</v>
      </c>
      <c r="B843" s="376">
        <v>1</v>
      </c>
      <c r="C843" s="361" t="s">
        <v>673</v>
      </c>
      <c r="D843" s="347"/>
      <c r="E843" s="347"/>
      <c r="F843" s="347"/>
      <c r="G843" s="347"/>
      <c r="H843" s="347"/>
      <c r="I843" s="347"/>
      <c r="J843" s="348" t="s">
        <v>560</v>
      </c>
      <c r="K843" s="349"/>
      <c r="L843" s="349"/>
      <c r="M843" s="349"/>
      <c r="N843" s="349"/>
      <c r="O843" s="349"/>
      <c r="P843" s="362" t="s">
        <v>661</v>
      </c>
      <c r="Q843" s="350"/>
      <c r="R843" s="350"/>
      <c r="S843" s="350"/>
      <c r="T843" s="350"/>
      <c r="U843" s="350"/>
      <c r="V843" s="350"/>
      <c r="W843" s="350"/>
      <c r="X843" s="350"/>
      <c r="Y843" s="351">
        <v>0.03</v>
      </c>
      <c r="Z843" s="352"/>
      <c r="AA843" s="352"/>
      <c r="AB843" s="353"/>
      <c r="AC843" s="354" t="s">
        <v>196</v>
      </c>
      <c r="AD843" s="354"/>
      <c r="AE843" s="354"/>
      <c r="AF843" s="354"/>
      <c r="AG843" s="354"/>
      <c r="AH843" s="372" t="s">
        <v>566</v>
      </c>
      <c r="AI843" s="373"/>
      <c r="AJ843" s="373"/>
      <c r="AK843" s="373"/>
      <c r="AL843" s="357" t="s">
        <v>566</v>
      </c>
      <c r="AM843" s="358"/>
      <c r="AN843" s="358"/>
      <c r="AO843" s="359"/>
      <c r="AP843" s="360" t="s">
        <v>566</v>
      </c>
      <c r="AQ843" s="360"/>
      <c r="AR843" s="360"/>
      <c r="AS843" s="360"/>
      <c r="AT843" s="360"/>
      <c r="AU843" s="360"/>
      <c r="AV843" s="360"/>
      <c r="AW843" s="360"/>
      <c r="AX843" s="360"/>
    </row>
    <row r="844" spans="1:50" ht="30" customHeight="1" x14ac:dyDescent="0.15">
      <c r="A844" s="376">
        <v>8</v>
      </c>
      <c r="B844" s="376">
        <v>1</v>
      </c>
      <c r="C844" s="361" t="s">
        <v>673</v>
      </c>
      <c r="D844" s="347"/>
      <c r="E844" s="347"/>
      <c r="F844" s="347"/>
      <c r="G844" s="347"/>
      <c r="H844" s="347"/>
      <c r="I844" s="347"/>
      <c r="J844" s="348" t="s">
        <v>560</v>
      </c>
      <c r="K844" s="349"/>
      <c r="L844" s="349"/>
      <c r="M844" s="349"/>
      <c r="N844" s="349"/>
      <c r="O844" s="349"/>
      <c r="P844" s="362" t="s">
        <v>661</v>
      </c>
      <c r="Q844" s="350"/>
      <c r="R844" s="350"/>
      <c r="S844" s="350"/>
      <c r="T844" s="350"/>
      <c r="U844" s="350"/>
      <c r="V844" s="350"/>
      <c r="W844" s="350"/>
      <c r="X844" s="350"/>
      <c r="Y844" s="351">
        <v>5.0000000000000001E-3</v>
      </c>
      <c r="Z844" s="352"/>
      <c r="AA844" s="352"/>
      <c r="AB844" s="353"/>
      <c r="AC844" s="354" t="s">
        <v>196</v>
      </c>
      <c r="AD844" s="354"/>
      <c r="AE844" s="354"/>
      <c r="AF844" s="354"/>
      <c r="AG844" s="354"/>
      <c r="AH844" s="355" t="s">
        <v>566</v>
      </c>
      <c r="AI844" s="356"/>
      <c r="AJ844" s="356"/>
      <c r="AK844" s="356"/>
      <c r="AL844" s="357" t="s">
        <v>566</v>
      </c>
      <c r="AM844" s="358"/>
      <c r="AN844" s="358"/>
      <c r="AO844" s="359"/>
      <c r="AP844" s="360" t="s">
        <v>566</v>
      </c>
      <c r="AQ844" s="360"/>
      <c r="AR844" s="360"/>
      <c r="AS844" s="360"/>
      <c r="AT844" s="360"/>
      <c r="AU844" s="360"/>
      <c r="AV844" s="360"/>
      <c r="AW844" s="360"/>
      <c r="AX844" s="360"/>
    </row>
    <row r="845" spans="1:50" ht="30" customHeight="1" x14ac:dyDescent="0.15">
      <c r="A845" s="376">
        <v>9</v>
      </c>
      <c r="B845" s="376">
        <v>1</v>
      </c>
      <c r="C845" s="361" t="s">
        <v>673</v>
      </c>
      <c r="D845" s="347"/>
      <c r="E845" s="347"/>
      <c r="F845" s="347"/>
      <c r="G845" s="347"/>
      <c r="H845" s="347"/>
      <c r="I845" s="347"/>
      <c r="J845" s="348" t="s">
        <v>566</v>
      </c>
      <c r="K845" s="349"/>
      <c r="L845" s="349"/>
      <c r="M845" s="349"/>
      <c r="N845" s="349"/>
      <c r="O845" s="349"/>
      <c r="P845" s="362" t="s">
        <v>661</v>
      </c>
      <c r="Q845" s="350"/>
      <c r="R845" s="350"/>
      <c r="S845" s="350"/>
      <c r="T845" s="350"/>
      <c r="U845" s="350"/>
      <c r="V845" s="350"/>
      <c r="W845" s="350"/>
      <c r="X845" s="350"/>
      <c r="Y845" s="351">
        <v>5.0000000000000001E-3</v>
      </c>
      <c r="Z845" s="352"/>
      <c r="AA845" s="352"/>
      <c r="AB845" s="353"/>
      <c r="AC845" s="354" t="s">
        <v>196</v>
      </c>
      <c r="AD845" s="354"/>
      <c r="AE845" s="354"/>
      <c r="AF845" s="354"/>
      <c r="AG845" s="354"/>
      <c r="AH845" s="355" t="s">
        <v>662</v>
      </c>
      <c r="AI845" s="356"/>
      <c r="AJ845" s="356"/>
      <c r="AK845" s="356"/>
      <c r="AL845" s="357" t="s">
        <v>662</v>
      </c>
      <c r="AM845" s="358"/>
      <c r="AN845" s="358"/>
      <c r="AO845" s="359"/>
      <c r="AP845" s="360" t="s">
        <v>662</v>
      </c>
      <c r="AQ845" s="360"/>
      <c r="AR845" s="360"/>
      <c r="AS845" s="360"/>
      <c r="AT845" s="360"/>
      <c r="AU845" s="360"/>
      <c r="AV845" s="360"/>
      <c r="AW845" s="360"/>
      <c r="AX845" s="360"/>
    </row>
    <row r="846" spans="1:50" ht="30" customHeight="1" x14ac:dyDescent="0.15">
      <c r="A846" s="376">
        <v>10</v>
      </c>
      <c r="B846" s="376">
        <v>1</v>
      </c>
      <c r="C846" s="361" t="s">
        <v>675</v>
      </c>
      <c r="D846" s="347"/>
      <c r="E846" s="347"/>
      <c r="F846" s="347"/>
      <c r="G846" s="347"/>
      <c r="H846" s="347"/>
      <c r="I846" s="347"/>
      <c r="J846" s="348" t="s">
        <v>566</v>
      </c>
      <c r="K846" s="349"/>
      <c r="L846" s="349"/>
      <c r="M846" s="349"/>
      <c r="N846" s="349"/>
      <c r="O846" s="349"/>
      <c r="P846" s="362" t="s">
        <v>661</v>
      </c>
      <c r="Q846" s="350"/>
      <c r="R846" s="350"/>
      <c r="S846" s="350"/>
      <c r="T846" s="350"/>
      <c r="U846" s="350"/>
      <c r="V846" s="350"/>
      <c r="W846" s="350"/>
      <c r="X846" s="350"/>
      <c r="Y846" s="351">
        <v>0.04</v>
      </c>
      <c r="Z846" s="352"/>
      <c r="AA846" s="352"/>
      <c r="AB846" s="353"/>
      <c r="AC846" s="354" t="s">
        <v>196</v>
      </c>
      <c r="AD846" s="354"/>
      <c r="AE846" s="354"/>
      <c r="AF846" s="354"/>
      <c r="AG846" s="354"/>
      <c r="AH846" s="355" t="s">
        <v>566</v>
      </c>
      <c r="AI846" s="356"/>
      <c r="AJ846" s="356"/>
      <c r="AK846" s="356"/>
      <c r="AL846" s="357" t="s">
        <v>566</v>
      </c>
      <c r="AM846" s="358"/>
      <c r="AN846" s="358"/>
      <c r="AO846" s="359"/>
      <c r="AP846" s="360" t="s">
        <v>566</v>
      </c>
      <c r="AQ846" s="360"/>
      <c r="AR846" s="360"/>
      <c r="AS846" s="360"/>
      <c r="AT846" s="360"/>
      <c r="AU846" s="360"/>
      <c r="AV846" s="360"/>
      <c r="AW846" s="360"/>
      <c r="AX846" s="360"/>
    </row>
    <row r="847" spans="1:50" ht="30" customHeight="1" x14ac:dyDescent="0.15">
      <c r="A847" s="376">
        <v>11</v>
      </c>
      <c r="B847" s="376">
        <v>1</v>
      </c>
      <c r="C847" s="361" t="s">
        <v>677</v>
      </c>
      <c r="D847" s="347"/>
      <c r="E847" s="347"/>
      <c r="F847" s="347"/>
      <c r="G847" s="347"/>
      <c r="H847" s="347"/>
      <c r="I847" s="347"/>
      <c r="J847" s="348" t="s">
        <v>566</v>
      </c>
      <c r="K847" s="349"/>
      <c r="L847" s="349"/>
      <c r="M847" s="349"/>
      <c r="N847" s="349"/>
      <c r="O847" s="349"/>
      <c r="P847" s="362" t="s">
        <v>661</v>
      </c>
      <c r="Q847" s="350"/>
      <c r="R847" s="350"/>
      <c r="S847" s="350"/>
      <c r="T847" s="350"/>
      <c r="U847" s="350"/>
      <c r="V847" s="350"/>
      <c r="W847" s="350"/>
      <c r="X847" s="350"/>
      <c r="Y847" s="351">
        <v>0.03</v>
      </c>
      <c r="Z847" s="352"/>
      <c r="AA847" s="352"/>
      <c r="AB847" s="353"/>
      <c r="AC847" s="354" t="s">
        <v>196</v>
      </c>
      <c r="AD847" s="354"/>
      <c r="AE847" s="354"/>
      <c r="AF847" s="354"/>
      <c r="AG847" s="354"/>
      <c r="AH847" s="355" t="s">
        <v>566</v>
      </c>
      <c r="AI847" s="356"/>
      <c r="AJ847" s="356"/>
      <c r="AK847" s="356"/>
      <c r="AL847" s="357" t="s">
        <v>566</v>
      </c>
      <c r="AM847" s="358"/>
      <c r="AN847" s="358"/>
      <c r="AO847" s="359"/>
      <c r="AP847" s="360" t="s">
        <v>566</v>
      </c>
      <c r="AQ847" s="360"/>
      <c r="AR847" s="360"/>
      <c r="AS847" s="360"/>
      <c r="AT847" s="360"/>
      <c r="AU847" s="360"/>
      <c r="AV847" s="360"/>
      <c r="AW847" s="360"/>
      <c r="AX847" s="360"/>
    </row>
    <row r="848" spans="1:50" ht="30" customHeight="1" x14ac:dyDescent="0.15">
      <c r="A848" s="376">
        <v>12</v>
      </c>
      <c r="B848" s="376">
        <v>1</v>
      </c>
      <c r="C848" s="361" t="s">
        <v>663</v>
      </c>
      <c r="D848" s="347"/>
      <c r="E848" s="347"/>
      <c r="F848" s="347"/>
      <c r="G848" s="347"/>
      <c r="H848" s="347"/>
      <c r="I848" s="347"/>
      <c r="J848" s="348" t="s">
        <v>665</v>
      </c>
      <c r="K848" s="349"/>
      <c r="L848" s="349"/>
      <c r="M848" s="349"/>
      <c r="N848" s="349"/>
      <c r="O848" s="349"/>
      <c r="P848" s="362" t="s">
        <v>661</v>
      </c>
      <c r="Q848" s="350"/>
      <c r="R848" s="350"/>
      <c r="S848" s="350"/>
      <c r="T848" s="350"/>
      <c r="U848" s="350"/>
      <c r="V848" s="350"/>
      <c r="W848" s="350"/>
      <c r="X848" s="350"/>
      <c r="Y848" s="351">
        <v>0.03</v>
      </c>
      <c r="Z848" s="352"/>
      <c r="AA848" s="352"/>
      <c r="AB848" s="353"/>
      <c r="AC848" s="354" t="s">
        <v>196</v>
      </c>
      <c r="AD848" s="354"/>
      <c r="AE848" s="354"/>
      <c r="AF848" s="354"/>
      <c r="AG848" s="354"/>
      <c r="AH848" s="355" t="s">
        <v>662</v>
      </c>
      <c r="AI848" s="356"/>
      <c r="AJ848" s="356"/>
      <c r="AK848" s="356"/>
      <c r="AL848" s="357" t="s">
        <v>662</v>
      </c>
      <c r="AM848" s="358"/>
      <c r="AN848" s="358"/>
      <c r="AO848" s="359"/>
      <c r="AP848" s="360" t="s">
        <v>662</v>
      </c>
      <c r="AQ848" s="360"/>
      <c r="AR848" s="360"/>
      <c r="AS848" s="360"/>
      <c r="AT848" s="360"/>
      <c r="AU848" s="360"/>
      <c r="AV848" s="360"/>
      <c r="AW848" s="360"/>
      <c r="AX848" s="360"/>
    </row>
    <row r="849" spans="1:50" ht="30" customHeight="1" x14ac:dyDescent="0.15">
      <c r="A849" s="376">
        <v>13</v>
      </c>
      <c r="B849" s="376">
        <v>1</v>
      </c>
      <c r="C849" s="361" t="s">
        <v>664</v>
      </c>
      <c r="D849" s="347"/>
      <c r="E849" s="347"/>
      <c r="F849" s="347"/>
      <c r="G849" s="347"/>
      <c r="H849" s="347"/>
      <c r="I849" s="347"/>
      <c r="J849" s="348" t="s">
        <v>566</v>
      </c>
      <c r="K849" s="349"/>
      <c r="L849" s="349"/>
      <c r="M849" s="349"/>
      <c r="N849" s="349"/>
      <c r="O849" s="349"/>
      <c r="P849" s="362" t="s">
        <v>661</v>
      </c>
      <c r="Q849" s="350"/>
      <c r="R849" s="350"/>
      <c r="S849" s="350"/>
      <c r="T849" s="350"/>
      <c r="U849" s="350"/>
      <c r="V849" s="350"/>
      <c r="W849" s="350"/>
      <c r="X849" s="350"/>
      <c r="Y849" s="351">
        <v>0.03</v>
      </c>
      <c r="Z849" s="352"/>
      <c r="AA849" s="352"/>
      <c r="AB849" s="353"/>
      <c r="AC849" s="354" t="s">
        <v>196</v>
      </c>
      <c r="AD849" s="354"/>
      <c r="AE849" s="354"/>
      <c r="AF849" s="354"/>
      <c r="AG849" s="354"/>
      <c r="AH849" s="355" t="s">
        <v>662</v>
      </c>
      <c r="AI849" s="356"/>
      <c r="AJ849" s="356"/>
      <c r="AK849" s="356"/>
      <c r="AL849" s="357" t="s">
        <v>566</v>
      </c>
      <c r="AM849" s="358"/>
      <c r="AN849" s="358"/>
      <c r="AO849" s="359"/>
      <c r="AP849" s="360" t="s">
        <v>566</v>
      </c>
      <c r="AQ849" s="360"/>
      <c r="AR849" s="360"/>
      <c r="AS849" s="360"/>
      <c r="AT849" s="360"/>
      <c r="AU849" s="360"/>
      <c r="AV849" s="360"/>
      <c r="AW849" s="360"/>
      <c r="AX849" s="360"/>
    </row>
    <row r="850" spans="1:50" ht="30" customHeight="1" x14ac:dyDescent="0.15">
      <c r="A850" s="376">
        <v>14</v>
      </c>
      <c r="B850" s="376">
        <v>1</v>
      </c>
      <c r="C850" s="361" t="s">
        <v>666</v>
      </c>
      <c r="D850" s="347"/>
      <c r="E850" s="347"/>
      <c r="F850" s="347"/>
      <c r="G850" s="347"/>
      <c r="H850" s="347"/>
      <c r="I850" s="347"/>
      <c r="J850" s="348" t="s">
        <v>566</v>
      </c>
      <c r="K850" s="349"/>
      <c r="L850" s="349"/>
      <c r="M850" s="349"/>
      <c r="N850" s="349"/>
      <c r="O850" s="349"/>
      <c r="P850" s="350" t="s">
        <v>661</v>
      </c>
      <c r="Q850" s="350"/>
      <c r="R850" s="350"/>
      <c r="S850" s="350"/>
      <c r="T850" s="350"/>
      <c r="U850" s="350"/>
      <c r="V850" s="350"/>
      <c r="W850" s="350"/>
      <c r="X850" s="350"/>
      <c r="Y850" s="351">
        <v>0.02</v>
      </c>
      <c r="Z850" s="352"/>
      <c r="AA850" s="352"/>
      <c r="AB850" s="353"/>
      <c r="AC850" s="354" t="s">
        <v>196</v>
      </c>
      <c r="AD850" s="354"/>
      <c r="AE850" s="354"/>
      <c r="AF850" s="354"/>
      <c r="AG850" s="354"/>
      <c r="AH850" s="355" t="s">
        <v>662</v>
      </c>
      <c r="AI850" s="356"/>
      <c r="AJ850" s="356"/>
      <c r="AK850" s="356"/>
      <c r="AL850" s="357" t="s">
        <v>566</v>
      </c>
      <c r="AM850" s="358"/>
      <c r="AN850" s="358"/>
      <c r="AO850" s="359"/>
      <c r="AP850" s="360" t="s">
        <v>566</v>
      </c>
      <c r="AQ850" s="360"/>
      <c r="AR850" s="360"/>
      <c r="AS850" s="360"/>
      <c r="AT850" s="360"/>
      <c r="AU850" s="360"/>
      <c r="AV850" s="360"/>
      <c r="AW850" s="360"/>
      <c r="AX850" s="360"/>
    </row>
    <row r="851" spans="1:50" ht="30" customHeight="1" x14ac:dyDescent="0.15">
      <c r="A851" s="376">
        <v>15</v>
      </c>
      <c r="B851" s="376">
        <v>1</v>
      </c>
      <c r="C851" s="361" t="s">
        <v>666</v>
      </c>
      <c r="D851" s="347"/>
      <c r="E851" s="347"/>
      <c r="F851" s="347"/>
      <c r="G851" s="347"/>
      <c r="H851" s="347"/>
      <c r="I851" s="347"/>
      <c r="J851" s="348" t="s">
        <v>566</v>
      </c>
      <c r="K851" s="349"/>
      <c r="L851" s="349"/>
      <c r="M851" s="349"/>
      <c r="N851" s="349"/>
      <c r="O851" s="349"/>
      <c r="P851" s="350" t="s">
        <v>661</v>
      </c>
      <c r="Q851" s="350"/>
      <c r="R851" s="350"/>
      <c r="S851" s="350"/>
      <c r="T851" s="350"/>
      <c r="U851" s="350"/>
      <c r="V851" s="350"/>
      <c r="W851" s="350"/>
      <c r="X851" s="350"/>
      <c r="Y851" s="351">
        <v>5.0000000000000001E-3</v>
      </c>
      <c r="Z851" s="352"/>
      <c r="AA851" s="352"/>
      <c r="AB851" s="353"/>
      <c r="AC851" s="354" t="s">
        <v>196</v>
      </c>
      <c r="AD851" s="354"/>
      <c r="AE851" s="354"/>
      <c r="AF851" s="354"/>
      <c r="AG851" s="354"/>
      <c r="AH851" s="355" t="s">
        <v>662</v>
      </c>
      <c r="AI851" s="356"/>
      <c r="AJ851" s="356"/>
      <c r="AK851" s="356"/>
      <c r="AL851" s="357" t="s">
        <v>566</v>
      </c>
      <c r="AM851" s="358"/>
      <c r="AN851" s="358"/>
      <c r="AO851" s="359"/>
      <c r="AP851" s="360" t="s">
        <v>566</v>
      </c>
      <c r="AQ851" s="360"/>
      <c r="AR851" s="360"/>
      <c r="AS851" s="360"/>
      <c r="AT851" s="360"/>
      <c r="AU851" s="360"/>
      <c r="AV851" s="360"/>
      <c r="AW851" s="360"/>
      <c r="AX851" s="360"/>
    </row>
    <row r="852" spans="1:50" ht="30" customHeight="1" x14ac:dyDescent="0.15">
      <c r="A852" s="376">
        <v>16</v>
      </c>
      <c r="B852" s="376">
        <v>1</v>
      </c>
      <c r="C852" s="361" t="s">
        <v>666</v>
      </c>
      <c r="D852" s="347"/>
      <c r="E852" s="347"/>
      <c r="F852" s="347"/>
      <c r="G852" s="347"/>
      <c r="H852" s="347"/>
      <c r="I852" s="347"/>
      <c r="J852" s="348" t="s">
        <v>566</v>
      </c>
      <c r="K852" s="349"/>
      <c r="L852" s="349"/>
      <c r="M852" s="349"/>
      <c r="N852" s="349"/>
      <c r="O852" s="349"/>
      <c r="P852" s="350" t="s">
        <v>661</v>
      </c>
      <c r="Q852" s="350"/>
      <c r="R852" s="350"/>
      <c r="S852" s="350"/>
      <c r="T852" s="350"/>
      <c r="U852" s="350"/>
      <c r="V852" s="350"/>
      <c r="W852" s="350"/>
      <c r="X852" s="350"/>
      <c r="Y852" s="351">
        <v>5.0000000000000001E-3</v>
      </c>
      <c r="Z852" s="352"/>
      <c r="AA852" s="352"/>
      <c r="AB852" s="353"/>
      <c r="AC852" s="354" t="s">
        <v>196</v>
      </c>
      <c r="AD852" s="354"/>
      <c r="AE852" s="354"/>
      <c r="AF852" s="354"/>
      <c r="AG852" s="354"/>
      <c r="AH852" s="355" t="s">
        <v>566</v>
      </c>
      <c r="AI852" s="356"/>
      <c r="AJ852" s="356"/>
      <c r="AK852" s="356"/>
      <c r="AL852" s="357" t="s">
        <v>566</v>
      </c>
      <c r="AM852" s="358"/>
      <c r="AN852" s="358"/>
      <c r="AO852" s="359"/>
      <c r="AP852" s="360" t="s">
        <v>566</v>
      </c>
      <c r="AQ852" s="360"/>
      <c r="AR852" s="360"/>
      <c r="AS852" s="360"/>
      <c r="AT852" s="360"/>
      <c r="AU852" s="360"/>
      <c r="AV852" s="360"/>
      <c r="AW852" s="360"/>
      <c r="AX852" s="360"/>
    </row>
    <row r="853" spans="1:50" s="16" customFormat="1" ht="30" customHeight="1" x14ac:dyDescent="0.15">
      <c r="A853" s="376">
        <v>17</v>
      </c>
      <c r="B853" s="376">
        <v>1</v>
      </c>
      <c r="C853" s="347" t="s">
        <v>667</v>
      </c>
      <c r="D853" s="347"/>
      <c r="E853" s="347"/>
      <c r="F853" s="347"/>
      <c r="G853" s="347"/>
      <c r="H853" s="347"/>
      <c r="I853" s="347"/>
      <c r="J853" s="348" t="s">
        <v>566</v>
      </c>
      <c r="K853" s="349"/>
      <c r="L853" s="349"/>
      <c r="M853" s="349"/>
      <c r="N853" s="349"/>
      <c r="O853" s="349"/>
      <c r="P853" s="350" t="s">
        <v>661</v>
      </c>
      <c r="Q853" s="350"/>
      <c r="R853" s="350"/>
      <c r="S853" s="350"/>
      <c r="T853" s="350"/>
      <c r="U853" s="350"/>
      <c r="V853" s="350"/>
      <c r="W853" s="350"/>
      <c r="X853" s="350"/>
      <c r="Y853" s="351">
        <v>0.02</v>
      </c>
      <c r="Z853" s="352"/>
      <c r="AA853" s="352"/>
      <c r="AB853" s="353"/>
      <c r="AC853" s="354" t="s">
        <v>196</v>
      </c>
      <c r="AD853" s="354"/>
      <c r="AE853" s="354"/>
      <c r="AF853" s="354"/>
      <c r="AG853" s="354"/>
      <c r="AH853" s="355" t="s">
        <v>566</v>
      </c>
      <c r="AI853" s="356"/>
      <c r="AJ853" s="356"/>
      <c r="AK853" s="356"/>
      <c r="AL853" s="357" t="s">
        <v>566</v>
      </c>
      <c r="AM853" s="358"/>
      <c r="AN853" s="358"/>
      <c r="AO853" s="359"/>
      <c r="AP853" s="360" t="s">
        <v>566</v>
      </c>
      <c r="AQ853" s="360"/>
      <c r="AR853" s="360"/>
      <c r="AS853" s="360"/>
      <c r="AT853" s="360"/>
      <c r="AU853" s="360"/>
      <c r="AV853" s="360"/>
      <c r="AW853" s="360"/>
      <c r="AX853" s="360"/>
    </row>
    <row r="854" spans="1:50" ht="30" customHeight="1" x14ac:dyDescent="0.15">
      <c r="A854" s="376">
        <v>18</v>
      </c>
      <c r="B854" s="376">
        <v>1</v>
      </c>
      <c r="C854" s="347" t="s">
        <v>667</v>
      </c>
      <c r="D854" s="347"/>
      <c r="E854" s="347"/>
      <c r="F854" s="347"/>
      <c r="G854" s="347"/>
      <c r="H854" s="347"/>
      <c r="I854" s="347"/>
      <c r="J854" s="348" t="s">
        <v>566</v>
      </c>
      <c r="K854" s="349"/>
      <c r="L854" s="349"/>
      <c r="M854" s="349"/>
      <c r="N854" s="349"/>
      <c r="O854" s="349"/>
      <c r="P854" s="350" t="s">
        <v>661</v>
      </c>
      <c r="Q854" s="350"/>
      <c r="R854" s="350"/>
      <c r="S854" s="350"/>
      <c r="T854" s="350"/>
      <c r="U854" s="350"/>
      <c r="V854" s="350"/>
      <c r="W854" s="350"/>
      <c r="X854" s="350"/>
      <c r="Y854" s="351">
        <v>5.0000000000000001E-3</v>
      </c>
      <c r="Z854" s="352"/>
      <c r="AA854" s="352"/>
      <c r="AB854" s="353"/>
      <c r="AC854" s="354" t="s">
        <v>196</v>
      </c>
      <c r="AD854" s="354"/>
      <c r="AE854" s="354"/>
      <c r="AF854" s="354"/>
      <c r="AG854" s="354"/>
      <c r="AH854" s="355" t="s">
        <v>566</v>
      </c>
      <c r="AI854" s="356"/>
      <c r="AJ854" s="356"/>
      <c r="AK854" s="356"/>
      <c r="AL854" s="357" t="s">
        <v>566</v>
      </c>
      <c r="AM854" s="358"/>
      <c r="AN854" s="358"/>
      <c r="AO854" s="359"/>
      <c r="AP854" s="360" t="s">
        <v>566</v>
      </c>
      <c r="AQ854" s="360"/>
      <c r="AR854" s="360"/>
      <c r="AS854" s="360"/>
      <c r="AT854" s="360"/>
      <c r="AU854" s="360"/>
      <c r="AV854" s="360"/>
      <c r="AW854" s="360"/>
      <c r="AX854" s="360"/>
    </row>
    <row r="855" spans="1:50" ht="30" customHeight="1" x14ac:dyDescent="0.15">
      <c r="A855" s="376">
        <v>19</v>
      </c>
      <c r="B855" s="376">
        <v>1</v>
      </c>
      <c r="C855" s="347" t="s">
        <v>667</v>
      </c>
      <c r="D855" s="347"/>
      <c r="E855" s="347"/>
      <c r="F855" s="347"/>
      <c r="G855" s="347"/>
      <c r="H855" s="347"/>
      <c r="I855" s="347"/>
      <c r="J855" s="348" t="s">
        <v>566</v>
      </c>
      <c r="K855" s="349"/>
      <c r="L855" s="349"/>
      <c r="M855" s="349"/>
      <c r="N855" s="349"/>
      <c r="O855" s="349"/>
      <c r="P855" s="350" t="s">
        <v>661</v>
      </c>
      <c r="Q855" s="350"/>
      <c r="R855" s="350"/>
      <c r="S855" s="350"/>
      <c r="T855" s="350"/>
      <c r="U855" s="350"/>
      <c r="V855" s="350"/>
      <c r="W855" s="350"/>
      <c r="X855" s="350"/>
      <c r="Y855" s="351">
        <v>5.0000000000000001E-3</v>
      </c>
      <c r="Z855" s="352"/>
      <c r="AA855" s="352"/>
      <c r="AB855" s="353"/>
      <c r="AC855" s="354" t="s">
        <v>196</v>
      </c>
      <c r="AD855" s="354"/>
      <c r="AE855" s="354"/>
      <c r="AF855" s="354"/>
      <c r="AG855" s="354"/>
      <c r="AH855" s="355" t="s">
        <v>566</v>
      </c>
      <c r="AI855" s="356"/>
      <c r="AJ855" s="356"/>
      <c r="AK855" s="356"/>
      <c r="AL855" s="357" t="s">
        <v>566</v>
      </c>
      <c r="AM855" s="358"/>
      <c r="AN855" s="358"/>
      <c r="AO855" s="359"/>
      <c r="AP855" s="360" t="s">
        <v>566</v>
      </c>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646</v>
      </c>
      <c r="D870" s="347"/>
      <c r="E870" s="347"/>
      <c r="F870" s="347"/>
      <c r="G870" s="347"/>
      <c r="H870" s="347"/>
      <c r="I870" s="347"/>
      <c r="J870" s="348" t="s">
        <v>631</v>
      </c>
      <c r="K870" s="349"/>
      <c r="L870" s="349"/>
      <c r="M870" s="349"/>
      <c r="N870" s="349"/>
      <c r="O870" s="349"/>
      <c r="P870" s="362" t="s">
        <v>651</v>
      </c>
      <c r="Q870" s="350"/>
      <c r="R870" s="350"/>
      <c r="S870" s="350"/>
      <c r="T870" s="350"/>
      <c r="U870" s="350"/>
      <c r="V870" s="350"/>
      <c r="W870" s="350"/>
      <c r="X870" s="350"/>
      <c r="Y870" s="351">
        <v>0.2</v>
      </c>
      <c r="Z870" s="352"/>
      <c r="AA870" s="352"/>
      <c r="AB870" s="353"/>
      <c r="AC870" s="363" t="s">
        <v>196</v>
      </c>
      <c r="AD870" s="371"/>
      <c r="AE870" s="371"/>
      <c r="AF870" s="371"/>
      <c r="AG870" s="371"/>
      <c r="AH870" s="372" t="s">
        <v>631</v>
      </c>
      <c r="AI870" s="373"/>
      <c r="AJ870" s="373"/>
      <c r="AK870" s="373"/>
      <c r="AL870" s="357" t="s">
        <v>632</v>
      </c>
      <c r="AM870" s="358"/>
      <c r="AN870" s="358"/>
      <c r="AO870" s="359"/>
      <c r="AP870" s="360" t="s">
        <v>631</v>
      </c>
      <c r="AQ870" s="360"/>
      <c r="AR870" s="360"/>
      <c r="AS870" s="360"/>
      <c r="AT870" s="360"/>
      <c r="AU870" s="360"/>
      <c r="AV870" s="360"/>
      <c r="AW870" s="360"/>
      <c r="AX870" s="360"/>
    </row>
    <row r="871" spans="1:50" ht="30" customHeight="1" x14ac:dyDescent="0.15">
      <c r="A871" s="376">
        <v>2</v>
      </c>
      <c r="B871" s="376">
        <v>1</v>
      </c>
      <c r="C871" s="361" t="s">
        <v>646</v>
      </c>
      <c r="D871" s="347"/>
      <c r="E871" s="347"/>
      <c r="F871" s="347"/>
      <c r="G871" s="347"/>
      <c r="H871" s="347"/>
      <c r="I871" s="347"/>
      <c r="J871" s="348" t="s">
        <v>655</v>
      </c>
      <c r="K871" s="349"/>
      <c r="L871" s="349"/>
      <c r="M871" s="349"/>
      <c r="N871" s="349"/>
      <c r="O871" s="349"/>
      <c r="P871" s="362" t="s">
        <v>653</v>
      </c>
      <c r="Q871" s="350"/>
      <c r="R871" s="350"/>
      <c r="S871" s="350"/>
      <c r="T871" s="350"/>
      <c r="U871" s="350"/>
      <c r="V871" s="350"/>
      <c r="W871" s="350"/>
      <c r="X871" s="350"/>
      <c r="Y871" s="351">
        <v>0.04</v>
      </c>
      <c r="Z871" s="352"/>
      <c r="AA871" s="352"/>
      <c r="AB871" s="353"/>
      <c r="AC871" s="363" t="s">
        <v>196</v>
      </c>
      <c r="AD871" s="363"/>
      <c r="AE871" s="363"/>
      <c r="AF871" s="363"/>
      <c r="AG871" s="363"/>
      <c r="AH871" s="372" t="s">
        <v>566</v>
      </c>
      <c r="AI871" s="373"/>
      <c r="AJ871" s="373"/>
      <c r="AK871" s="373"/>
      <c r="AL871" s="357" t="s">
        <v>566</v>
      </c>
      <c r="AM871" s="358"/>
      <c r="AN871" s="358"/>
      <c r="AO871" s="359"/>
      <c r="AP871" s="360" t="s">
        <v>566</v>
      </c>
      <c r="AQ871" s="360"/>
      <c r="AR871" s="360"/>
      <c r="AS871" s="360"/>
      <c r="AT871" s="360"/>
      <c r="AU871" s="360"/>
      <c r="AV871" s="360"/>
      <c r="AW871" s="360"/>
      <c r="AX871" s="360"/>
    </row>
    <row r="872" spans="1:50" ht="30" customHeight="1" x14ac:dyDescent="0.15">
      <c r="A872" s="376">
        <v>3</v>
      </c>
      <c r="B872" s="376">
        <v>1</v>
      </c>
      <c r="C872" s="361" t="s">
        <v>646</v>
      </c>
      <c r="D872" s="347"/>
      <c r="E872" s="347"/>
      <c r="F872" s="347"/>
      <c r="G872" s="347"/>
      <c r="H872" s="347"/>
      <c r="I872" s="347"/>
      <c r="J872" s="348" t="s">
        <v>655</v>
      </c>
      <c r="K872" s="349"/>
      <c r="L872" s="349"/>
      <c r="M872" s="349"/>
      <c r="N872" s="349"/>
      <c r="O872" s="349"/>
      <c r="P872" s="362" t="s">
        <v>654</v>
      </c>
      <c r="Q872" s="350"/>
      <c r="R872" s="350"/>
      <c r="S872" s="350"/>
      <c r="T872" s="350"/>
      <c r="U872" s="350"/>
      <c r="V872" s="350"/>
      <c r="W872" s="350"/>
      <c r="X872" s="350"/>
      <c r="Y872" s="351">
        <v>0.04</v>
      </c>
      <c r="Z872" s="352"/>
      <c r="AA872" s="352"/>
      <c r="AB872" s="353"/>
      <c r="AC872" s="363" t="s">
        <v>196</v>
      </c>
      <c r="AD872" s="363"/>
      <c r="AE872" s="363"/>
      <c r="AF872" s="363"/>
      <c r="AG872" s="363"/>
      <c r="AH872" s="355" t="s">
        <v>566</v>
      </c>
      <c r="AI872" s="356"/>
      <c r="AJ872" s="356"/>
      <c r="AK872" s="356"/>
      <c r="AL872" s="357" t="s">
        <v>566</v>
      </c>
      <c r="AM872" s="358"/>
      <c r="AN872" s="358"/>
      <c r="AO872" s="359"/>
      <c r="AP872" s="360" t="s">
        <v>566</v>
      </c>
      <c r="AQ872" s="360"/>
      <c r="AR872" s="360"/>
      <c r="AS872" s="360"/>
      <c r="AT872" s="360"/>
      <c r="AU872" s="360"/>
      <c r="AV872" s="360"/>
      <c r="AW872" s="360"/>
      <c r="AX872" s="360"/>
    </row>
    <row r="873" spans="1:50" ht="30" customHeight="1" x14ac:dyDescent="0.15">
      <c r="A873" s="376">
        <v>4</v>
      </c>
      <c r="B873" s="376">
        <v>1</v>
      </c>
      <c r="C873" s="394" t="s">
        <v>646</v>
      </c>
      <c r="D873" s="395"/>
      <c r="E873" s="395"/>
      <c r="F873" s="395"/>
      <c r="G873" s="395"/>
      <c r="H873" s="395"/>
      <c r="I873" s="396"/>
      <c r="J873" s="403" t="s">
        <v>560</v>
      </c>
      <c r="K873" s="404"/>
      <c r="L873" s="404"/>
      <c r="M873" s="404"/>
      <c r="N873" s="404"/>
      <c r="O873" s="405"/>
      <c r="P873" s="381" t="s">
        <v>651</v>
      </c>
      <c r="Q873" s="382"/>
      <c r="R873" s="382"/>
      <c r="S873" s="382"/>
      <c r="T873" s="382"/>
      <c r="U873" s="382"/>
      <c r="V873" s="382"/>
      <c r="W873" s="382"/>
      <c r="X873" s="383"/>
      <c r="Y873" s="351">
        <v>0.04</v>
      </c>
      <c r="Z873" s="352"/>
      <c r="AA873" s="352"/>
      <c r="AB873" s="353"/>
      <c r="AC873" s="384" t="s">
        <v>196</v>
      </c>
      <c r="AD873" s="385"/>
      <c r="AE873" s="385"/>
      <c r="AF873" s="385"/>
      <c r="AG873" s="386"/>
      <c r="AH873" s="387" t="s">
        <v>566</v>
      </c>
      <c r="AI873" s="388"/>
      <c r="AJ873" s="388"/>
      <c r="AK873" s="389"/>
      <c r="AL873" s="357" t="s">
        <v>566</v>
      </c>
      <c r="AM873" s="358"/>
      <c r="AN873" s="358"/>
      <c r="AO873" s="359"/>
      <c r="AP873" s="390" t="s">
        <v>566</v>
      </c>
      <c r="AQ873" s="391"/>
      <c r="AR873" s="391"/>
      <c r="AS873" s="391"/>
      <c r="AT873" s="391"/>
      <c r="AU873" s="391"/>
      <c r="AV873" s="391"/>
      <c r="AW873" s="391"/>
      <c r="AX873" s="392"/>
    </row>
    <row r="874" spans="1:50" ht="30" customHeight="1" x14ac:dyDescent="0.15">
      <c r="A874" s="376">
        <v>5</v>
      </c>
      <c r="B874" s="376">
        <v>1</v>
      </c>
      <c r="C874" s="394" t="s">
        <v>646</v>
      </c>
      <c r="D874" s="395"/>
      <c r="E874" s="395"/>
      <c r="F874" s="395"/>
      <c r="G874" s="395"/>
      <c r="H874" s="395"/>
      <c r="I874" s="396"/>
      <c r="J874" s="403" t="s">
        <v>560</v>
      </c>
      <c r="K874" s="404"/>
      <c r="L874" s="404"/>
      <c r="M874" s="404"/>
      <c r="N874" s="404"/>
      <c r="O874" s="405"/>
      <c r="P874" s="381" t="s">
        <v>651</v>
      </c>
      <c r="Q874" s="382"/>
      <c r="R874" s="382"/>
      <c r="S874" s="382"/>
      <c r="T874" s="382"/>
      <c r="U874" s="382"/>
      <c r="V874" s="382"/>
      <c r="W874" s="382"/>
      <c r="X874" s="383"/>
      <c r="Y874" s="351">
        <v>0.03</v>
      </c>
      <c r="Z874" s="352"/>
      <c r="AA874" s="352"/>
      <c r="AB874" s="353"/>
      <c r="AC874" s="384" t="s">
        <v>196</v>
      </c>
      <c r="AD874" s="385"/>
      <c r="AE874" s="385"/>
      <c r="AF874" s="385"/>
      <c r="AG874" s="386"/>
      <c r="AH874" s="387" t="s">
        <v>566</v>
      </c>
      <c r="AI874" s="388"/>
      <c r="AJ874" s="388"/>
      <c r="AK874" s="389"/>
      <c r="AL874" s="357" t="s">
        <v>566</v>
      </c>
      <c r="AM874" s="358"/>
      <c r="AN874" s="358"/>
      <c r="AO874" s="359"/>
      <c r="AP874" s="390" t="s">
        <v>566</v>
      </c>
      <c r="AQ874" s="391"/>
      <c r="AR874" s="391"/>
      <c r="AS874" s="391"/>
      <c r="AT874" s="391"/>
      <c r="AU874" s="391"/>
      <c r="AV874" s="391"/>
      <c r="AW874" s="391"/>
      <c r="AX874" s="392"/>
    </row>
    <row r="875" spans="1:50" ht="30" customHeight="1" x14ac:dyDescent="0.15">
      <c r="A875" s="376">
        <v>6</v>
      </c>
      <c r="B875" s="376">
        <v>1</v>
      </c>
      <c r="C875" s="394" t="s">
        <v>646</v>
      </c>
      <c r="D875" s="395"/>
      <c r="E875" s="395"/>
      <c r="F875" s="395"/>
      <c r="G875" s="395"/>
      <c r="H875" s="395"/>
      <c r="I875" s="396"/>
      <c r="J875" s="403" t="s">
        <v>560</v>
      </c>
      <c r="K875" s="404"/>
      <c r="L875" s="404"/>
      <c r="M875" s="404"/>
      <c r="N875" s="404"/>
      <c r="O875" s="405"/>
      <c r="P875" s="381" t="s">
        <v>651</v>
      </c>
      <c r="Q875" s="382"/>
      <c r="R875" s="382"/>
      <c r="S875" s="382"/>
      <c r="T875" s="382"/>
      <c r="U875" s="382"/>
      <c r="V875" s="382"/>
      <c r="W875" s="382"/>
      <c r="X875" s="383"/>
      <c r="Y875" s="351">
        <v>0.03</v>
      </c>
      <c r="Z875" s="352"/>
      <c r="AA875" s="352"/>
      <c r="AB875" s="353"/>
      <c r="AC875" s="384" t="s">
        <v>196</v>
      </c>
      <c r="AD875" s="385"/>
      <c r="AE875" s="385"/>
      <c r="AF875" s="385"/>
      <c r="AG875" s="386"/>
      <c r="AH875" s="387" t="s">
        <v>566</v>
      </c>
      <c r="AI875" s="388"/>
      <c r="AJ875" s="388"/>
      <c r="AK875" s="389"/>
      <c r="AL875" s="357" t="s">
        <v>566</v>
      </c>
      <c r="AM875" s="358"/>
      <c r="AN875" s="358"/>
      <c r="AO875" s="359"/>
      <c r="AP875" s="390" t="s">
        <v>566</v>
      </c>
      <c r="AQ875" s="391"/>
      <c r="AR875" s="391"/>
      <c r="AS875" s="391"/>
      <c r="AT875" s="391"/>
      <c r="AU875" s="391"/>
      <c r="AV875" s="391"/>
      <c r="AW875" s="391"/>
      <c r="AX875" s="392"/>
    </row>
    <row r="876" spans="1:50" ht="30" customHeight="1" x14ac:dyDescent="0.15">
      <c r="A876" s="376">
        <v>7</v>
      </c>
      <c r="B876" s="376">
        <v>1</v>
      </c>
      <c r="C876" s="394" t="s">
        <v>646</v>
      </c>
      <c r="D876" s="395"/>
      <c r="E876" s="395"/>
      <c r="F876" s="395"/>
      <c r="G876" s="395"/>
      <c r="H876" s="395"/>
      <c r="I876" s="396"/>
      <c r="J876" s="403" t="s">
        <v>560</v>
      </c>
      <c r="K876" s="404"/>
      <c r="L876" s="404"/>
      <c r="M876" s="404"/>
      <c r="N876" s="404"/>
      <c r="O876" s="405"/>
      <c r="P876" s="381" t="s">
        <v>651</v>
      </c>
      <c r="Q876" s="382"/>
      <c r="R876" s="382"/>
      <c r="S876" s="382"/>
      <c r="T876" s="382"/>
      <c r="U876" s="382"/>
      <c r="V876" s="382"/>
      <c r="W876" s="382"/>
      <c r="X876" s="383"/>
      <c r="Y876" s="351">
        <v>0.03</v>
      </c>
      <c r="Z876" s="352"/>
      <c r="AA876" s="352"/>
      <c r="AB876" s="353"/>
      <c r="AC876" s="384" t="s">
        <v>196</v>
      </c>
      <c r="AD876" s="385"/>
      <c r="AE876" s="385"/>
      <c r="AF876" s="385"/>
      <c r="AG876" s="386"/>
      <c r="AH876" s="387" t="s">
        <v>566</v>
      </c>
      <c r="AI876" s="388"/>
      <c r="AJ876" s="388"/>
      <c r="AK876" s="389"/>
      <c r="AL876" s="357" t="s">
        <v>566</v>
      </c>
      <c r="AM876" s="358"/>
      <c r="AN876" s="358"/>
      <c r="AO876" s="359"/>
      <c r="AP876" s="390" t="s">
        <v>566</v>
      </c>
      <c r="AQ876" s="391"/>
      <c r="AR876" s="391"/>
      <c r="AS876" s="391"/>
      <c r="AT876" s="391"/>
      <c r="AU876" s="391"/>
      <c r="AV876" s="391"/>
      <c r="AW876" s="391"/>
      <c r="AX876" s="392"/>
    </row>
    <row r="877" spans="1:50" ht="30" customHeight="1" x14ac:dyDescent="0.15">
      <c r="A877" s="376">
        <v>8</v>
      </c>
      <c r="B877" s="376">
        <v>1</v>
      </c>
      <c r="C877" s="394" t="s">
        <v>668</v>
      </c>
      <c r="D877" s="395"/>
      <c r="E877" s="395"/>
      <c r="F877" s="395"/>
      <c r="G877" s="395"/>
      <c r="H877" s="395"/>
      <c r="I877" s="396"/>
      <c r="J877" s="403" t="s">
        <v>560</v>
      </c>
      <c r="K877" s="404"/>
      <c r="L877" s="404"/>
      <c r="M877" s="404"/>
      <c r="N877" s="404"/>
      <c r="O877" s="405"/>
      <c r="P877" s="381" t="s">
        <v>651</v>
      </c>
      <c r="Q877" s="382"/>
      <c r="R877" s="382"/>
      <c r="S877" s="382"/>
      <c r="T877" s="382"/>
      <c r="U877" s="382"/>
      <c r="V877" s="382"/>
      <c r="W877" s="382"/>
      <c r="X877" s="383"/>
      <c r="Y877" s="351">
        <v>0.1</v>
      </c>
      <c r="Z877" s="352"/>
      <c r="AA877" s="352"/>
      <c r="AB877" s="353"/>
      <c r="AC877" s="384" t="s">
        <v>196</v>
      </c>
      <c r="AD877" s="385"/>
      <c r="AE877" s="385"/>
      <c r="AF877" s="385"/>
      <c r="AG877" s="386"/>
      <c r="AH877" s="387" t="s">
        <v>566</v>
      </c>
      <c r="AI877" s="388"/>
      <c r="AJ877" s="388"/>
      <c r="AK877" s="389"/>
      <c r="AL877" s="357" t="s">
        <v>566</v>
      </c>
      <c r="AM877" s="358"/>
      <c r="AN877" s="358"/>
      <c r="AO877" s="359"/>
      <c r="AP877" s="390" t="s">
        <v>566</v>
      </c>
      <c r="AQ877" s="391"/>
      <c r="AR877" s="391"/>
      <c r="AS877" s="391"/>
      <c r="AT877" s="391"/>
      <c r="AU877" s="391"/>
      <c r="AV877" s="391"/>
      <c r="AW877" s="391"/>
      <c r="AX877" s="392"/>
    </row>
    <row r="878" spans="1:50" ht="30" customHeight="1" x14ac:dyDescent="0.15">
      <c r="A878" s="376">
        <v>9</v>
      </c>
      <c r="B878" s="376">
        <v>1</v>
      </c>
      <c r="C878" s="361" t="s">
        <v>668</v>
      </c>
      <c r="D878" s="347"/>
      <c r="E878" s="347"/>
      <c r="F878" s="347"/>
      <c r="G878" s="347"/>
      <c r="H878" s="347"/>
      <c r="I878" s="347"/>
      <c r="J878" s="348" t="s">
        <v>560</v>
      </c>
      <c r="K878" s="349"/>
      <c r="L878" s="349"/>
      <c r="M878" s="349"/>
      <c r="N878" s="349"/>
      <c r="O878" s="349"/>
      <c r="P878" s="362" t="s">
        <v>651</v>
      </c>
      <c r="Q878" s="350"/>
      <c r="R878" s="350"/>
      <c r="S878" s="350"/>
      <c r="T878" s="350"/>
      <c r="U878" s="350"/>
      <c r="V878" s="350"/>
      <c r="W878" s="350"/>
      <c r="X878" s="350"/>
      <c r="Y878" s="351">
        <v>0.04</v>
      </c>
      <c r="Z878" s="352"/>
      <c r="AA878" s="352"/>
      <c r="AB878" s="353"/>
      <c r="AC878" s="354" t="s">
        <v>196</v>
      </c>
      <c r="AD878" s="354"/>
      <c r="AE878" s="354"/>
      <c r="AF878" s="354"/>
      <c r="AG878" s="354"/>
      <c r="AH878" s="355" t="s">
        <v>566</v>
      </c>
      <c r="AI878" s="356"/>
      <c r="AJ878" s="356"/>
      <c r="AK878" s="356"/>
      <c r="AL878" s="357" t="s">
        <v>566</v>
      </c>
      <c r="AM878" s="358"/>
      <c r="AN878" s="358"/>
      <c r="AO878" s="359"/>
      <c r="AP878" s="360" t="s">
        <v>566</v>
      </c>
      <c r="AQ878" s="360"/>
      <c r="AR878" s="360"/>
      <c r="AS878" s="360"/>
      <c r="AT878" s="360"/>
      <c r="AU878" s="360"/>
      <c r="AV878" s="360"/>
      <c r="AW878" s="360"/>
      <c r="AX878" s="360"/>
    </row>
    <row r="879" spans="1:50" ht="30" customHeight="1" x14ac:dyDescent="0.15">
      <c r="A879" s="376">
        <v>10</v>
      </c>
      <c r="B879" s="376">
        <v>1</v>
      </c>
      <c r="C879" s="361" t="s">
        <v>668</v>
      </c>
      <c r="D879" s="347"/>
      <c r="E879" s="347"/>
      <c r="F879" s="347"/>
      <c r="G879" s="347"/>
      <c r="H879" s="347"/>
      <c r="I879" s="347"/>
      <c r="J879" s="348" t="s">
        <v>566</v>
      </c>
      <c r="K879" s="349"/>
      <c r="L879" s="349"/>
      <c r="M879" s="349"/>
      <c r="N879" s="349"/>
      <c r="O879" s="349"/>
      <c r="P879" s="362" t="s">
        <v>669</v>
      </c>
      <c r="Q879" s="350"/>
      <c r="R879" s="350"/>
      <c r="S879" s="350"/>
      <c r="T879" s="350"/>
      <c r="U879" s="350"/>
      <c r="V879" s="350"/>
      <c r="W879" s="350"/>
      <c r="X879" s="350"/>
      <c r="Y879" s="351">
        <v>0.03</v>
      </c>
      <c r="Z879" s="352"/>
      <c r="AA879" s="352"/>
      <c r="AB879" s="353"/>
      <c r="AC879" s="354" t="s">
        <v>196</v>
      </c>
      <c r="AD879" s="354"/>
      <c r="AE879" s="354"/>
      <c r="AF879" s="354"/>
      <c r="AG879" s="354"/>
      <c r="AH879" s="355" t="s">
        <v>670</v>
      </c>
      <c r="AI879" s="356"/>
      <c r="AJ879" s="356"/>
      <c r="AK879" s="356"/>
      <c r="AL879" s="357" t="s">
        <v>670</v>
      </c>
      <c r="AM879" s="358"/>
      <c r="AN879" s="358"/>
      <c r="AO879" s="359"/>
      <c r="AP879" s="360" t="s">
        <v>670</v>
      </c>
      <c r="AQ879" s="360"/>
      <c r="AR879" s="360"/>
      <c r="AS879" s="360"/>
      <c r="AT879" s="360"/>
      <c r="AU879" s="360"/>
      <c r="AV879" s="360"/>
      <c r="AW879" s="360"/>
      <c r="AX879" s="360"/>
    </row>
    <row r="880" spans="1:50" ht="30" customHeight="1" x14ac:dyDescent="0.15">
      <c r="A880" s="376">
        <v>11</v>
      </c>
      <c r="B880" s="376">
        <v>1</v>
      </c>
      <c r="C880" s="361" t="s">
        <v>672</v>
      </c>
      <c r="D880" s="347"/>
      <c r="E880" s="347"/>
      <c r="F880" s="347"/>
      <c r="G880" s="347"/>
      <c r="H880" s="347"/>
      <c r="I880" s="347"/>
      <c r="J880" s="348" t="s">
        <v>566</v>
      </c>
      <c r="K880" s="349"/>
      <c r="L880" s="349"/>
      <c r="M880" s="349"/>
      <c r="N880" s="349"/>
      <c r="O880" s="349"/>
      <c r="P880" s="350" t="s">
        <v>669</v>
      </c>
      <c r="Q880" s="350"/>
      <c r="R880" s="350"/>
      <c r="S880" s="350"/>
      <c r="T880" s="350"/>
      <c r="U880" s="350"/>
      <c r="V880" s="350"/>
      <c r="W880" s="350"/>
      <c r="X880" s="350"/>
      <c r="Y880" s="351">
        <v>0.1</v>
      </c>
      <c r="Z880" s="352"/>
      <c r="AA880" s="352"/>
      <c r="AB880" s="353"/>
      <c r="AC880" s="354" t="s">
        <v>196</v>
      </c>
      <c r="AD880" s="354"/>
      <c r="AE880" s="354"/>
      <c r="AF880" s="354"/>
      <c r="AG880" s="354"/>
      <c r="AH880" s="355" t="s">
        <v>566</v>
      </c>
      <c r="AI880" s="356"/>
      <c r="AJ880" s="356"/>
      <c r="AK880" s="356"/>
      <c r="AL880" s="357" t="s">
        <v>566</v>
      </c>
      <c r="AM880" s="358"/>
      <c r="AN880" s="358"/>
      <c r="AO880" s="359"/>
      <c r="AP880" s="360" t="s">
        <v>566</v>
      </c>
      <c r="AQ880" s="360"/>
      <c r="AR880" s="360"/>
      <c r="AS880" s="360"/>
      <c r="AT880" s="360"/>
      <c r="AU880" s="360"/>
      <c r="AV880" s="360"/>
      <c r="AW880" s="360"/>
      <c r="AX880" s="360"/>
    </row>
    <row r="881" spans="1:50" ht="30" customHeight="1" x14ac:dyDescent="0.15">
      <c r="A881" s="376">
        <v>12</v>
      </c>
      <c r="B881" s="376">
        <v>1</v>
      </c>
      <c r="C881" s="347" t="s">
        <v>672</v>
      </c>
      <c r="D881" s="347"/>
      <c r="E881" s="347"/>
      <c r="F881" s="347"/>
      <c r="G881" s="347"/>
      <c r="H881" s="347"/>
      <c r="I881" s="347"/>
      <c r="J881" s="348" t="s">
        <v>566</v>
      </c>
      <c r="K881" s="349"/>
      <c r="L881" s="349"/>
      <c r="M881" s="349"/>
      <c r="N881" s="349"/>
      <c r="O881" s="349"/>
      <c r="P881" s="350" t="s">
        <v>669</v>
      </c>
      <c r="Q881" s="350"/>
      <c r="R881" s="350"/>
      <c r="S881" s="350"/>
      <c r="T881" s="350"/>
      <c r="U881" s="350"/>
      <c r="V881" s="350"/>
      <c r="W881" s="350"/>
      <c r="X881" s="350"/>
      <c r="Y881" s="351">
        <v>0.04</v>
      </c>
      <c r="Z881" s="352"/>
      <c r="AA881" s="352"/>
      <c r="AB881" s="353"/>
      <c r="AC881" s="354" t="s">
        <v>196</v>
      </c>
      <c r="AD881" s="354"/>
      <c r="AE881" s="354"/>
      <c r="AF881" s="354"/>
      <c r="AG881" s="354"/>
      <c r="AH881" s="355" t="s">
        <v>566</v>
      </c>
      <c r="AI881" s="356"/>
      <c r="AJ881" s="356"/>
      <c r="AK881" s="356"/>
      <c r="AL881" s="357" t="s">
        <v>566</v>
      </c>
      <c r="AM881" s="358"/>
      <c r="AN881" s="358"/>
      <c r="AO881" s="359"/>
      <c r="AP881" s="360" t="s">
        <v>566</v>
      </c>
      <c r="AQ881" s="360"/>
      <c r="AR881" s="360"/>
      <c r="AS881" s="360"/>
      <c r="AT881" s="360"/>
      <c r="AU881" s="360"/>
      <c r="AV881" s="360"/>
      <c r="AW881" s="360"/>
      <c r="AX881" s="360"/>
    </row>
    <row r="882" spans="1:50" ht="30" customHeight="1" x14ac:dyDescent="0.15">
      <c r="A882" s="376">
        <v>13</v>
      </c>
      <c r="B882" s="376">
        <v>1</v>
      </c>
      <c r="C882" s="361" t="s">
        <v>674</v>
      </c>
      <c r="D882" s="347"/>
      <c r="E882" s="347"/>
      <c r="F882" s="347"/>
      <c r="G882" s="347"/>
      <c r="H882" s="347"/>
      <c r="I882" s="347"/>
      <c r="J882" s="348" t="s">
        <v>670</v>
      </c>
      <c r="K882" s="349"/>
      <c r="L882" s="349"/>
      <c r="M882" s="349"/>
      <c r="N882" s="349"/>
      <c r="O882" s="349"/>
      <c r="P882" s="350" t="s">
        <v>669</v>
      </c>
      <c r="Q882" s="350"/>
      <c r="R882" s="350"/>
      <c r="S882" s="350"/>
      <c r="T882" s="350"/>
      <c r="U882" s="350"/>
      <c r="V882" s="350"/>
      <c r="W882" s="350"/>
      <c r="X882" s="350"/>
      <c r="Y882" s="351">
        <v>0.05</v>
      </c>
      <c r="Z882" s="352"/>
      <c r="AA882" s="352"/>
      <c r="AB882" s="353"/>
      <c r="AC882" s="354" t="s">
        <v>196</v>
      </c>
      <c r="AD882" s="354"/>
      <c r="AE882" s="354"/>
      <c r="AF882" s="354"/>
      <c r="AG882" s="354"/>
      <c r="AH882" s="355" t="s">
        <v>566</v>
      </c>
      <c r="AI882" s="356"/>
      <c r="AJ882" s="356"/>
      <c r="AK882" s="356"/>
      <c r="AL882" s="357" t="s">
        <v>566</v>
      </c>
      <c r="AM882" s="358"/>
      <c r="AN882" s="358"/>
      <c r="AO882" s="359"/>
      <c r="AP882" s="360" t="s">
        <v>566</v>
      </c>
      <c r="AQ882" s="360"/>
      <c r="AR882" s="360"/>
      <c r="AS882" s="360"/>
      <c r="AT882" s="360"/>
      <c r="AU882" s="360"/>
      <c r="AV882" s="360"/>
      <c r="AW882" s="360"/>
      <c r="AX882" s="360"/>
    </row>
    <row r="883" spans="1:50" ht="30" customHeight="1" x14ac:dyDescent="0.15">
      <c r="A883" s="376">
        <v>14</v>
      </c>
      <c r="B883" s="376">
        <v>1</v>
      </c>
      <c r="C883" s="361" t="s">
        <v>676</v>
      </c>
      <c r="D883" s="347"/>
      <c r="E883" s="347"/>
      <c r="F883" s="347"/>
      <c r="G883" s="347"/>
      <c r="H883" s="347"/>
      <c r="I883" s="347"/>
      <c r="J883" s="348" t="s">
        <v>566</v>
      </c>
      <c r="K883" s="349"/>
      <c r="L883" s="349"/>
      <c r="M883" s="349"/>
      <c r="N883" s="349"/>
      <c r="O883" s="349"/>
      <c r="P883" s="350" t="s">
        <v>669</v>
      </c>
      <c r="Q883" s="350"/>
      <c r="R883" s="350"/>
      <c r="S883" s="350"/>
      <c r="T883" s="350"/>
      <c r="U883" s="350"/>
      <c r="V883" s="350"/>
      <c r="W883" s="350"/>
      <c r="X883" s="350"/>
      <c r="Y883" s="351">
        <v>0.03</v>
      </c>
      <c r="Z883" s="352"/>
      <c r="AA883" s="352"/>
      <c r="AB883" s="353"/>
      <c r="AC883" s="354" t="s">
        <v>196</v>
      </c>
      <c r="AD883" s="354"/>
      <c r="AE883" s="354"/>
      <c r="AF883" s="354"/>
      <c r="AG883" s="354"/>
      <c r="AH883" s="355" t="s">
        <v>566</v>
      </c>
      <c r="AI883" s="356"/>
      <c r="AJ883" s="356"/>
      <c r="AK883" s="356"/>
      <c r="AL883" s="357" t="s">
        <v>566</v>
      </c>
      <c r="AM883" s="358"/>
      <c r="AN883" s="358"/>
      <c r="AO883" s="359"/>
      <c r="AP883" s="360" t="s">
        <v>566</v>
      </c>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61" t="s">
        <v>648</v>
      </c>
      <c r="D903" s="347"/>
      <c r="E903" s="347"/>
      <c r="F903" s="347"/>
      <c r="G903" s="347"/>
      <c r="H903" s="347"/>
      <c r="I903" s="347"/>
      <c r="J903" s="348">
        <v>5450001001666</v>
      </c>
      <c r="K903" s="349"/>
      <c r="L903" s="349"/>
      <c r="M903" s="349"/>
      <c r="N903" s="349"/>
      <c r="O903" s="349"/>
      <c r="P903" s="350" t="s">
        <v>640</v>
      </c>
      <c r="Q903" s="350"/>
      <c r="R903" s="350"/>
      <c r="S903" s="350"/>
      <c r="T903" s="350"/>
      <c r="U903" s="350"/>
      <c r="V903" s="350"/>
      <c r="W903" s="350"/>
      <c r="X903" s="350"/>
      <c r="Y903" s="351">
        <v>0.9</v>
      </c>
      <c r="Z903" s="352"/>
      <c r="AA903" s="352"/>
      <c r="AB903" s="353"/>
      <c r="AC903" s="363" t="s">
        <v>497</v>
      </c>
      <c r="AD903" s="371"/>
      <c r="AE903" s="371"/>
      <c r="AF903" s="371"/>
      <c r="AG903" s="371"/>
      <c r="AH903" s="372" t="s">
        <v>631</v>
      </c>
      <c r="AI903" s="373"/>
      <c r="AJ903" s="373"/>
      <c r="AK903" s="373"/>
      <c r="AL903" s="357" t="s">
        <v>641</v>
      </c>
      <c r="AM903" s="358"/>
      <c r="AN903" s="358"/>
      <c r="AO903" s="359"/>
      <c r="AP903" s="360" t="s">
        <v>631</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649</v>
      </c>
      <c r="D936" s="347"/>
      <c r="E936" s="347"/>
      <c r="F936" s="347"/>
      <c r="G936" s="347"/>
      <c r="H936" s="347"/>
      <c r="I936" s="347"/>
      <c r="J936" s="348">
        <v>2010001034952</v>
      </c>
      <c r="K936" s="349"/>
      <c r="L936" s="349"/>
      <c r="M936" s="349"/>
      <c r="N936" s="349"/>
      <c r="O936" s="349"/>
      <c r="P936" s="362" t="s">
        <v>647</v>
      </c>
      <c r="Q936" s="350"/>
      <c r="R936" s="350"/>
      <c r="S936" s="350"/>
      <c r="T936" s="350"/>
      <c r="U936" s="350"/>
      <c r="V936" s="350"/>
      <c r="W936" s="350"/>
      <c r="X936" s="350"/>
      <c r="Y936" s="351">
        <v>0.6</v>
      </c>
      <c r="Z936" s="352"/>
      <c r="AA936" s="352"/>
      <c r="AB936" s="353"/>
      <c r="AC936" s="363" t="s">
        <v>497</v>
      </c>
      <c r="AD936" s="371"/>
      <c r="AE936" s="371"/>
      <c r="AF936" s="371"/>
      <c r="AG936" s="371"/>
      <c r="AH936" s="372" t="s">
        <v>631</v>
      </c>
      <c r="AI936" s="373"/>
      <c r="AJ936" s="373"/>
      <c r="AK936" s="373"/>
      <c r="AL936" s="357" t="s">
        <v>631</v>
      </c>
      <c r="AM936" s="358"/>
      <c r="AN936" s="358"/>
      <c r="AO936" s="359"/>
      <c r="AP936" s="360" t="s">
        <v>631</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11.2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93"/>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7" priority="14069">
      <formula>IF(RIGHT(TEXT(P14,"0.#"),1)=".",FALSE,TRUE)</formula>
    </cfRule>
    <cfRule type="expression" dxfId="2856" priority="14070">
      <formula>IF(RIGHT(TEXT(P14,"0.#"),1)=".",TRUE,FALSE)</formula>
    </cfRule>
  </conditionalFormatting>
  <conditionalFormatting sqref="AE32">
    <cfRule type="expression" dxfId="2855" priority="14059">
      <formula>IF(RIGHT(TEXT(AE32,"0.#"),1)=".",FALSE,TRUE)</formula>
    </cfRule>
    <cfRule type="expression" dxfId="2854" priority="14060">
      <formula>IF(RIGHT(TEXT(AE32,"0.#"),1)=".",TRUE,FALSE)</formula>
    </cfRule>
  </conditionalFormatting>
  <conditionalFormatting sqref="P18:AX18">
    <cfRule type="expression" dxfId="2853" priority="13945">
      <formula>IF(RIGHT(TEXT(P18,"0.#"),1)=".",FALSE,TRUE)</formula>
    </cfRule>
    <cfRule type="expression" dxfId="2852" priority="13946">
      <formula>IF(RIGHT(TEXT(P18,"0.#"),1)=".",TRUE,FALSE)</formula>
    </cfRule>
  </conditionalFormatting>
  <conditionalFormatting sqref="Y782">
    <cfRule type="expression" dxfId="2851" priority="13941">
      <formula>IF(RIGHT(TEXT(Y782,"0.#"),1)=".",FALSE,TRUE)</formula>
    </cfRule>
    <cfRule type="expression" dxfId="2850" priority="13942">
      <formula>IF(RIGHT(TEXT(Y782,"0.#"),1)=".",TRUE,FALSE)</formula>
    </cfRule>
  </conditionalFormatting>
  <conditionalFormatting sqref="Y791">
    <cfRule type="expression" dxfId="2849" priority="13937">
      <formula>IF(RIGHT(TEXT(Y791,"0.#"),1)=".",FALSE,TRUE)</formula>
    </cfRule>
    <cfRule type="expression" dxfId="2848" priority="13938">
      <formula>IF(RIGHT(TEXT(Y791,"0.#"),1)=".",TRUE,FALSE)</formula>
    </cfRule>
  </conditionalFormatting>
  <conditionalFormatting sqref="Y822:Y829 Y820 Y809:Y816 Y807 Y796:Y803 Y794">
    <cfRule type="expression" dxfId="2847" priority="13719">
      <formula>IF(RIGHT(TEXT(Y794,"0.#"),1)=".",FALSE,TRUE)</formula>
    </cfRule>
    <cfRule type="expression" dxfId="2846" priority="13720">
      <formula>IF(RIGHT(TEXT(Y794,"0.#"),1)=".",TRUE,FALSE)</formula>
    </cfRule>
  </conditionalFormatting>
  <conditionalFormatting sqref="P16:AQ17 P15:AX15 P13:AX13">
    <cfRule type="expression" dxfId="2845" priority="13767">
      <formula>IF(RIGHT(TEXT(P13,"0.#"),1)=".",FALSE,TRUE)</formula>
    </cfRule>
    <cfRule type="expression" dxfId="2844" priority="13768">
      <formula>IF(RIGHT(TEXT(P13,"0.#"),1)=".",TRUE,FALSE)</formula>
    </cfRule>
  </conditionalFormatting>
  <conditionalFormatting sqref="P19:AJ19">
    <cfRule type="expression" dxfId="2843" priority="13765">
      <formula>IF(RIGHT(TEXT(P19,"0.#"),1)=".",FALSE,TRUE)</formula>
    </cfRule>
    <cfRule type="expression" dxfId="2842" priority="13766">
      <formula>IF(RIGHT(TEXT(P19,"0.#"),1)=".",TRUE,FALSE)</formula>
    </cfRule>
  </conditionalFormatting>
  <conditionalFormatting sqref="AE101 AQ101">
    <cfRule type="expression" dxfId="2841" priority="13757">
      <formula>IF(RIGHT(TEXT(AE101,"0.#"),1)=".",FALSE,TRUE)</formula>
    </cfRule>
    <cfRule type="expression" dxfId="2840" priority="13758">
      <formula>IF(RIGHT(TEXT(AE101,"0.#"),1)=".",TRUE,FALSE)</formula>
    </cfRule>
  </conditionalFormatting>
  <conditionalFormatting sqref="Y783:Y790 Y781">
    <cfRule type="expression" dxfId="2839" priority="13743">
      <formula>IF(RIGHT(TEXT(Y781,"0.#"),1)=".",FALSE,TRUE)</formula>
    </cfRule>
    <cfRule type="expression" dxfId="2838" priority="13744">
      <formula>IF(RIGHT(TEXT(Y781,"0.#"),1)=".",TRUE,FALSE)</formula>
    </cfRule>
  </conditionalFormatting>
  <conditionalFormatting sqref="AU782">
    <cfRule type="expression" dxfId="2837" priority="13741">
      <formula>IF(RIGHT(TEXT(AU782,"0.#"),1)=".",FALSE,TRUE)</formula>
    </cfRule>
    <cfRule type="expression" dxfId="2836" priority="13742">
      <formula>IF(RIGHT(TEXT(AU782,"0.#"),1)=".",TRUE,FALSE)</formula>
    </cfRule>
  </conditionalFormatting>
  <conditionalFormatting sqref="AU791">
    <cfRule type="expression" dxfId="2835" priority="13739">
      <formula>IF(RIGHT(TEXT(AU791,"0.#"),1)=".",FALSE,TRUE)</formula>
    </cfRule>
    <cfRule type="expression" dxfId="2834" priority="13740">
      <formula>IF(RIGHT(TEXT(AU791,"0.#"),1)=".",TRUE,FALSE)</formula>
    </cfRule>
  </conditionalFormatting>
  <conditionalFormatting sqref="AU783:AU790 AU781">
    <cfRule type="expression" dxfId="2833" priority="13737">
      <formula>IF(RIGHT(TEXT(AU781,"0.#"),1)=".",FALSE,TRUE)</formula>
    </cfRule>
    <cfRule type="expression" dxfId="2832" priority="13738">
      <formula>IF(RIGHT(TEXT(AU781,"0.#"),1)=".",TRUE,FALSE)</formula>
    </cfRule>
  </conditionalFormatting>
  <conditionalFormatting sqref="Y821 Y808 Y795">
    <cfRule type="expression" dxfId="2831" priority="13723">
      <formula>IF(RIGHT(TEXT(Y795,"0.#"),1)=".",FALSE,TRUE)</formula>
    </cfRule>
    <cfRule type="expression" dxfId="2830" priority="13724">
      <formula>IF(RIGHT(TEXT(Y795,"0.#"),1)=".",TRUE,FALSE)</formula>
    </cfRule>
  </conditionalFormatting>
  <conditionalFormatting sqref="Y830 Y817 Y804">
    <cfRule type="expression" dxfId="2829" priority="13721">
      <formula>IF(RIGHT(TEXT(Y804,"0.#"),1)=".",FALSE,TRUE)</formula>
    </cfRule>
    <cfRule type="expression" dxfId="2828" priority="13722">
      <formula>IF(RIGHT(TEXT(Y804,"0.#"),1)=".",TRUE,FALSE)</formula>
    </cfRule>
  </conditionalFormatting>
  <conditionalFormatting sqref="AU821 AU808 AU795">
    <cfRule type="expression" dxfId="2827" priority="13717">
      <formula>IF(RIGHT(TEXT(AU795,"0.#"),1)=".",FALSE,TRUE)</formula>
    </cfRule>
    <cfRule type="expression" dxfId="2826" priority="13718">
      <formula>IF(RIGHT(TEXT(AU795,"0.#"),1)=".",TRUE,FALSE)</formula>
    </cfRule>
  </conditionalFormatting>
  <conditionalFormatting sqref="AU830 AU817 AU804">
    <cfRule type="expression" dxfId="2825" priority="13715">
      <formula>IF(RIGHT(TEXT(AU804,"0.#"),1)=".",FALSE,TRUE)</formula>
    </cfRule>
    <cfRule type="expression" dxfId="2824" priority="13716">
      <formula>IF(RIGHT(TEXT(AU804,"0.#"),1)=".",TRUE,FALSE)</formula>
    </cfRule>
  </conditionalFormatting>
  <conditionalFormatting sqref="AU822:AU829 AU820 AU809:AU816 AU807 AU796:AU803 AU794">
    <cfRule type="expression" dxfId="2823" priority="13713">
      <formula>IF(RIGHT(TEXT(AU794,"0.#"),1)=".",FALSE,TRUE)</formula>
    </cfRule>
    <cfRule type="expression" dxfId="2822" priority="13714">
      <formula>IF(RIGHT(TEXT(AU794,"0.#"),1)=".",TRUE,FALSE)</formula>
    </cfRule>
  </conditionalFormatting>
  <conditionalFormatting sqref="AM87">
    <cfRule type="expression" dxfId="2821" priority="13367">
      <formula>IF(RIGHT(TEXT(AM87,"0.#"),1)=".",FALSE,TRUE)</formula>
    </cfRule>
    <cfRule type="expression" dxfId="2820" priority="13368">
      <formula>IF(RIGHT(TEXT(AM87,"0.#"),1)=".",TRUE,FALSE)</formula>
    </cfRule>
  </conditionalFormatting>
  <conditionalFormatting sqref="AE55">
    <cfRule type="expression" dxfId="2819" priority="13435">
      <formula>IF(RIGHT(TEXT(AE55,"0.#"),1)=".",FALSE,TRUE)</formula>
    </cfRule>
    <cfRule type="expression" dxfId="2818" priority="13436">
      <formula>IF(RIGHT(TEXT(AE55,"0.#"),1)=".",TRUE,FALSE)</formula>
    </cfRule>
  </conditionalFormatting>
  <conditionalFormatting sqref="AI55">
    <cfRule type="expression" dxfId="2817" priority="13433">
      <formula>IF(RIGHT(TEXT(AI55,"0.#"),1)=".",FALSE,TRUE)</formula>
    </cfRule>
    <cfRule type="expression" dxfId="2816" priority="13434">
      <formula>IF(RIGHT(TEXT(AI55,"0.#"),1)=".",TRUE,FALSE)</formula>
    </cfRule>
  </conditionalFormatting>
  <conditionalFormatting sqref="AM34">
    <cfRule type="expression" dxfId="2815" priority="13513">
      <formula>IF(RIGHT(TEXT(AM34,"0.#"),1)=".",FALSE,TRUE)</formula>
    </cfRule>
    <cfRule type="expression" dxfId="2814" priority="13514">
      <formula>IF(RIGHT(TEXT(AM34,"0.#"),1)=".",TRUE,FALSE)</formula>
    </cfRule>
  </conditionalFormatting>
  <conditionalFormatting sqref="AE33">
    <cfRule type="expression" dxfId="2813" priority="13527">
      <formula>IF(RIGHT(TEXT(AE33,"0.#"),1)=".",FALSE,TRUE)</formula>
    </cfRule>
    <cfRule type="expression" dxfId="2812" priority="13528">
      <formula>IF(RIGHT(TEXT(AE33,"0.#"),1)=".",TRUE,FALSE)</formula>
    </cfRule>
  </conditionalFormatting>
  <conditionalFormatting sqref="AE34">
    <cfRule type="expression" dxfId="2811" priority="13525">
      <formula>IF(RIGHT(TEXT(AE34,"0.#"),1)=".",FALSE,TRUE)</formula>
    </cfRule>
    <cfRule type="expression" dxfId="2810" priority="13526">
      <formula>IF(RIGHT(TEXT(AE34,"0.#"),1)=".",TRUE,FALSE)</formula>
    </cfRule>
  </conditionalFormatting>
  <conditionalFormatting sqref="AI34">
    <cfRule type="expression" dxfId="2809" priority="13523">
      <formula>IF(RIGHT(TEXT(AI34,"0.#"),1)=".",FALSE,TRUE)</formula>
    </cfRule>
    <cfRule type="expression" dxfId="2808" priority="13524">
      <formula>IF(RIGHT(TEXT(AI34,"0.#"),1)=".",TRUE,FALSE)</formula>
    </cfRule>
  </conditionalFormatting>
  <conditionalFormatting sqref="AI33">
    <cfRule type="expression" dxfId="2807" priority="13521">
      <formula>IF(RIGHT(TEXT(AI33,"0.#"),1)=".",FALSE,TRUE)</formula>
    </cfRule>
    <cfRule type="expression" dxfId="2806" priority="13522">
      <formula>IF(RIGHT(TEXT(AI33,"0.#"),1)=".",TRUE,FALSE)</formula>
    </cfRule>
  </conditionalFormatting>
  <conditionalFormatting sqref="AI32">
    <cfRule type="expression" dxfId="2805" priority="13519">
      <formula>IF(RIGHT(TEXT(AI32,"0.#"),1)=".",FALSE,TRUE)</formula>
    </cfRule>
    <cfRule type="expression" dxfId="2804" priority="13520">
      <formula>IF(RIGHT(TEXT(AI32,"0.#"),1)=".",TRUE,FALSE)</formula>
    </cfRule>
  </conditionalFormatting>
  <conditionalFormatting sqref="AM32">
    <cfRule type="expression" dxfId="2803" priority="13517">
      <formula>IF(RIGHT(TEXT(AM32,"0.#"),1)=".",FALSE,TRUE)</formula>
    </cfRule>
    <cfRule type="expression" dxfId="2802" priority="13518">
      <formula>IF(RIGHT(TEXT(AM32,"0.#"),1)=".",TRUE,FALSE)</formula>
    </cfRule>
  </conditionalFormatting>
  <conditionalFormatting sqref="AM33">
    <cfRule type="expression" dxfId="2801" priority="13515">
      <formula>IF(RIGHT(TEXT(AM33,"0.#"),1)=".",FALSE,TRUE)</formula>
    </cfRule>
    <cfRule type="expression" dxfId="2800" priority="13516">
      <formula>IF(RIGHT(TEXT(AM33,"0.#"),1)=".",TRUE,FALSE)</formula>
    </cfRule>
  </conditionalFormatting>
  <conditionalFormatting sqref="AQ32:AQ34">
    <cfRule type="expression" dxfId="2799" priority="13507">
      <formula>IF(RIGHT(TEXT(AQ32,"0.#"),1)=".",FALSE,TRUE)</formula>
    </cfRule>
    <cfRule type="expression" dxfId="2798" priority="13508">
      <formula>IF(RIGHT(TEXT(AQ32,"0.#"),1)=".",TRUE,FALSE)</formula>
    </cfRule>
  </conditionalFormatting>
  <conditionalFormatting sqref="AU32:AU34">
    <cfRule type="expression" dxfId="2797" priority="13505">
      <formula>IF(RIGHT(TEXT(AU32,"0.#"),1)=".",FALSE,TRUE)</formula>
    </cfRule>
    <cfRule type="expression" dxfId="2796" priority="13506">
      <formula>IF(RIGHT(TEXT(AU32,"0.#"),1)=".",TRUE,FALSE)</formula>
    </cfRule>
  </conditionalFormatting>
  <conditionalFormatting sqref="AE53">
    <cfRule type="expression" dxfId="2795" priority="13439">
      <formula>IF(RIGHT(TEXT(AE53,"0.#"),1)=".",FALSE,TRUE)</formula>
    </cfRule>
    <cfRule type="expression" dxfId="2794" priority="13440">
      <formula>IF(RIGHT(TEXT(AE53,"0.#"),1)=".",TRUE,FALSE)</formula>
    </cfRule>
  </conditionalFormatting>
  <conditionalFormatting sqref="AE54">
    <cfRule type="expression" dxfId="2793" priority="13437">
      <formula>IF(RIGHT(TEXT(AE54,"0.#"),1)=".",FALSE,TRUE)</formula>
    </cfRule>
    <cfRule type="expression" dxfId="2792" priority="13438">
      <formula>IF(RIGHT(TEXT(AE54,"0.#"),1)=".",TRUE,FALSE)</formula>
    </cfRule>
  </conditionalFormatting>
  <conditionalFormatting sqref="AI54">
    <cfRule type="expression" dxfId="2791" priority="13431">
      <formula>IF(RIGHT(TEXT(AI54,"0.#"),1)=".",FALSE,TRUE)</formula>
    </cfRule>
    <cfRule type="expression" dxfId="2790" priority="13432">
      <formula>IF(RIGHT(TEXT(AI54,"0.#"),1)=".",TRUE,FALSE)</formula>
    </cfRule>
  </conditionalFormatting>
  <conditionalFormatting sqref="AI53">
    <cfRule type="expression" dxfId="2789" priority="13429">
      <formula>IF(RIGHT(TEXT(AI53,"0.#"),1)=".",FALSE,TRUE)</formula>
    </cfRule>
    <cfRule type="expression" dxfId="2788" priority="13430">
      <formula>IF(RIGHT(TEXT(AI53,"0.#"),1)=".",TRUE,FALSE)</formula>
    </cfRule>
  </conditionalFormatting>
  <conditionalFormatting sqref="AM53">
    <cfRule type="expression" dxfId="2787" priority="13427">
      <formula>IF(RIGHT(TEXT(AM53,"0.#"),1)=".",FALSE,TRUE)</formula>
    </cfRule>
    <cfRule type="expression" dxfId="2786" priority="13428">
      <formula>IF(RIGHT(TEXT(AM53,"0.#"),1)=".",TRUE,FALSE)</formula>
    </cfRule>
  </conditionalFormatting>
  <conditionalFormatting sqref="AM54">
    <cfRule type="expression" dxfId="2785" priority="13425">
      <formula>IF(RIGHT(TEXT(AM54,"0.#"),1)=".",FALSE,TRUE)</formula>
    </cfRule>
    <cfRule type="expression" dxfId="2784" priority="13426">
      <formula>IF(RIGHT(TEXT(AM54,"0.#"),1)=".",TRUE,FALSE)</formula>
    </cfRule>
  </conditionalFormatting>
  <conditionalFormatting sqref="AM55">
    <cfRule type="expression" dxfId="2783" priority="13423">
      <formula>IF(RIGHT(TEXT(AM55,"0.#"),1)=".",FALSE,TRUE)</formula>
    </cfRule>
    <cfRule type="expression" dxfId="2782" priority="13424">
      <formula>IF(RIGHT(TEXT(AM55,"0.#"),1)=".",TRUE,FALSE)</formula>
    </cfRule>
  </conditionalFormatting>
  <conditionalFormatting sqref="AE60">
    <cfRule type="expression" dxfId="2781" priority="13409">
      <formula>IF(RIGHT(TEXT(AE60,"0.#"),1)=".",FALSE,TRUE)</formula>
    </cfRule>
    <cfRule type="expression" dxfId="2780" priority="13410">
      <formula>IF(RIGHT(TEXT(AE60,"0.#"),1)=".",TRUE,FALSE)</formula>
    </cfRule>
  </conditionalFormatting>
  <conditionalFormatting sqref="AE61">
    <cfRule type="expression" dxfId="2779" priority="13407">
      <formula>IF(RIGHT(TEXT(AE61,"0.#"),1)=".",FALSE,TRUE)</formula>
    </cfRule>
    <cfRule type="expression" dxfId="2778" priority="13408">
      <formula>IF(RIGHT(TEXT(AE61,"0.#"),1)=".",TRUE,FALSE)</formula>
    </cfRule>
  </conditionalFormatting>
  <conditionalFormatting sqref="AE62">
    <cfRule type="expression" dxfId="2777" priority="13405">
      <formula>IF(RIGHT(TEXT(AE62,"0.#"),1)=".",FALSE,TRUE)</formula>
    </cfRule>
    <cfRule type="expression" dxfId="2776" priority="13406">
      <formula>IF(RIGHT(TEXT(AE62,"0.#"),1)=".",TRUE,FALSE)</formula>
    </cfRule>
  </conditionalFormatting>
  <conditionalFormatting sqref="AI62">
    <cfRule type="expression" dxfId="2775" priority="13403">
      <formula>IF(RIGHT(TEXT(AI62,"0.#"),1)=".",FALSE,TRUE)</formula>
    </cfRule>
    <cfRule type="expression" dxfId="2774" priority="13404">
      <formula>IF(RIGHT(TEXT(AI62,"0.#"),1)=".",TRUE,FALSE)</formula>
    </cfRule>
  </conditionalFormatting>
  <conditionalFormatting sqref="AI61">
    <cfRule type="expression" dxfId="2773" priority="13401">
      <formula>IF(RIGHT(TEXT(AI61,"0.#"),1)=".",FALSE,TRUE)</formula>
    </cfRule>
    <cfRule type="expression" dxfId="2772" priority="13402">
      <formula>IF(RIGHT(TEXT(AI61,"0.#"),1)=".",TRUE,FALSE)</formula>
    </cfRule>
  </conditionalFormatting>
  <conditionalFormatting sqref="AI60">
    <cfRule type="expression" dxfId="2771" priority="13399">
      <formula>IF(RIGHT(TEXT(AI60,"0.#"),1)=".",FALSE,TRUE)</formula>
    </cfRule>
    <cfRule type="expression" dxfId="2770" priority="13400">
      <formula>IF(RIGHT(TEXT(AI60,"0.#"),1)=".",TRUE,FALSE)</formula>
    </cfRule>
  </conditionalFormatting>
  <conditionalFormatting sqref="AM60">
    <cfRule type="expression" dxfId="2769" priority="13397">
      <formula>IF(RIGHT(TEXT(AM60,"0.#"),1)=".",FALSE,TRUE)</formula>
    </cfRule>
    <cfRule type="expression" dxfId="2768" priority="13398">
      <formula>IF(RIGHT(TEXT(AM60,"0.#"),1)=".",TRUE,FALSE)</formula>
    </cfRule>
  </conditionalFormatting>
  <conditionalFormatting sqref="AM61">
    <cfRule type="expression" dxfId="2767" priority="13395">
      <formula>IF(RIGHT(TEXT(AM61,"0.#"),1)=".",FALSE,TRUE)</formula>
    </cfRule>
    <cfRule type="expression" dxfId="2766" priority="13396">
      <formula>IF(RIGHT(TEXT(AM61,"0.#"),1)=".",TRUE,FALSE)</formula>
    </cfRule>
  </conditionalFormatting>
  <conditionalFormatting sqref="AM62">
    <cfRule type="expression" dxfId="2765" priority="13393">
      <formula>IF(RIGHT(TEXT(AM62,"0.#"),1)=".",FALSE,TRUE)</formula>
    </cfRule>
    <cfRule type="expression" dxfId="2764" priority="13394">
      <formula>IF(RIGHT(TEXT(AM62,"0.#"),1)=".",TRUE,FALSE)</formula>
    </cfRule>
  </conditionalFormatting>
  <conditionalFormatting sqref="AE87">
    <cfRule type="expression" dxfId="2763" priority="13379">
      <formula>IF(RIGHT(TEXT(AE87,"0.#"),1)=".",FALSE,TRUE)</formula>
    </cfRule>
    <cfRule type="expression" dxfId="2762" priority="13380">
      <formula>IF(RIGHT(TEXT(AE87,"0.#"),1)=".",TRUE,FALSE)</formula>
    </cfRule>
  </conditionalFormatting>
  <conditionalFormatting sqref="AE88">
    <cfRule type="expression" dxfId="2761" priority="13377">
      <formula>IF(RIGHT(TEXT(AE88,"0.#"),1)=".",FALSE,TRUE)</formula>
    </cfRule>
    <cfRule type="expression" dxfId="2760" priority="13378">
      <formula>IF(RIGHT(TEXT(AE88,"0.#"),1)=".",TRUE,FALSE)</formula>
    </cfRule>
  </conditionalFormatting>
  <conditionalFormatting sqref="AE89">
    <cfRule type="expression" dxfId="2759" priority="13375">
      <formula>IF(RIGHT(TEXT(AE89,"0.#"),1)=".",FALSE,TRUE)</formula>
    </cfRule>
    <cfRule type="expression" dxfId="2758" priority="13376">
      <formula>IF(RIGHT(TEXT(AE89,"0.#"),1)=".",TRUE,FALSE)</formula>
    </cfRule>
  </conditionalFormatting>
  <conditionalFormatting sqref="AI89">
    <cfRule type="expression" dxfId="2757" priority="13373">
      <formula>IF(RIGHT(TEXT(AI89,"0.#"),1)=".",FALSE,TRUE)</formula>
    </cfRule>
    <cfRule type="expression" dxfId="2756" priority="13374">
      <formula>IF(RIGHT(TEXT(AI89,"0.#"),1)=".",TRUE,FALSE)</formula>
    </cfRule>
  </conditionalFormatting>
  <conditionalFormatting sqref="AI88">
    <cfRule type="expression" dxfId="2755" priority="13371">
      <formula>IF(RIGHT(TEXT(AI88,"0.#"),1)=".",FALSE,TRUE)</formula>
    </cfRule>
    <cfRule type="expression" dxfId="2754" priority="13372">
      <formula>IF(RIGHT(TEXT(AI88,"0.#"),1)=".",TRUE,FALSE)</formula>
    </cfRule>
  </conditionalFormatting>
  <conditionalFormatting sqref="AI87">
    <cfRule type="expression" dxfId="2753" priority="13369">
      <formula>IF(RIGHT(TEXT(AI87,"0.#"),1)=".",FALSE,TRUE)</formula>
    </cfRule>
    <cfRule type="expression" dxfId="2752" priority="13370">
      <formula>IF(RIGHT(TEXT(AI87,"0.#"),1)=".",TRUE,FALSE)</formula>
    </cfRule>
  </conditionalFormatting>
  <conditionalFormatting sqref="AM88">
    <cfRule type="expression" dxfId="2751" priority="13365">
      <formula>IF(RIGHT(TEXT(AM88,"0.#"),1)=".",FALSE,TRUE)</formula>
    </cfRule>
    <cfRule type="expression" dxfId="2750" priority="13366">
      <formula>IF(RIGHT(TEXT(AM88,"0.#"),1)=".",TRUE,FALSE)</formula>
    </cfRule>
  </conditionalFormatting>
  <conditionalFormatting sqref="AM89">
    <cfRule type="expression" dxfId="2749" priority="13363">
      <formula>IF(RIGHT(TEXT(AM89,"0.#"),1)=".",FALSE,TRUE)</formula>
    </cfRule>
    <cfRule type="expression" dxfId="2748" priority="13364">
      <formula>IF(RIGHT(TEXT(AM89,"0.#"),1)=".",TRUE,FALSE)</formula>
    </cfRule>
  </conditionalFormatting>
  <conditionalFormatting sqref="AE92">
    <cfRule type="expression" dxfId="2747" priority="13349">
      <formula>IF(RIGHT(TEXT(AE92,"0.#"),1)=".",FALSE,TRUE)</formula>
    </cfRule>
    <cfRule type="expression" dxfId="2746" priority="13350">
      <formula>IF(RIGHT(TEXT(AE92,"0.#"),1)=".",TRUE,FALSE)</formula>
    </cfRule>
  </conditionalFormatting>
  <conditionalFormatting sqref="AE93">
    <cfRule type="expression" dxfId="2745" priority="13347">
      <formula>IF(RIGHT(TEXT(AE93,"0.#"),1)=".",FALSE,TRUE)</formula>
    </cfRule>
    <cfRule type="expression" dxfId="2744" priority="13348">
      <formula>IF(RIGHT(TEXT(AE93,"0.#"),1)=".",TRUE,FALSE)</formula>
    </cfRule>
  </conditionalFormatting>
  <conditionalFormatting sqref="AE94">
    <cfRule type="expression" dxfId="2743" priority="13345">
      <formula>IF(RIGHT(TEXT(AE94,"0.#"),1)=".",FALSE,TRUE)</formula>
    </cfRule>
    <cfRule type="expression" dxfId="2742" priority="13346">
      <formula>IF(RIGHT(TEXT(AE94,"0.#"),1)=".",TRUE,FALSE)</formula>
    </cfRule>
  </conditionalFormatting>
  <conditionalFormatting sqref="AI94">
    <cfRule type="expression" dxfId="2741" priority="13343">
      <formula>IF(RIGHT(TEXT(AI94,"0.#"),1)=".",FALSE,TRUE)</formula>
    </cfRule>
    <cfRule type="expression" dxfId="2740" priority="13344">
      <formula>IF(RIGHT(TEXT(AI94,"0.#"),1)=".",TRUE,FALSE)</formula>
    </cfRule>
  </conditionalFormatting>
  <conditionalFormatting sqref="AI93">
    <cfRule type="expression" dxfId="2739" priority="13341">
      <formula>IF(RIGHT(TEXT(AI93,"0.#"),1)=".",FALSE,TRUE)</formula>
    </cfRule>
    <cfRule type="expression" dxfId="2738" priority="13342">
      <formula>IF(RIGHT(TEXT(AI93,"0.#"),1)=".",TRUE,FALSE)</formula>
    </cfRule>
  </conditionalFormatting>
  <conditionalFormatting sqref="AI92">
    <cfRule type="expression" dxfId="2737" priority="13339">
      <formula>IF(RIGHT(TEXT(AI92,"0.#"),1)=".",FALSE,TRUE)</formula>
    </cfRule>
    <cfRule type="expression" dxfId="2736" priority="13340">
      <formula>IF(RIGHT(TEXT(AI92,"0.#"),1)=".",TRUE,FALSE)</formula>
    </cfRule>
  </conditionalFormatting>
  <conditionalFormatting sqref="AM92">
    <cfRule type="expression" dxfId="2735" priority="13337">
      <formula>IF(RIGHT(TEXT(AM92,"0.#"),1)=".",FALSE,TRUE)</formula>
    </cfRule>
    <cfRule type="expression" dxfId="2734" priority="13338">
      <formula>IF(RIGHT(TEXT(AM92,"0.#"),1)=".",TRUE,FALSE)</formula>
    </cfRule>
  </conditionalFormatting>
  <conditionalFormatting sqref="AM93">
    <cfRule type="expression" dxfId="2733" priority="13335">
      <formula>IF(RIGHT(TEXT(AM93,"0.#"),1)=".",FALSE,TRUE)</formula>
    </cfRule>
    <cfRule type="expression" dxfId="2732" priority="13336">
      <formula>IF(RIGHT(TEXT(AM93,"0.#"),1)=".",TRUE,FALSE)</formula>
    </cfRule>
  </conditionalFormatting>
  <conditionalFormatting sqref="AM94">
    <cfRule type="expression" dxfId="2731" priority="13333">
      <formula>IF(RIGHT(TEXT(AM94,"0.#"),1)=".",FALSE,TRUE)</formula>
    </cfRule>
    <cfRule type="expression" dxfId="2730" priority="13334">
      <formula>IF(RIGHT(TEXT(AM94,"0.#"),1)=".",TRUE,FALSE)</formula>
    </cfRule>
  </conditionalFormatting>
  <conditionalFormatting sqref="AE97">
    <cfRule type="expression" dxfId="2729" priority="13319">
      <formula>IF(RIGHT(TEXT(AE97,"0.#"),1)=".",FALSE,TRUE)</formula>
    </cfRule>
    <cfRule type="expression" dxfId="2728" priority="13320">
      <formula>IF(RIGHT(TEXT(AE97,"0.#"),1)=".",TRUE,FALSE)</formula>
    </cfRule>
  </conditionalFormatting>
  <conditionalFormatting sqref="AE98">
    <cfRule type="expression" dxfId="2727" priority="13317">
      <formula>IF(RIGHT(TEXT(AE98,"0.#"),1)=".",FALSE,TRUE)</formula>
    </cfRule>
    <cfRule type="expression" dxfId="2726" priority="13318">
      <formula>IF(RIGHT(TEXT(AE98,"0.#"),1)=".",TRUE,FALSE)</formula>
    </cfRule>
  </conditionalFormatting>
  <conditionalFormatting sqref="AE99">
    <cfRule type="expression" dxfId="2725" priority="13315">
      <formula>IF(RIGHT(TEXT(AE99,"0.#"),1)=".",FALSE,TRUE)</formula>
    </cfRule>
    <cfRule type="expression" dxfId="2724" priority="13316">
      <formula>IF(RIGHT(TEXT(AE99,"0.#"),1)=".",TRUE,FALSE)</formula>
    </cfRule>
  </conditionalFormatting>
  <conditionalFormatting sqref="AI99">
    <cfRule type="expression" dxfId="2723" priority="13313">
      <formula>IF(RIGHT(TEXT(AI99,"0.#"),1)=".",FALSE,TRUE)</formula>
    </cfRule>
    <cfRule type="expression" dxfId="2722" priority="13314">
      <formula>IF(RIGHT(TEXT(AI99,"0.#"),1)=".",TRUE,FALSE)</formula>
    </cfRule>
  </conditionalFormatting>
  <conditionalFormatting sqref="AI98">
    <cfRule type="expression" dxfId="2721" priority="13311">
      <formula>IF(RIGHT(TEXT(AI98,"0.#"),1)=".",FALSE,TRUE)</formula>
    </cfRule>
    <cfRule type="expression" dxfId="2720" priority="13312">
      <formula>IF(RIGHT(TEXT(AI98,"0.#"),1)=".",TRUE,FALSE)</formula>
    </cfRule>
  </conditionalFormatting>
  <conditionalFormatting sqref="AI97">
    <cfRule type="expression" dxfId="2719" priority="13309">
      <formula>IF(RIGHT(TEXT(AI97,"0.#"),1)=".",FALSE,TRUE)</formula>
    </cfRule>
    <cfRule type="expression" dxfId="2718" priority="13310">
      <formula>IF(RIGHT(TEXT(AI97,"0.#"),1)=".",TRUE,FALSE)</formula>
    </cfRule>
  </conditionalFormatting>
  <conditionalFormatting sqref="AM97">
    <cfRule type="expression" dxfId="2717" priority="13307">
      <formula>IF(RIGHT(TEXT(AM97,"0.#"),1)=".",FALSE,TRUE)</formula>
    </cfRule>
    <cfRule type="expression" dxfId="2716" priority="13308">
      <formula>IF(RIGHT(TEXT(AM97,"0.#"),1)=".",TRUE,FALSE)</formula>
    </cfRule>
  </conditionalFormatting>
  <conditionalFormatting sqref="AM98">
    <cfRule type="expression" dxfId="2715" priority="13305">
      <formula>IF(RIGHT(TEXT(AM98,"0.#"),1)=".",FALSE,TRUE)</formula>
    </cfRule>
    <cfRule type="expression" dxfId="2714" priority="13306">
      <formula>IF(RIGHT(TEXT(AM98,"0.#"),1)=".",TRUE,FALSE)</formula>
    </cfRule>
  </conditionalFormatting>
  <conditionalFormatting sqref="AM99">
    <cfRule type="expression" dxfId="2713" priority="13303">
      <formula>IF(RIGHT(TEXT(AM99,"0.#"),1)=".",FALSE,TRUE)</formula>
    </cfRule>
    <cfRule type="expression" dxfId="2712" priority="13304">
      <formula>IF(RIGHT(TEXT(AM99,"0.#"),1)=".",TRUE,FALSE)</formula>
    </cfRule>
  </conditionalFormatting>
  <conditionalFormatting sqref="AI101">
    <cfRule type="expression" dxfId="2711" priority="13289">
      <formula>IF(RIGHT(TEXT(AI101,"0.#"),1)=".",FALSE,TRUE)</formula>
    </cfRule>
    <cfRule type="expression" dxfId="2710" priority="13290">
      <formula>IF(RIGHT(TEXT(AI101,"0.#"),1)=".",TRUE,FALSE)</formula>
    </cfRule>
  </conditionalFormatting>
  <conditionalFormatting sqref="AE102">
    <cfRule type="expression" dxfId="2709" priority="13285">
      <formula>IF(RIGHT(TEXT(AE102,"0.#"),1)=".",FALSE,TRUE)</formula>
    </cfRule>
    <cfRule type="expression" dxfId="2708" priority="13286">
      <formula>IF(RIGHT(TEXT(AE102,"0.#"),1)=".",TRUE,FALSE)</formula>
    </cfRule>
  </conditionalFormatting>
  <conditionalFormatting sqref="AI102">
    <cfRule type="expression" dxfId="2707" priority="13283">
      <formula>IF(RIGHT(TEXT(AI102,"0.#"),1)=".",FALSE,TRUE)</formula>
    </cfRule>
    <cfRule type="expression" dxfId="2706" priority="13284">
      <formula>IF(RIGHT(TEXT(AI102,"0.#"),1)=".",TRUE,FALSE)</formula>
    </cfRule>
  </conditionalFormatting>
  <conditionalFormatting sqref="AM102">
    <cfRule type="expression" dxfId="2705" priority="13281">
      <formula>IF(RIGHT(TEXT(AM102,"0.#"),1)=".",FALSE,TRUE)</formula>
    </cfRule>
    <cfRule type="expression" dxfId="2704" priority="13282">
      <formula>IF(RIGHT(TEXT(AM102,"0.#"),1)=".",TRUE,FALSE)</formula>
    </cfRule>
  </conditionalFormatting>
  <conditionalFormatting sqref="AQ102">
    <cfRule type="expression" dxfId="2703" priority="13279">
      <formula>IF(RIGHT(TEXT(AQ102,"0.#"),1)=".",FALSE,TRUE)</formula>
    </cfRule>
    <cfRule type="expression" dxfId="2702" priority="13280">
      <formula>IF(RIGHT(TEXT(AQ102,"0.#"),1)=".",TRUE,FALSE)</formula>
    </cfRule>
  </conditionalFormatting>
  <conditionalFormatting sqref="AE104">
    <cfRule type="expression" dxfId="2701" priority="13277">
      <formula>IF(RIGHT(TEXT(AE104,"0.#"),1)=".",FALSE,TRUE)</formula>
    </cfRule>
    <cfRule type="expression" dxfId="2700" priority="13278">
      <formula>IF(RIGHT(TEXT(AE104,"0.#"),1)=".",TRUE,FALSE)</formula>
    </cfRule>
  </conditionalFormatting>
  <conditionalFormatting sqref="AI104">
    <cfRule type="expression" dxfId="2699" priority="13275">
      <formula>IF(RIGHT(TEXT(AI104,"0.#"),1)=".",FALSE,TRUE)</formula>
    </cfRule>
    <cfRule type="expression" dxfId="2698" priority="13276">
      <formula>IF(RIGHT(TEXT(AI104,"0.#"),1)=".",TRUE,FALSE)</formula>
    </cfRule>
  </conditionalFormatting>
  <conditionalFormatting sqref="AM104">
    <cfRule type="expression" dxfId="2697" priority="13273">
      <formula>IF(RIGHT(TEXT(AM104,"0.#"),1)=".",FALSE,TRUE)</formula>
    </cfRule>
    <cfRule type="expression" dxfId="2696" priority="13274">
      <formula>IF(RIGHT(TEXT(AM104,"0.#"),1)=".",TRUE,FALSE)</formula>
    </cfRule>
  </conditionalFormatting>
  <conditionalFormatting sqref="AE105">
    <cfRule type="expression" dxfId="2695" priority="13271">
      <formula>IF(RIGHT(TEXT(AE105,"0.#"),1)=".",FALSE,TRUE)</formula>
    </cfRule>
    <cfRule type="expression" dxfId="2694" priority="13272">
      <formula>IF(RIGHT(TEXT(AE105,"0.#"),1)=".",TRUE,FALSE)</formula>
    </cfRule>
  </conditionalFormatting>
  <conditionalFormatting sqref="AI105">
    <cfRule type="expression" dxfId="2693" priority="13269">
      <formula>IF(RIGHT(TEXT(AI105,"0.#"),1)=".",FALSE,TRUE)</formula>
    </cfRule>
    <cfRule type="expression" dxfId="2692" priority="13270">
      <formula>IF(RIGHT(TEXT(AI105,"0.#"),1)=".",TRUE,FALSE)</formula>
    </cfRule>
  </conditionalFormatting>
  <conditionalFormatting sqref="AM105">
    <cfRule type="expression" dxfId="2691" priority="13267">
      <formula>IF(RIGHT(TEXT(AM105,"0.#"),1)=".",FALSE,TRUE)</formula>
    </cfRule>
    <cfRule type="expression" dxfId="2690" priority="13268">
      <formula>IF(RIGHT(TEXT(AM105,"0.#"),1)=".",TRUE,FALSE)</formula>
    </cfRule>
  </conditionalFormatting>
  <conditionalFormatting sqref="AE107">
    <cfRule type="expression" dxfId="2689" priority="13263">
      <formula>IF(RIGHT(TEXT(AE107,"0.#"),1)=".",FALSE,TRUE)</formula>
    </cfRule>
    <cfRule type="expression" dxfId="2688" priority="13264">
      <formula>IF(RIGHT(TEXT(AE107,"0.#"),1)=".",TRUE,FALSE)</formula>
    </cfRule>
  </conditionalFormatting>
  <conditionalFormatting sqref="AI107">
    <cfRule type="expression" dxfId="2687" priority="13261">
      <formula>IF(RIGHT(TEXT(AI107,"0.#"),1)=".",FALSE,TRUE)</formula>
    </cfRule>
    <cfRule type="expression" dxfId="2686" priority="13262">
      <formula>IF(RIGHT(TEXT(AI107,"0.#"),1)=".",TRUE,FALSE)</formula>
    </cfRule>
  </conditionalFormatting>
  <conditionalFormatting sqref="AM107">
    <cfRule type="expression" dxfId="2685" priority="13259">
      <formula>IF(RIGHT(TEXT(AM107,"0.#"),1)=".",FALSE,TRUE)</formula>
    </cfRule>
    <cfRule type="expression" dxfId="2684" priority="13260">
      <formula>IF(RIGHT(TEXT(AM107,"0.#"),1)=".",TRUE,FALSE)</formula>
    </cfRule>
  </conditionalFormatting>
  <conditionalFormatting sqref="AE108">
    <cfRule type="expression" dxfId="2683" priority="13257">
      <formula>IF(RIGHT(TEXT(AE108,"0.#"),1)=".",FALSE,TRUE)</formula>
    </cfRule>
    <cfRule type="expression" dxfId="2682" priority="13258">
      <formula>IF(RIGHT(TEXT(AE108,"0.#"),1)=".",TRUE,FALSE)</formula>
    </cfRule>
  </conditionalFormatting>
  <conditionalFormatting sqref="AI108">
    <cfRule type="expression" dxfId="2681" priority="13255">
      <formula>IF(RIGHT(TEXT(AI108,"0.#"),1)=".",FALSE,TRUE)</formula>
    </cfRule>
    <cfRule type="expression" dxfId="2680" priority="13256">
      <formula>IF(RIGHT(TEXT(AI108,"0.#"),1)=".",TRUE,FALSE)</formula>
    </cfRule>
  </conditionalFormatting>
  <conditionalFormatting sqref="AM108">
    <cfRule type="expression" dxfId="2679" priority="13253">
      <formula>IF(RIGHT(TEXT(AM108,"0.#"),1)=".",FALSE,TRUE)</formula>
    </cfRule>
    <cfRule type="expression" dxfId="2678" priority="13254">
      <formula>IF(RIGHT(TEXT(AM108,"0.#"),1)=".",TRUE,FALSE)</formula>
    </cfRule>
  </conditionalFormatting>
  <conditionalFormatting sqref="AE110">
    <cfRule type="expression" dxfId="2677" priority="13249">
      <formula>IF(RIGHT(TEXT(AE110,"0.#"),1)=".",FALSE,TRUE)</formula>
    </cfRule>
    <cfRule type="expression" dxfId="2676" priority="13250">
      <formula>IF(RIGHT(TEXT(AE110,"0.#"),1)=".",TRUE,FALSE)</formula>
    </cfRule>
  </conditionalFormatting>
  <conditionalFormatting sqref="AI110">
    <cfRule type="expression" dxfId="2675" priority="13247">
      <formula>IF(RIGHT(TEXT(AI110,"0.#"),1)=".",FALSE,TRUE)</formula>
    </cfRule>
    <cfRule type="expression" dxfId="2674" priority="13248">
      <formula>IF(RIGHT(TEXT(AI110,"0.#"),1)=".",TRUE,FALSE)</formula>
    </cfRule>
  </conditionalFormatting>
  <conditionalFormatting sqref="AM110">
    <cfRule type="expression" dxfId="2673" priority="13245">
      <formula>IF(RIGHT(TEXT(AM110,"0.#"),1)=".",FALSE,TRUE)</formula>
    </cfRule>
    <cfRule type="expression" dxfId="2672" priority="13246">
      <formula>IF(RIGHT(TEXT(AM110,"0.#"),1)=".",TRUE,FALSE)</formula>
    </cfRule>
  </conditionalFormatting>
  <conditionalFormatting sqref="AE111">
    <cfRule type="expression" dxfId="2671" priority="13243">
      <formula>IF(RIGHT(TEXT(AE111,"0.#"),1)=".",FALSE,TRUE)</formula>
    </cfRule>
    <cfRule type="expression" dxfId="2670" priority="13244">
      <formula>IF(RIGHT(TEXT(AE111,"0.#"),1)=".",TRUE,FALSE)</formula>
    </cfRule>
  </conditionalFormatting>
  <conditionalFormatting sqref="AI111">
    <cfRule type="expression" dxfId="2669" priority="13241">
      <formula>IF(RIGHT(TEXT(AI111,"0.#"),1)=".",FALSE,TRUE)</formula>
    </cfRule>
    <cfRule type="expression" dxfId="2668" priority="13242">
      <formula>IF(RIGHT(TEXT(AI111,"0.#"),1)=".",TRUE,FALSE)</formula>
    </cfRule>
  </conditionalFormatting>
  <conditionalFormatting sqref="AM111">
    <cfRule type="expression" dxfId="2667" priority="13239">
      <formula>IF(RIGHT(TEXT(AM111,"0.#"),1)=".",FALSE,TRUE)</formula>
    </cfRule>
    <cfRule type="expression" dxfId="2666" priority="13240">
      <formula>IF(RIGHT(TEXT(AM111,"0.#"),1)=".",TRUE,FALSE)</formula>
    </cfRule>
  </conditionalFormatting>
  <conditionalFormatting sqref="AE113">
    <cfRule type="expression" dxfId="2665" priority="13235">
      <formula>IF(RIGHT(TEXT(AE113,"0.#"),1)=".",FALSE,TRUE)</formula>
    </cfRule>
    <cfRule type="expression" dxfId="2664" priority="13236">
      <formula>IF(RIGHT(TEXT(AE113,"0.#"),1)=".",TRUE,FALSE)</formula>
    </cfRule>
  </conditionalFormatting>
  <conditionalFormatting sqref="AI113">
    <cfRule type="expression" dxfId="2663" priority="13233">
      <formula>IF(RIGHT(TEXT(AI113,"0.#"),1)=".",FALSE,TRUE)</formula>
    </cfRule>
    <cfRule type="expression" dxfId="2662" priority="13234">
      <formula>IF(RIGHT(TEXT(AI113,"0.#"),1)=".",TRUE,FALSE)</formula>
    </cfRule>
  </conditionalFormatting>
  <conditionalFormatting sqref="AM113">
    <cfRule type="expression" dxfId="2661" priority="13231">
      <formula>IF(RIGHT(TEXT(AM113,"0.#"),1)=".",FALSE,TRUE)</formula>
    </cfRule>
    <cfRule type="expression" dxfId="2660" priority="13232">
      <formula>IF(RIGHT(TEXT(AM113,"0.#"),1)=".",TRUE,FALSE)</formula>
    </cfRule>
  </conditionalFormatting>
  <conditionalFormatting sqref="AE114">
    <cfRule type="expression" dxfId="2659" priority="13229">
      <formula>IF(RIGHT(TEXT(AE114,"0.#"),1)=".",FALSE,TRUE)</formula>
    </cfRule>
    <cfRule type="expression" dxfId="2658" priority="13230">
      <formula>IF(RIGHT(TEXT(AE114,"0.#"),1)=".",TRUE,FALSE)</formula>
    </cfRule>
  </conditionalFormatting>
  <conditionalFormatting sqref="AI114">
    <cfRule type="expression" dxfId="2657" priority="13227">
      <formula>IF(RIGHT(TEXT(AI114,"0.#"),1)=".",FALSE,TRUE)</formula>
    </cfRule>
    <cfRule type="expression" dxfId="2656" priority="13228">
      <formula>IF(RIGHT(TEXT(AI114,"0.#"),1)=".",TRUE,FALSE)</formula>
    </cfRule>
  </conditionalFormatting>
  <conditionalFormatting sqref="AM114">
    <cfRule type="expression" dxfId="2655" priority="13225">
      <formula>IF(RIGHT(TEXT(AM114,"0.#"),1)=".",FALSE,TRUE)</formula>
    </cfRule>
    <cfRule type="expression" dxfId="2654" priority="13226">
      <formula>IF(RIGHT(TEXT(AM114,"0.#"),1)=".",TRUE,FALSE)</formula>
    </cfRule>
  </conditionalFormatting>
  <conditionalFormatting sqref="AE116 AQ116">
    <cfRule type="expression" dxfId="2653" priority="13221">
      <formula>IF(RIGHT(TEXT(AE116,"0.#"),1)=".",FALSE,TRUE)</formula>
    </cfRule>
    <cfRule type="expression" dxfId="2652" priority="13222">
      <formula>IF(RIGHT(TEXT(AE116,"0.#"),1)=".",TRUE,FALSE)</formula>
    </cfRule>
  </conditionalFormatting>
  <conditionalFormatting sqref="AI116">
    <cfRule type="expression" dxfId="2651" priority="13219">
      <formula>IF(RIGHT(TEXT(AI116,"0.#"),1)=".",FALSE,TRUE)</formula>
    </cfRule>
    <cfRule type="expression" dxfId="2650" priority="13220">
      <formula>IF(RIGHT(TEXT(AI116,"0.#"),1)=".",TRUE,FALSE)</formula>
    </cfRule>
  </conditionalFormatting>
  <conditionalFormatting sqref="AM116">
    <cfRule type="expression" dxfId="2649" priority="13217">
      <formula>IF(RIGHT(TEXT(AM116,"0.#"),1)=".",FALSE,TRUE)</formula>
    </cfRule>
    <cfRule type="expression" dxfId="2648" priority="13218">
      <formula>IF(RIGHT(TEXT(AM116,"0.#"),1)=".",TRUE,FALSE)</formula>
    </cfRule>
  </conditionalFormatting>
  <conditionalFormatting sqref="AE117 AM117">
    <cfRule type="expression" dxfId="2647" priority="13215">
      <formula>IF(RIGHT(TEXT(AE117,"0.#"),1)=".",FALSE,TRUE)</formula>
    </cfRule>
    <cfRule type="expression" dxfId="2646" priority="13216">
      <formula>IF(RIGHT(TEXT(AE117,"0.#"),1)=".",TRUE,FALSE)</formula>
    </cfRule>
  </conditionalFormatting>
  <conditionalFormatting sqref="AI117">
    <cfRule type="expression" dxfId="2645" priority="13213">
      <formula>IF(RIGHT(TEXT(AI117,"0.#"),1)=".",FALSE,TRUE)</formula>
    </cfRule>
    <cfRule type="expression" dxfId="2644" priority="13214">
      <formula>IF(RIGHT(TEXT(AI117,"0.#"),1)=".",TRUE,FALSE)</formula>
    </cfRule>
  </conditionalFormatting>
  <conditionalFormatting sqref="AQ117">
    <cfRule type="expression" dxfId="2643" priority="13209">
      <formula>IF(RIGHT(TEXT(AQ117,"0.#"),1)=".",FALSE,TRUE)</formula>
    </cfRule>
    <cfRule type="expression" dxfId="2642" priority="13210">
      <formula>IF(RIGHT(TEXT(AQ117,"0.#"),1)=".",TRUE,FALSE)</formula>
    </cfRule>
  </conditionalFormatting>
  <conditionalFormatting sqref="AE119 AQ119">
    <cfRule type="expression" dxfId="2641" priority="13207">
      <formula>IF(RIGHT(TEXT(AE119,"0.#"),1)=".",FALSE,TRUE)</formula>
    </cfRule>
    <cfRule type="expression" dxfId="2640" priority="13208">
      <formula>IF(RIGHT(TEXT(AE119,"0.#"),1)=".",TRUE,FALSE)</formula>
    </cfRule>
  </conditionalFormatting>
  <conditionalFormatting sqref="AI119">
    <cfRule type="expression" dxfId="2639" priority="13205">
      <formula>IF(RIGHT(TEXT(AI119,"0.#"),1)=".",FALSE,TRUE)</formula>
    </cfRule>
    <cfRule type="expression" dxfId="2638" priority="13206">
      <formula>IF(RIGHT(TEXT(AI119,"0.#"),1)=".",TRUE,FALSE)</formula>
    </cfRule>
  </conditionalFormatting>
  <conditionalFormatting sqref="AM119">
    <cfRule type="expression" dxfId="2637" priority="13203">
      <formula>IF(RIGHT(TEXT(AM119,"0.#"),1)=".",FALSE,TRUE)</formula>
    </cfRule>
    <cfRule type="expression" dxfId="2636" priority="13204">
      <formula>IF(RIGHT(TEXT(AM119,"0.#"),1)=".",TRUE,FALSE)</formula>
    </cfRule>
  </conditionalFormatting>
  <conditionalFormatting sqref="AQ120">
    <cfRule type="expression" dxfId="2635" priority="13195">
      <formula>IF(RIGHT(TEXT(AQ120,"0.#"),1)=".",FALSE,TRUE)</formula>
    </cfRule>
    <cfRule type="expression" dxfId="2634" priority="13196">
      <formula>IF(RIGHT(TEXT(AQ120,"0.#"),1)=".",TRUE,FALSE)</formula>
    </cfRule>
  </conditionalFormatting>
  <conditionalFormatting sqref="AE122 AQ122">
    <cfRule type="expression" dxfId="2633" priority="13193">
      <formula>IF(RIGHT(TEXT(AE122,"0.#"),1)=".",FALSE,TRUE)</formula>
    </cfRule>
    <cfRule type="expression" dxfId="2632" priority="13194">
      <formula>IF(RIGHT(TEXT(AE122,"0.#"),1)=".",TRUE,FALSE)</formula>
    </cfRule>
  </conditionalFormatting>
  <conditionalFormatting sqref="AI122">
    <cfRule type="expression" dxfId="2631" priority="13191">
      <formula>IF(RIGHT(TEXT(AI122,"0.#"),1)=".",FALSE,TRUE)</formula>
    </cfRule>
    <cfRule type="expression" dxfId="2630" priority="13192">
      <formula>IF(RIGHT(TEXT(AI122,"0.#"),1)=".",TRUE,FALSE)</formula>
    </cfRule>
  </conditionalFormatting>
  <conditionalFormatting sqref="AM122">
    <cfRule type="expression" dxfId="2629" priority="13189">
      <formula>IF(RIGHT(TEXT(AM122,"0.#"),1)=".",FALSE,TRUE)</formula>
    </cfRule>
    <cfRule type="expression" dxfId="2628" priority="13190">
      <formula>IF(RIGHT(TEXT(AM122,"0.#"),1)=".",TRUE,FALSE)</formula>
    </cfRule>
  </conditionalFormatting>
  <conditionalFormatting sqref="AQ123">
    <cfRule type="expression" dxfId="2627" priority="13181">
      <formula>IF(RIGHT(TEXT(AQ123,"0.#"),1)=".",FALSE,TRUE)</formula>
    </cfRule>
    <cfRule type="expression" dxfId="2626" priority="13182">
      <formula>IF(RIGHT(TEXT(AQ123,"0.#"),1)=".",TRUE,FALSE)</formula>
    </cfRule>
  </conditionalFormatting>
  <conditionalFormatting sqref="AE125 AQ125">
    <cfRule type="expression" dxfId="2625" priority="13179">
      <formula>IF(RIGHT(TEXT(AE125,"0.#"),1)=".",FALSE,TRUE)</formula>
    </cfRule>
    <cfRule type="expression" dxfId="2624" priority="13180">
      <formula>IF(RIGHT(TEXT(AE125,"0.#"),1)=".",TRUE,FALSE)</formula>
    </cfRule>
  </conditionalFormatting>
  <conditionalFormatting sqref="AI125">
    <cfRule type="expression" dxfId="2623" priority="13177">
      <formula>IF(RIGHT(TEXT(AI125,"0.#"),1)=".",FALSE,TRUE)</formula>
    </cfRule>
    <cfRule type="expression" dxfId="2622" priority="13178">
      <formula>IF(RIGHT(TEXT(AI125,"0.#"),1)=".",TRUE,FALSE)</formula>
    </cfRule>
  </conditionalFormatting>
  <conditionalFormatting sqref="AM125">
    <cfRule type="expression" dxfId="2621" priority="13175">
      <formula>IF(RIGHT(TEXT(AM125,"0.#"),1)=".",FALSE,TRUE)</formula>
    </cfRule>
    <cfRule type="expression" dxfId="2620" priority="13176">
      <formula>IF(RIGHT(TEXT(AM125,"0.#"),1)=".",TRUE,FALSE)</formula>
    </cfRule>
  </conditionalFormatting>
  <conditionalFormatting sqref="AQ126">
    <cfRule type="expression" dxfId="2619" priority="13167">
      <formula>IF(RIGHT(TEXT(AQ126,"0.#"),1)=".",FALSE,TRUE)</formula>
    </cfRule>
    <cfRule type="expression" dxfId="2618" priority="13168">
      <formula>IF(RIGHT(TEXT(AQ126,"0.#"),1)=".",TRUE,FALSE)</formula>
    </cfRule>
  </conditionalFormatting>
  <conditionalFormatting sqref="AE128 AQ128">
    <cfRule type="expression" dxfId="2617" priority="13165">
      <formula>IF(RIGHT(TEXT(AE128,"0.#"),1)=".",FALSE,TRUE)</formula>
    </cfRule>
    <cfRule type="expression" dxfId="2616" priority="13166">
      <formula>IF(RIGHT(TEXT(AE128,"0.#"),1)=".",TRUE,FALSE)</formula>
    </cfRule>
  </conditionalFormatting>
  <conditionalFormatting sqref="AI128">
    <cfRule type="expression" dxfId="2615" priority="13163">
      <formula>IF(RIGHT(TEXT(AI128,"0.#"),1)=".",FALSE,TRUE)</formula>
    </cfRule>
    <cfRule type="expression" dxfId="2614" priority="13164">
      <formula>IF(RIGHT(TEXT(AI128,"0.#"),1)=".",TRUE,FALSE)</formula>
    </cfRule>
  </conditionalFormatting>
  <conditionalFormatting sqref="AM128">
    <cfRule type="expression" dxfId="2613" priority="13161">
      <formula>IF(RIGHT(TEXT(AM128,"0.#"),1)=".",FALSE,TRUE)</formula>
    </cfRule>
    <cfRule type="expression" dxfId="2612" priority="13162">
      <formula>IF(RIGHT(TEXT(AM128,"0.#"),1)=".",TRUE,FALSE)</formula>
    </cfRule>
  </conditionalFormatting>
  <conditionalFormatting sqref="AQ129">
    <cfRule type="expression" dxfId="2611" priority="13153">
      <formula>IF(RIGHT(TEXT(AQ129,"0.#"),1)=".",FALSE,TRUE)</formula>
    </cfRule>
    <cfRule type="expression" dxfId="2610" priority="13154">
      <formula>IF(RIGHT(TEXT(AQ129,"0.#"),1)=".",TRUE,FALSE)</formula>
    </cfRule>
  </conditionalFormatting>
  <conditionalFormatting sqref="AE75">
    <cfRule type="expression" dxfId="2609" priority="13151">
      <formula>IF(RIGHT(TEXT(AE75,"0.#"),1)=".",FALSE,TRUE)</formula>
    </cfRule>
    <cfRule type="expression" dxfId="2608" priority="13152">
      <formula>IF(RIGHT(TEXT(AE75,"0.#"),1)=".",TRUE,FALSE)</formula>
    </cfRule>
  </conditionalFormatting>
  <conditionalFormatting sqref="AE76">
    <cfRule type="expression" dxfId="2607" priority="13149">
      <formula>IF(RIGHT(TEXT(AE76,"0.#"),1)=".",FALSE,TRUE)</formula>
    </cfRule>
    <cfRule type="expression" dxfId="2606" priority="13150">
      <formula>IF(RIGHT(TEXT(AE76,"0.#"),1)=".",TRUE,FALSE)</formula>
    </cfRule>
  </conditionalFormatting>
  <conditionalFormatting sqref="AE77">
    <cfRule type="expression" dxfId="2605" priority="13147">
      <formula>IF(RIGHT(TEXT(AE77,"0.#"),1)=".",FALSE,TRUE)</formula>
    </cfRule>
    <cfRule type="expression" dxfId="2604" priority="13148">
      <formula>IF(RIGHT(TEXT(AE77,"0.#"),1)=".",TRUE,FALSE)</formula>
    </cfRule>
  </conditionalFormatting>
  <conditionalFormatting sqref="AI77">
    <cfRule type="expression" dxfId="2603" priority="13145">
      <formula>IF(RIGHT(TEXT(AI77,"0.#"),1)=".",FALSE,TRUE)</formula>
    </cfRule>
    <cfRule type="expression" dxfId="2602" priority="13146">
      <formula>IF(RIGHT(TEXT(AI77,"0.#"),1)=".",TRUE,FALSE)</formula>
    </cfRule>
  </conditionalFormatting>
  <conditionalFormatting sqref="AI76">
    <cfRule type="expression" dxfId="2601" priority="13143">
      <formula>IF(RIGHT(TEXT(AI76,"0.#"),1)=".",FALSE,TRUE)</formula>
    </cfRule>
    <cfRule type="expression" dxfId="2600" priority="13144">
      <formula>IF(RIGHT(TEXT(AI76,"0.#"),1)=".",TRUE,FALSE)</formula>
    </cfRule>
  </conditionalFormatting>
  <conditionalFormatting sqref="AI75">
    <cfRule type="expression" dxfId="2599" priority="13141">
      <formula>IF(RIGHT(TEXT(AI75,"0.#"),1)=".",FALSE,TRUE)</formula>
    </cfRule>
    <cfRule type="expression" dxfId="2598" priority="13142">
      <formula>IF(RIGHT(TEXT(AI75,"0.#"),1)=".",TRUE,FALSE)</formula>
    </cfRule>
  </conditionalFormatting>
  <conditionalFormatting sqref="AM75">
    <cfRule type="expression" dxfId="2597" priority="13139">
      <formula>IF(RIGHT(TEXT(AM75,"0.#"),1)=".",FALSE,TRUE)</formula>
    </cfRule>
    <cfRule type="expression" dxfId="2596" priority="13140">
      <formula>IF(RIGHT(TEXT(AM75,"0.#"),1)=".",TRUE,FALSE)</formula>
    </cfRule>
  </conditionalFormatting>
  <conditionalFormatting sqref="AM76">
    <cfRule type="expression" dxfId="2595" priority="13137">
      <formula>IF(RIGHT(TEXT(AM76,"0.#"),1)=".",FALSE,TRUE)</formula>
    </cfRule>
    <cfRule type="expression" dxfId="2594" priority="13138">
      <formula>IF(RIGHT(TEXT(AM76,"0.#"),1)=".",TRUE,FALSE)</formula>
    </cfRule>
  </conditionalFormatting>
  <conditionalFormatting sqref="AM77">
    <cfRule type="expression" dxfId="2593" priority="13135">
      <formula>IF(RIGHT(TEXT(AM77,"0.#"),1)=".",FALSE,TRUE)</formula>
    </cfRule>
    <cfRule type="expression" dxfId="2592" priority="13136">
      <formula>IF(RIGHT(TEXT(AM77,"0.#"),1)=".",TRUE,FALSE)</formula>
    </cfRule>
  </conditionalFormatting>
  <conditionalFormatting sqref="AE134:AE135 AI134:AI135 AM135 AQ134:AQ135 AU134:AU135">
    <cfRule type="expression" dxfId="2591" priority="13121">
      <formula>IF(RIGHT(TEXT(AE134,"0.#"),1)=".",FALSE,TRUE)</formula>
    </cfRule>
    <cfRule type="expression" dxfId="2590" priority="13122">
      <formula>IF(RIGHT(TEXT(AE134,"0.#"),1)=".",TRUE,FALSE)</formula>
    </cfRule>
  </conditionalFormatting>
  <conditionalFormatting sqref="AE433">
    <cfRule type="expression" dxfId="2589" priority="13091">
      <formula>IF(RIGHT(TEXT(AE433,"0.#"),1)=".",FALSE,TRUE)</formula>
    </cfRule>
    <cfRule type="expression" dxfId="2588" priority="13092">
      <formula>IF(RIGHT(TEXT(AE433,"0.#"),1)=".",TRUE,FALSE)</formula>
    </cfRule>
  </conditionalFormatting>
  <conditionalFormatting sqref="AM435">
    <cfRule type="expression" dxfId="2587" priority="13075">
      <formula>IF(RIGHT(TEXT(AM435,"0.#"),1)=".",FALSE,TRUE)</formula>
    </cfRule>
    <cfRule type="expression" dxfId="2586" priority="13076">
      <formula>IF(RIGHT(TEXT(AM435,"0.#"),1)=".",TRUE,FALSE)</formula>
    </cfRule>
  </conditionalFormatting>
  <conditionalFormatting sqref="AE434">
    <cfRule type="expression" dxfId="2585" priority="13089">
      <formula>IF(RIGHT(TEXT(AE434,"0.#"),1)=".",FALSE,TRUE)</formula>
    </cfRule>
    <cfRule type="expression" dxfId="2584" priority="13090">
      <formula>IF(RIGHT(TEXT(AE434,"0.#"),1)=".",TRUE,FALSE)</formula>
    </cfRule>
  </conditionalFormatting>
  <conditionalFormatting sqref="AE435">
    <cfRule type="expression" dxfId="2583" priority="13087">
      <formula>IF(RIGHT(TEXT(AE435,"0.#"),1)=".",FALSE,TRUE)</formula>
    </cfRule>
    <cfRule type="expression" dxfId="2582" priority="13088">
      <formula>IF(RIGHT(TEXT(AE435,"0.#"),1)=".",TRUE,FALSE)</formula>
    </cfRule>
  </conditionalFormatting>
  <conditionalFormatting sqref="AM433">
    <cfRule type="expression" dxfId="2581" priority="13079">
      <formula>IF(RIGHT(TEXT(AM433,"0.#"),1)=".",FALSE,TRUE)</formula>
    </cfRule>
    <cfRule type="expression" dxfId="2580" priority="13080">
      <formula>IF(RIGHT(TEXT(AM433,"0.#"),1)=".",TRUE,FALSE)</formula>
    </cfRule>
  </conditionalFormatting>
  <conditionalFormatting sqref="AM434">
    <cfRule type="expression" dxfId="2579" priority="13077">
      <formula>IF(RIGHT(TEXT(AM434,"0.#"),1)=".",FALSE,TRUE)</formula>
    </cfRule>
    <cfRule type="expression" dxfId="2578" priority="13078">
      <formula>IF(RIGHT(TEXT(AM434,"0.#"),1)=".",TRUE,FALSE)</formula>
    </cfRule>
  </conditionalFormatting>
  <conditionalFormatting sqref="AU433">
    <cfRule type="expression" dxfId="2577" priority="13067">
      <formula>IF(RIGHT(TEXT(AU433,"0.#"),1)=".",FALSE,TRUE)</formula>
    </cfRule>
    <cfRule type="expression" dxfId="2576" priority="13068">
      <formula>IF(RIGHT(TEXT(AU433,"0.#"),1)=".",TRUE,FALSE)</formula>
    </cfRule>
  </conditionalFormatting>
  <conditionalFormatting sqref="AU434">
    <cfRule type="expression" dxfId="2575" priority="13065">
      <formula>IF(RIGHT(TEXT(AU434,"0.#"),1)=".",FALSE,TRUE)</formula>
    </cfRule>
    <cfRule type="expression" dxfId="2574" priority="13066">
      <formula>IF(RIGHT(TEXT(AU434,"0.#"),1)=".",TRUE,FALSE)</formula>
    </cfRule>
  </conditionalFormatting>
  <conditionalFormatting sqref="AU435">
    <cfRule type="expression" dxfId="2573" priority="13063">
      <formula>IF(RIGHT(TEXT(AU435,"0.#"),1)=".",FALSE,TRUE)</formula>
    </cfRule>
    <cfRule type="expression" dxfId="2572" priority="13064">
      <formula>IF(RIGHT(TEXT(AU435,"0.#"),1)=".",TRUE,FALSE)</formula>
    </cfRule>
  </conditionalFormatting>
  <conditionalFormatting sqref="AI435">
    <cfRule type="expression" dxfId="2571" priority="12997">
      <formula>IF(RIGHT(TEXT(AI435,"0.#"),1)=".",FALSE,TRUE)</formula>
    </cfRule>
    <cfRule type="expression" dxfId="2570" priority="12998">
      <formula>IF(RIGHT(TEXT(AI435,"0.#"),1)=".",TRUE,FALSE)</formula>
    </cfRule>
  </conditionalFormatting>
  <conditionalFormatting sqref="AI433">
    <cfRule type="expression" dxfId="2569" priority="13001">
      <formula>IF(RIGHT(TEXT(AI433,"0.#"),1)=".",FALSE,TRUE)</formula>
    </cfRule>
    <cfRule type="expression" dxfId="2568" priority="13002">
      <formula>IF(RIGHT(TEXT(AI433,"0.#"),1)=".",TRUE,FALSE)</formula>
    </cfRule>
  </conditionalFormatting>
  <conditionalFormatting sqref="AI434">
    <cfRule type="expression" dxfId="2567" priority="12999">
      <formula>IF(RIGHT(TEXT(AI434,"0.#"),1)=".",FALSE,TRUE)</formula>
    </cfRule>
    <cfRule type="expression" dxfId="2566" priority="13000">
      <formula>IF(RIGHT(TEXT(AI434,"0.#"),1)=".",TRUE,FALSE)</formula>
    </cfRule>
  </conditionalFormatting>
  <conditionalFormatting sqref="AQ434">
    <cfRule type="expression" dxfId="2565" priority="12983">
      <formula>IF(RIGHT(TEXT(AQ434,"0.#"),1)=".",FALSE,TRUE)</formula>
    </cfRule>
    <cfRule type="expression" dxfId="2564" priority="12984">
      <formula>IF(RIGHT(TEXT(AQ434,"0.#"),1)=".",TRUE,FALSE)</formula>
    </cfRule>
  </conditionalFormatting>
  <conditionalFormatting sqref="AQ435">
    <cfRule type="expression" dxfId="2563" priority="12969">
      <formula>IF(RIGHT(TEXT(AQ435,"0.#"),1)=".",FALSE,TRUE)</formula>
    </cfRule>
    <cfRule type="expression" dxfId="2562" priority="12970">
      <formula>IF(RIGHT(TEXT(AQ435,"0.#"),1)=".",TRUE,FALSE)</formula>
    </cfRule>
  </conditionalFormatting>
  <conditionalFormatting sqref="AQ433">
    <cfRule type="expression" dxfId="2561" priority="12967">
      <formula>IF(RIGHT(TEXT(AQ433,"0.#"),1)=".",FALSE,TRUE)</formula>
    </cfRule>
    <cfRule type="expression" dxfId="2560" priority="12968">
      <formula>IF(RIGHT(TEXT(AQ433,"0.#"),1)=".",TRUE,FALSE)</formula>
    </cfRule>
  </conditionalFormatting>
  <conditionalFormatting sqref="AL842:AO866">
    <cfRule type="expression" dxfId="2559" priority="6691">
      <formula>IF(AND(AL842&gt;=0, RIGHT(TEXT(AL842,"0.#"),1)&lt;&gt;"."),TRUE,FALSE)</formula>
    </cfRule>
    <cfRule type="expression" dxfId="2558" priority="6692">
      <formula>IF(AND(AL842&gt;=0, RIGHT(TEXT(AL842,"0.#"),1)="."),TRUE,FALSE)</formula>
    </cfRule>
    <cfRule type="expression" dxfId="2557" priority="6693">
      <formula>IF(AND(AL842&lt;0, RIGHT(TEXT(AL842,"0.#"),1)&lt;&gt;"."),TRUE,FALSE)</formula>
    </cfRule>
    <cfRule type="expression" dxfId="2556" priority="6694">
      <formula>IF(AND(AL842&lt;0, RIGHT(TEXT(AL842,"0.#"),1)="."),TRUE,FALSE)</formula>
    </cfRule>
  </conditionalFormatting>
  <conditionalFormatting sqref="AQ53:AQ55">
    <cfRule type="expression" dxfId="2555" priority="4713">
      <formula>IF(RIGHT(TEXT(AQ53,"0.#"),1)=".",FALSE,TRUE)</formula>
    </cfRule>
    <cfRule type="expression" dxfId="2554" priority="4714">
      <formula>IF(RIGHT(TEXT(AQ53,"0.#"),1)=".",TRUE,FALSE)</formula>
    </cfRule>
  </conditionalFormatting>
  <conditionalFormatting sqref="AU53:AU55">
    <cfRule type="expression" dxfId="2553" priority="4711">
      <formula>IF(RIGHT(TEXT(AU53,"0.#"),1)=".",FALSE,TRUE)</formula>
    </cfRule>
    <cfRule type="expression" dxfId="2552" priority="4712">
      <formula>IF(RIGHT(TEXT(AU53,"0.#"),1)=".",TRUE,FALSE)</formula>
    </cfRule>
  </conditionalFormatting>
  <conditionalFormatting sqref="AQ60:AQ62">
    <cfRule type="expression" dxfId="2551" priority="4709">
      <formula>IF(RIGHT(TEXT(AQ60,"0.#"),1)=".",FALSE,TRUE)</formula>
    </cfRule>
    <cfRule type="expression" dxfId="2550" priority="4710">
      <formula>IF(RIGHT(TEXT(AQ60,"0.#"),1)=".",TRUE,FALSE)</formula>
    </cfRule>
  </conditionalFormatting>
  <conditionalFormatting sqref="AU60:AU62">
    <cfRule type="expression" dxfId="2549" priority="4707">
      <formula>IF(RIGHT(TEXT(AU60,"0.#"),1)=".",FALSE,TRUE)</formula>
    </cfRule>
    <cfRule type="expression" dxfId="2548" priority="4708">
      <formula>IF(RIGHT(TEXT(AU60,"0.#"),1)=".",TRUE,FALSE)</formula>
    </cfRule>
  </conditionalFormatting>
  <conditionalFormatting sqref="AQ75:AQ77">
    <cfRule type="expression" dxfId="2547" priority="4705">
      <formula>IF(RIGHT(TEXT(AQ75,"0.#"),1)=".",FALSE,TRUE)</formula>
    </cfRule>
    <cfRule type="expression" dxfId="2546" priority="4706">
      <formula>IF(RIGHT(TEXT(AQ75,"0.#"),1)=".",TRUE,FALSE)</formula>
    </cfRule>
  </conditionalFormatting>
  <conditionalFormatting sqref="AU75:AU77">
    <cfRule type="expression" dxfId="2545" priority="4703">
      <formula>IF(RIGHT(TEXT(AU75,"0.#"),1)=".",FALSE,TRUE)</formula>
    </cfRule>
    <cfRule type="expression" dxfId="2544" priority="4704">
      <formula>IF(RIGHT(TEXT(AU75,"0.#"),1)=".",TRUE,FALSE)</formula>
    </cfRule>
  </conditionalFormatting>
  <conditionalFormatting sqref="AQ87:AQ89">
    <cfRule type="expression" dxfId="2543" priority="4701">
      <formula>IF(RIGHT(TEXT(AQ87,"0.#"),1)=".",FALSE,TRUE)</formula>
    </cfRule>
    <cfRule type="expression" dxfId="2542" priority="4702">
      <formula>IF(RIGHT(TEXT(AQ87,"0.#"),1)=".",TRUE,FALSE)</formula>
    </cfRule>
  </conditionalFormatting>
  <conditionalFormatting sqref="AU87:AU89">
    <cfRule type="expression" dxfId="2541" priority="4699">
      <formula>IF(RIGHT(TEXT(AU87,"0.#"),1)=".",FALSE,TRUE)</formula>
    </cfRule>
    <cfRule type="expression" dxfId="2540" priority="4700">
      <formula>IF(RIGHT(TEXT(AU87,"0.#"),1)=".",TRUE,FALSE)</formula>
    </cfRule>
  </conditionalFormatting>
  <conditionalFormatting sqref="AQ92:AQ94">
    <cfRule type="expression" dxfId="2539" priority="4697">
      <formula>IF(RIGHT(TEXT(AQ92,"0.#"),1)=".",FALSE,TRUE)</formula>
    </cfRule>
    <cfRule type="expression" dxfId="2538" priority="4698">
      <formula>IF(RIGHT(TEXT(AQ92,"0.#"),1)=".",TRUE,FALSE)</formula>
    </cfRule>
  </conditionalFormatting>
  <conditionalFormatting sqref="AU92:AU94">
    <cfRule type="expression" dxfId="2537" priority="4695">
      <formula>IF(RIGHT(TEXT(AU92,"0.#"),1)=".",FALSE,TRUE)</formula>
    </cfRule>
    <cfRule type="expression" dxfId="2536" priority="4696">
      <formula>IF(RIGHT(TEXT(AU92,"0.#"),1)=".",TRUE,FALSE)</formula>
    </cfRule>
  </conditionalFormatting>
  <conditionalFormatting sqref="AQ97:AQ99">
    <cfRule type="expression" dxfId="2535" priority="4693">
      <formula>IF(RIGHT(TEXT(AQ97,"0.#"),1)=".",FALSE,TRUE)</formula>
    </cfRule>
    <cfRule type="expression" dxfId="2534" priority="4694">
      <formula>IF(RIGHT(TEXT(AQ97,"0.#"),1)=".",TRUE,FALSE)</formula>
    </cfRule>
  </conditionalFormatting>
  <conditionalFormatting sqref="AU97:AU99">
    <cfRule type="expression" dxfId="2533" priority="4691">
      <formula>IF(RIGHT(TEXT(AU97,"0.#"),1)=".",FALSE,TRUE)</formula>
    </cfRule>
    <cfRule type="expression" dxfId="2532" priority="4692">
      <formula>IF(RIGHT(TEXT(AU97,"0.#"),1)=".",TRUE,FALSE)</formula>
    </cfRule>
  </conditionalFormatting>
  <conditionalFormatting sqref="AE458">
    <cfRule type="expression" dxfId="2531" priority="4385">
      <formula>IF(RIGHT(TEXT(AE458,"0.#"),1)=".",FALSE,TRUE)</formula>
    </cfRule>
    <cfRule type="expression" dxfId="2530" priority="4386">
      <formula>IF(RIGHT(TEXT(AE458,"0.#"),1)=".",TRUE,FALSE)</formula>
    </cfRule>
  </conditionalFormatting>
  <conditionalFormatting sqref="AM460">
    <cfRule type="expression" dxfId="2529" priority="4375">
      <formula>IF(RIGHT(TEXT(AM460,"0.#"),1)=".",FALSE,TRUE)</formula>
    </cfRule>
    <cfRule type="expression" dxfId="2528" priority="4376">
      <formula>IF(RIGHT(TEXT(AM460,"0.#"),1)=".",TRUE,FALSE)</formula>
    </cfRule>
  </conditionalFormatting>
  <conditionalFormatting sqref="AE459">
    <cfRule type="expression" dxfId="2527" priority="4383">
      <formula>IF(RIGHT(TEXT(AE459,"0.#"),1)=".",FALSE,TRUE)</formula>
    </cfRule>
    <cfRule type="expression" dxfId="2526" priority="4384">
      <formula>IF(RIGHT(TEXT(AE459,"0.#"),1)=".",TRUE,FALSE)</formula>
    </cfRule>
  </conditionalFormatting>
  <conditionalFormatting sqref="AE460">
    <cfRule type="expression" dxfId="2525" priority="4381">
      <formula>IF(RIGHT(TEXT(AE460,"0.#"),1)=".",FALSE,TRUE)</formula>
    </cfRule>
    <cfRule type="expression" dxfId="2524" priority="4382">
      <formula>IF(RIGHT(TEXT(AE460,"0.#"),1)=".",TRUE,FALSE)</formula>
    </cfRule>
  </conditionalFormatting>
  <conditionalFormatting sqref="AM458">
    <cfRule type="expression" dxfId="2523" priority="4379">
      <formula>IF(RIGHT(TEXT(AM458,"0.#"),1)=".",FALSE,TRUE)</formula>
    </cfRule>
    <cfRule type="expression" dxfId="2522" priority="4380">
      <formula>IF(RIGHT(TEXT(AM458,"0.#"),1)=".",TRUE,FALSE)</formula>
    </cfRule>
  </conditionalFormatting>
  <conditionalFormatting sqref="AM459">
    <cfRule type="expression" dxfId="2521" priority="4377">
      <formula>IF(RIGHT(TEXT(AM459,"0.#"),1)=".",FALSE,TRUE)</formula>
    </cfRule>
    <cfRule type="expression" dxfId="2520" priority="4378">
      <formula>IF(RIGHT(TEXT(AM459,"0.#"),1)=".",TRUE,FALSE)</formula>
    </cfRule>
  </conditionalFormatting>
  <conditionalFormatting sqref="AU458">
    <cfRule type="expression" dxfId="2519" priority="4373">
      <formula>IF(RIGHT(TEXT(AU458,"0.#"),1)=".",FALSE,TRUE)</formula>
    </cfRule>
    <cfRule type="expression" dxfId="2518" priority="4374">
      <formula>IF(RIGHT(TEXT(AU458,"0.#"),1)=".",TRUE,FALSE)</formula>
    </cfRule>
  </conditionalFormatting>
  <conditionalFormatting sqref="AU459">
    <cfRule type="expression" dxfId="2517" priority="4371">
      <formula>IF(RIGHT(TEXT(AU459,"0.#"),1)=".",FALSE,TRUE)</formula>
    </cfRule>
    <cfRule type="expression" dxfId="2516" priority="4372">
      <formula>IF(RIGHT(TEXT(AU459,"0.#"),1)=".",TRUE,FALSE)</formula>
    </cfRule>
  </conditionalFormatting>
  <conditionalFormatting sqref="AU460">
    <cfRule type="expression" dxfId="2515" priority="4369">
      <formula>IF(RIGHT(TEXT(AU460,"0.#"),1)=".",FALSE,TRUE)</formula>
    </cfRule>
    <cfRule type="expression" dxfId="2514" priority="4370">
      <formula>IF(RIGHT(TEXT(AU460,"0.#"),1)=".",TRUE,FALSE)</formula>
    </cfRule>
  </conditionalFormatting>
  <conditionalFormatting sqref="AI460">
    <cfRule type="expression" dxfId="2513" priority="4363">
      <formula>IF(RIGHT(TEXT(AI460,"0.#"),1)=".",FALSE,TRUE)</formula>
    </cfRule>
    <cfRule type="expression" dxfId="2512" priority="4364">
      <formula>IF(RIGHT(TEXT(AI460,"0.#"),1)=".",TRUE,FALSE)</formula>
    </cfRule>
  </conditionalFormatting>
  <conditionalFormatting sqref="AI458">
    <cfRule type="expression" dxfId="2511" priority="4367">
      <formula>IF(RIGHT(TEXT(AI458,"0.#"),1)=".",FALSE,TRUE)</formula>
    </cfRule>
    <cfRule type="expression" dxfId="2510" priority="4368">
      <formula>IF(RIGHT(TEXT(AI458,"0.#"),1)=".",TRUE,FALSE)</formula>
    </cfRule>
  </conditionalFormatting>
  <conditionalFormatting sqref="AI459">
    <cfRule type="expression" dxfId="2509" priority="4365">
      <formula>IF(RIGHT(TEXT(AI459,"0.#"),1)=".",FALSE,TRUE)</formula>
    </cfRule>
    <cfRule type="expression" dxfId="2508" priority="4366">
      <formula>IF(RIGHT(TEXT(AI459,"0.#"),1)=".",TRUE,FALSE)</formula>
    </cfRule>
  </conditionalFormatting>
  <conditionalFormatting sqref="AQ459">
    <cfRule type="expression" dxfId="2507" priority="4361">
      <formula>IF(RIGHT(TEXT(AQ459,"0.#"),1)=".",FALSE,TRUE)</formula>
    </cfRule>
    <cfRule type="expression" dxfId="2506" priority="4362">
      <formula>IF(RIGHT(TEXT(AQ459,"0.#"),1)=".",TRUE,FALSE)</formula>
    </cfRule>
  </conditionalFormatting>
  <conditionalFormatting sqref="AQ460">
    <cfRule type="expression" dxfId="2505" priority="4359">
      <formula>IF(RIGHT(TEXT(AQ460,"0.#"),1)=".",FALSE,TRUE)</formula>
    </cfRule>
    <cfRule type="expression" dxfId="2504" priority="4360">
      <formula>IF(RIGHT(TEXT(AQ460,"0.#"),1)=".",TRUE,FALSE)</formula>
    </cfRule>
  </conditionalFormatting>
  <conditionalFormatting sqref="AQ458">
    <cfRule type="expression" dxfId="2503" priority="4357">
      <formula>IF(RIGHT(TEXT(AQ458,"0.#"),1)=".",FALSE,TRUE)</formula>
    </cfRule>
    <cfRule type="expression" dxfId="2502" priority="4358">
      <formula>IF(RIGHT(TEXT(AQ458,"0.#"),1)=".",TRUE,FALSE)</formula>
    </cfRule>
  </conditionalFormatting>
  <conditionalFormatting sqref="AE120 AM120">
    <cfRule type="expression" dxfId="2501" priority="3035">
      <formula>IF(RIGHT(TEXT(AE120,"0.#"),1)=".",FALSE,TRUE)</formula>
    </cfRule>
    <cfRule type="expression" dxfId="2500" priority="3036">
      <formula>IF(RIGHT(TEXT(AE120,"0.#"),1)=".",TRUE,FALSE)</formula>
    </cfRule>
  </conditionalFormatting>
  <conditionalFormatting sqref="AI126">
    <cfRule type="expression" dxfId="2499" priority="3025">
      <formula>IF(RIGHT(TEXT(AI126,"0.#"),1)=".",FALSE,TRUE)</formula>
    </cfRule>
    <cfRule type="expression" dxfId="2498" priority="3026">
      <formula>IF(RIGHT(TEXT(AI126,"0.#"),1)=".",TRUE,FALSE)</formula>
    </cfRule>
  </conditionalFormatting>
  <conditionalFormatting sqref="AI120">
    <cfRule type="expression" dxfId="2497" priority="3033">
      <formula>IF(RIGHT(TEXT(AI120,"0.#"),1)=".",FALSE,TRUE)</formula>
    </cfRule>
    <cfRule type="expression" dxfId="2496" priority="3034">
      <formula>IF(RIGHT(TEXT(AI120,"0.#"),1)=".",TRUE,FALSE)</formula>
    </cfRule>
  </conditionalFormatting>
  <conditionalFormatting sqref="AE123 AM123">
    <cfRule type="expression" dxfId="2495" priority="3031">
      <formula>IF(RIGHT(TEXT(AE123,"0.#"),1)=".",FALSE,TRUE)</formula>
    </cfRule>
    <cfRule type="expression" dxfId="2494" priority="3032">
      <formula>IF(RIGHT(TEXT(AE123,"0.#"),1)=".",TRUE,FALSE)</formula>
    </cfRule>
  </conditionalFormatting>
  <conditionalFormatting sqref="AI123">
    <cfRule type="expression" dxfId="2493" priority="3029">
      <formula>IF(RIGHT(TEXT(AI123,"0.#"),1)=".",FALSE,TRUE)</formula>
    </cfRule>
    <cfRule type="expression" dxfId="2492" priority="3030">
      <formula>IF(RIGHT(TEXT(AI123,"0.#"),1)=".",TRUE,FALSE)</formula>
    </cfRule>
  </conditionalFormatting>
  <conditionalFormatting sqref="AE126 AM126">
    <cfRule type="expression" dxfId="2491" priority="3027">
      <formula>IF(RIGHT(TEXT(AE126,"0.#"),1)=".",FALSE,TRUE)</formula>
    </cfRule>
    <cfRule type="expression" dxfId="2490" priority="3028">
      <formula>IF(RIGHT(TEXT(AE126,"0.#"),1)=".",TRUE,FALSE)</formula>
    </cfRule>
  </conditionalFormatting>
  <conditionalFormatting sqref="AE129 AM129">
    <cfRule type="expression" dxfId="2489" priority="3023">
      <formula>IF(RIGHT(TEXT(AE129,"0.#"),1)=".",FALSE,TRUE)</formula>
    </cfRule>
    <cfRule type="expression" dxfId="2488" priority="3024">
      <formula>IF(RIGHT(TEXT(AE129,"0.#"),1)=".",TRUE,FALSE)</formula>
    </cfRule>
  </conditionalFormatting>
  <conditionalFormatting sqref="AI129">
    <cfRule type="expression" dxfId="2487" priority="3021">
      <formula>IF(RIGHT(TEXT(AI129,"0.#"),1)=".",FALSE,TRUE)</formula>
    </cfRule>
    <cfRule type="expression" dxfId="2486" priority="3022">
      <formula>IF(RIGHT(TEXT(AI129,"0.#"),1)=".",TRUE,FALSE)</formula>
    </cfRule>
  </conditionalFormatting>
  <conditionalFormatting sqref="Y842:Y866">
    <cfRule type="expression" dxfId="2485" priority="3019">
      <formula>IF(RIGHT(TEXT(Y842,"0.#"),1)=".",FALSE,TRUE)</formula>
    </cfRule>
    <cfRule type="expression" dxfId="2484" priority="3020">
      <formula>IF(RIGHT(TEXT(Y842,"0.#"),1)=".",TRUE,FALSE)</formula>
    </cfRule>
  </conditionalFormatting>
  <conditionalFormatting sqref="AU518">
    <cfRule type="expression" dxfId="2483" priority="1529">
      <formula>IF(RIGHT(TEXT(AU518,"0.#"),1)=".",FALSE,TRUE)</formula>
    </cfRule>
    <cfRule type="expression" dxfId="2482" priority="1530">
      <formula>IF(RIGHT(TEXT(AU518,"0.#"),1)=".",TRUE,FALSE)</formula>
    </cfRule>
  </conditionalFormatting>
  <conditionalFormatting sqref="AQ551">
    <cfRule type="expression" dxfId="2481" priority="1305">
      <formula>IF(RIGHT(TEXT(AQ551,"0.#"),1)=".",FALSE,TRUE)</formula>
    </cfRule>
    <cfRule type="expression" dxfId="2480" priority="1306">
      <formula>IF(RIGHT(TEXT(AQ551,"0.#"),1)=".",TRUE,FALSE)</formula>
    </cfRule>
  </conditionalFormatting>
  <conditionalFormatting sqref="AE556">
    <cfRule type="expression" dxfId="2479" priority="1303">
      <formula>IF(RIGHT(TEXT(AE556,"0.#"),1)=".",FALSE,TRUE)</formula>
    </cfRule>
    <cfRule type="expression" dxfId="2478" priority="1304">
      <formula>IF(RIGHT(TEXT(AE556,"0.#"),1)=".",TRUE,FALSE)</formula>
    </cfRule>
  </conditionalFormatting>
  <conditionalFormatting sqref="AE557">
    <cfRule type="expression" dxfId="2477" priority="1301">
      <formula>IF(RIGHT(TEXT(AE557,"0.#"),1)=".",FALSE,TRUE)</formula>
    </cfRule>
    <cfRule type="expression" dxfId="2476" priority="1302">
      <formula>IF(RIGHT(TEXT(AE557,"0.#"),1)=".",TRUE,FALSE)</formula>
    </cfRule>
  </conditionalFormatting>
  <conditionalFormatting sqref="AE558">
    <cfRule type="expression" dxfId="2475" priority="1299">
      <formula>IF(RIGHT(TEXT(AE558,"0.#"),1)=".",FALSE,TRUE)</formula>
    </cfRule>
    <cfRule type="expression" dxfId="2474" priority="1300">
      <formula>IF(RIGHT(TEXT(AE558,"0.#"),1)=".",TRUE,FALSE)</formula>
    </cfRule>
  </conditionalFormatting>
  <conditionalFormatting sqref="AU556">
    <cfRule type="expression" dxfId="2473" priority="1291">
      <formula>IF(RIGHT(TEXT(AU556,"0.#"),1)=".",FALSE,TRUE)</formula>
    </cfRule>
    <cfRule type="expression" dxfId="2472" priority="1292">
      <formula>IF(RIGHT(TEXT(AU556,"0.#"),1)=".",TRUE,FALSE)</formula>
    </cfRule>
  </conditionalFormatting>
  <conditionalFormatting sqref="AU557">
    <cfRule type="expression" dxfId="2471" priority="1289">
      <formula>IF(RIGHT(TEXT(AU557,"0.#"),1)=".",FALSE,TRUE)</formula>
    </cfRule>
    <cfRule type="expression" dxfId="2470" priority="1290">
      <formula>IF(RIGHT(TEXT(AU557,"0.#"),1)=".",TRUE,FALSE)</formula>
    </cfRule>
  </conditionalFormatting>
  <conditionalFormatting sqref="AU558">
    <cfRule type="expression" dxfId="2469" priority="1287">
      <formula>IF(RIGHT(TEXT(AU558,"0.#"),1)=".",FALSE,TRUE)</formula>
    </cfRule>
    <cfRule type="expression" dxfId="2468" priority="1288">
      <formula>IF(RIGHT(TEXT(AU558,"0.#"),1)=".",TRUE,FALSE)</formula>
    </cfRule>
  </conditionalFormatting>
  <conditionalFormatting sqref="AQ557">
    <cfRule type="expression" dxfId="2467" priority="1279">
      <formula>IF(RIGHT(TEXT(AQ557,"0.#"),1)=".",FALSE,TRUE)</formula>
    </cfRule>
    <cfRule type="expression" dxfId="2466" priority="1280">
      <formula>IF(RIGHT(TEXT(AQ557,"0.#"),1)=".",TRUE,FALSE)</formula>
    </cfRule>
  </conditionalFormatting>
  <conditionalFormatting sqref="AQ558">
    <cfRule type="expression" dxfId="2465" priority="1277">
      <formula>IF(RIGHT(TEXT(AQ558,"0.#"),1)=".",FALSE,TRUE)</formula>
    </cfRule>
    <cfRule type="expression" dxfId="2464" priority="1278">
      <formula>IF(RIGHT(TEXT(AQ558,"0.#"),1)=".",TRUE,FALSE)</formula>
    </cfRule>
  </conditionalFormatting>
  <conditionalFormatting sqref="AQ556">
    <cfRule type="expression" dxfId="2463" priority="1275">
      <formula>IF(RIGHT(TEXT(AQ556,"0.#"),1)=".",FALSE,TRUE)</formula>
    </cfRule>
    <cfRule type="expression" dxfId="2462" priority="1276">
      <formula>IF(RIGHT(TEXT(AQ556,"0.#"),1)=".",TRUE,FALSE)</formula>
    </cfRule>
  </conditionalFormatting>
  <conditionalFormatting sqref="AE561">
    <cfRule type="expression" dxfId="2461" priority="1273">
      <formula>IF(RIGHT(TEXT(AE561,"0.#"),1)=".",FALSE,TRUE)</formula>
    </cfRule>
    <cfRule type="expression" dxfId="2460" priority="1274">
      <formula>IF(RIGHT(TEXT(AE561,"0.#"),1)=".",TRUE,FALSE)</formula>
    </cfRule>
  </conditionalFormatting>
  <conditionalFormatting sqref="AE562">
    <cfRule type="expression" dxfId="2459" priority="1271">
      <formula>IF(RIGHT(TEXT(AE562,"0.#"),1)=".",FALSE,TRUE)</formula>
    </cfRule>
    <cfRule type="expression" dxfId="2458" priority="1272">
      <formula>IF(RIGHT(TEXT(AE562,"0.#"),1)=".",TRUE,FALSE)</formula>
    </cfRule>
  </conditionalFormatting>
  <conditionalFormatting sqref="AE563">
    <cfRule type="expression" dxfId="2457" priority="1269">
      <formula>IF(RIGHT(TEXT(AE563,"0.#"),1)=".",FALSE,TRUE)</formula>
    </cfRule>
    <cfRule type="expression" dxfId="2456" priority="1270">
      <formula>IF(RIGHT(TEXT(AE563,"0.#"),1)=".",TRUE,FALSE)</formula>
    </cfRule>
  </conditionalFormatting>
  <conditionalFormatting sqref="AL1102:AO1131">
    <cfRule type="expression" dxfId="2455" priority="2925">
      <formula>IF(AND(AL1102&gt;=0, RIGHT(TEXT(AL1102,"0.#"),1)&lt;&gt;"."),TRUE,FALSE)</formula>
    </cfRule>
    <cfRule type="expression" dxfId="2454" priority="2926">
      <formula>IF(AND(AL1102&gt;=0, RIGHT(TEXT(AL1102,"0.#"),1)="."),TRUE,FALSE)</formula>
    </cfRule>
    <cfRule type="expression" dxfId="2453" priority="2927">
      <formula>IF(AND(AL1102&lt;0, RIGHT(TEXT(AL1102,"0.#"),1)&lt;&gt;"."),TRUE,FALSE)</formula>
    </cfRule>
    <cfRule type="expression" dxfId="2452" priority="2928">
      <formula>IF(AND(AL1102&lt;0, RIGHT(TEXT(AL1102,"0.#"),1)="."),TRUE,FALSE)</formula>
    </cfRule>
  </conditionalFormatting>
  <conditionalFormatting sqref="Y1102:Y1131">
    <cfRule type="expression" dxfId="2451" priority="2923">
      <formula>IF(RIGHT(TEXT(Y1102,"0.#"),1)=".",FALSE,TRUE)</formula>
    </cfRule>
    <cfRule type="expression" dxfId="2450" priority="2924">
      <formula>IF(RIGHT(TEXT(Y1102,"0.#"),1)=".",TRUE,FALSE)</formula>
    </cfRule>
  </conditionalFormatting>
  <conditionalFormatting sqref="AQ553">
    <cfRule type="expression" dxfId="2449" priority="1307">
      <formula>IF(RIGHT(TEXT(AQ553,"0.#"),1)=".",FALSE,TRUE)</formula>
    </cfRule>
    <cfRule type="expression" dxfId="2448" priority="1308">
      <formula>IF(RIGHT(TEXT(AQ553,"0.#"),1)=".",TRUE,FALSE)</formula>
    </cfRule>
  </conditionalFormatting>
  <conditionalFormatting sqref="AU552">
    <cfRule type="expression" dxfId="2447" priority="1319">
      <formula>IF(RIGHT(TEXT(AU552,"0.#"),1)=".",FALSE,TRUE)</formula>
    </cfRule>
    <cfRule type="expression" dxfId="2446" priority="1320">
      <formula>IF(RIGHT(TEXT(AU552,"0.#"),1)=".",TRUE,FALSE)</formula>
    </cfRule>
  </conditionalFormatting>
  <conditionalFormatting sqref="AE552">
    <cfRule type="expression" dxfId="2445" priority="1331">
      <formula>IF(RIGHT(TEXT(AE552,"0.#"),1)=".",FALSE,TRUE)</formula>
    </cfRule>
    <cfRule type="expression" dxfId="2444" priority="1332">
      <formula>IF(RIGHT(TEXT(AE552,"0.#"),1)=".",TRUE,FALSE)</formula>
    </cfRule>
  </conditionalFormatting>
  <conditionalFormatting sqref="AQ548">
    <cfRule type="expression" dxfId="2443" priority="1337">
      <formula>IF(RIGHT(TEXT(AQ548,"0.#"),1)=".",FALSE,TRUE)</formula>
    </cfRule>
    <cfRule type="expression" dxfId="2442" priority="1338">
      <formula>IF(RIGHT(TEXT(AQ548,"0.#"),1)=".",TRUE,FALSE)</formula>
    </cfRule>
  </conditionalFormatting>
  <conditionalFormatting sqref="AL837:AO837">
    <cfRule type="expression" dxfId="2441" priority="2877">
      <formula>IF(AND(AL837&gt;=0, RIGHT(TEXT(AL837,"0.#"),1)&lt;&gt;"."),TRUE,FALSE)</formula>
    </cfRule>
    <cfRule type="expression" dxfId="2440" priority="2878">
      <formula>IF(AND(AL837&gt;=0, RIGHT(TEXT(AL837,"0.#"),1)="."),TRUE,FALSE)</formula>
    </cfRule>
    <cfRule type="expression" dxfId="2439" priority="2879">
      <formula>IF(AND(AL837&lt;0, RIGHT(TEXT(AL837,"0.#"),1)&lt;&gt;"."),TRUE,FALSE)</formula>
    </cfRule>
    <cfRule type="expression" dxfId="2438" priority="2880">
      <formula>IF(AND(AL837&lt;0, RIGHT(TEXT(AL837,"0.#"),1)="."),TRUE,FALSE)</formula>
    </cfRule>
  </conditionalFormatting>
  <conditionalFormatting sqref="Y837">
    <cfRule type="expression" dxfId="2437" priority="2875">
      <formula>IF(RIGHT(TEXT(Y837,"0.#"),1)=".",FALSE,TRUE)</formula>
    </cfRule>
    <cfRule type="expression" dxfId="2436" priority="2876">
      <formula>IF(RIGHT(TEXT(Y837,"0.#"),1)=".",TRUE,FALSE)</formula>
    </cfRule>
  </conditionalFormatting>
  <conditionalFormatting sqref="AE492">
    <cfRule type="expression" dxfId="2435" priority="1663">
      <formula>IF(RIGHT(TEXT(AE492,"0.#"),1)=".",FALSE,TRUE)</formula>
    </cfRule>
    <cfRule type="expression" dxfId="2434" priority="1664">
      <formula>IF(RIGHT(TEXT(AE492,"0.#"),1)=".",TRUE,FALSE)</formula>
    </cfRule>
  </conditionalFormatting>
  <conditionalFormatting sqref="AE493">
    <cfRule type="expression" dxfId="2433" priority="1661">
      <formula>IF(RIGHT(TEXT(AE493,"0.#"),1)=".",FALSE,TRUE)</formula>
    </cfRule>
    <cfRule type="expression" dxfId="2432" priority="1662">
      <formula>IF(RIGHT(TEXT(AE493,"0.#"),1)=".",TRUE,FALSE)</formula>
    </cfRule>
  </conditionalFormatting>
  <conditionalFormatting sqref="AE494">
    <cfRule type="expression" dxfId="2431" priority="1659">
      <formula>IF(RIGHT(TEXT(AE494,"0.#"),1)=".",FALSE,TRUE)</formula>
    </cfRule>
    <cfRule type="expression" dxfId="2430" priority="1660">
      <formula>IF(RIGHT(TEXT(AE494,"0.#"),1)=".",TRUE,FALSE)</formula>
    </cfRule>
  </conditionalFormatting>
  <conditionalFormatting sqref="AQ493">
    <cfRule type="expression" dxfId="2429" priority="1639">
      <formula>IF(RIGHT(TEXT(AQ493,"0.#"),1)=".",FALSE,TRUE)</formula>
    </cfRule>
    <cfRule type="expression" dxfId="2428" priority="1640">
      <formula>IF(RIGHT(TEXT(AQ493,"0.#"),1)=".",TRUE,FALSE)</formula>
    </cfRule>
  </conditionalFormatting>
  <conditionalFormatting sqref="AQ494">
    <cfRule type="expression" dxfId="2427" priority="1637">
      <formula>IF(RIGHT(TEXT(AQ494,"0.#"),1)=".",FALSE,TRUE)</formula>
    </cfRule>
    <cfRule type="expression" dxfId="2426" priority="1638">
      <formula>IF(RIGHT(TEXT(AQ494,"0.#"),1)=".",TRUE,FALSE)</formula>
    </cfRule>
  </conditionalFormatting>
  <conditionalFormatting sqref="AQ492">
    <cfRule type="expression" dxfId="2425" priority="1635">
      <formula>IF(RIGHT(TEXT(AQ492,"0.#"),1)=".",FALSE,TRUE)</formula>
    </cfRule>
    <cfRule type="expression" dxfId="2424" priority="1636">
      <formula>IF(RIGHT(TEXT(AQ492,"0.#"),1)=".",TRUE,FALSE)</formula>
    </cfRule>
  </conditionalFormatting>
  <conditionalFormatting sqref="AU494">
    <cfRule type="expression" dxfId="2423" priority="1647">
      <formula>IF(RIGHT(TEXT(AU494,"0.#"),1)=".",FALSE,TRUE)</formula>
    </cfRule>
    <cfRule type="expression" dxfId="2422" priority="1648">
      <formula>IF(RIGHT(TEXT(AU494,"0.#"),1)=".",TRUE,FALSE)</formula>
    </cfRule>
  </conditionalFormatting>
  <conditionalFormatting sqref="AU492">
    <cfRule type="expression" dxfId="2421" priority="1651">
      <formula>IF(RIGHT(TEXT(AU492,"0.#"),1)=".",FALSE,TRUE)</formula>
    </cfRule>
    <cfRule type="expression" dxfId="2420" priority="1652">
      <formula>IF(RIGHT(TEXT(AU492,"0.#"),1)=".",TRUE,FALSE)</formula>
    </cfRule>
  </conditionalFormatting>
  <conditionalFormatting sqref="AU493">
    <cfRule type="expression" dxfId="2419" priority="1649">
      <formula>IF(RIGHT(TEXT(AU493,"0.#"),1)=".",FALSE,TRUE)</formula>
    </cfRule>
    <cfRule type="expression" dxfId="2418" priority="1650">
      <formula>IF(RIGHT(TEXT(AU493,"0.#"),1)=".",TRUE,FALSE)</formula>
    </cfRule>
  </conditionalFormatting>
  <conditionalFormatting sqref="AU583">
    <cfRule type="expression" dxfId="2417" priority="1167">
      <formula>IF(RIGHT(TEXT(AU583,"0.#"),1)=".",FALSE,TRUE)</formula>
    </cfRule>
    <cfRule type="expression" dxfId="2416" priority="1168">
      <formula>IF(RIGHT(TEXT(AU583,"0.#"),1)=".",TRUE,FALSE)</formula>
    </cfRule>
  </conditionalFormatting>
  <conditionalFormatting sqref="AU582">
    <cfRule type="expression" dxfId="2415" priority="1169">
      <formula>IF(RIGHT(TEXT(AU582,"0.#"),1)=".",FALSE,TRUE)</formula>
    </cfRule>
    <cfRule type="expression" dxfId="2414" priority="1170">
      <formula>IF(RIGHT(TEXT(AU582,"0.#"),1)=".",TRUE,FALSE)</formula>
    </cfRule>
  </conditionalFormatting>
  <conditionalFormatting sqref="AE499">
    <cfRule type="expression" dxfId="2413" priority="1629">
      <formula>IF(RIGHT(TEXT(AE499,"0.#"),1)=".",FALSE,TRUE)</formula>
    </cfRule>
    <cfRule type="expression" dxfId="2412" priority="1630">
      <formula>IF(RIGHT(TEXT(AE499,"0.#"),1)=".",TRUE,FALSE)</formula>
    </cfRule>
  </conditionalFormatting>
  <conditionalFormatting sqref="AE497">
    <cfRule type="expression" dxfId="2411" priority="1633">
      <formula>IF(RIGHT(TEXT(AE497,"0.#"),1)=".",FALSE,TRUE)</formula>
    </cfRule>
    <cfRule type="expression" dxfId="2410" priority="1634">
      <formula>IF(RIGHT(TEXT(AE497,"0.#"),1)=".",TRUE,FALSE)</formula>
    </cfRule>
  </conditionalFormatting>
  <conditionalFormatting sqref="AE498">
    <cfRule type="expression" dxfId="2409" priority="1631">
      <formula>IF(RIGHT(TEXT(AE498,"0.#"),1)=".",FALSE,TRUE)</formula>
    </cfRule>
    <cfRule type="expression" dxfId="2408" priority="1632">
      <formula>IF(RIGHT(TEXT(AE498,"0.#"),1)=".",TRUE,FALSE)</formula>
    </cfRule>
  </conditionalFormatting>
  <conditionalFormatting sqref="AU499">
    <cfRule type="expression" dxfId="2407" priority="1617">
      <formula>IF(RIGHT(TEXT(AU499,"0.#"),1)=".",FALSE,TRUE)</formula>
    </cfRule>
    <cfRule type="expression" dxfId="2406" priority="1618">
      <formula>IF(RIGHT(TEXT(AU499,"0.#"),1)=".",TRUE,FALSE)</formula>
    </cfRule>
  </conditionalFormatting>
  <conditionalFormatting sqref="AU497">
    <cfRule type="expression" dxfId="2405" priority="1621">
      <formula>IF(RIGHT(TEXT(AU497,"0.#"),1)=".",FALSE,TRUE)</formula>
    </cfRule>
    <cfRule type="expression" dxfId="2404" priority="1622">
      <formula>IF(RIGHT(TEXT(AU497,"0.#"),1)=".",TRUE,FALSE)</formula>
    </cfRule>
  </conditionalFormatting>
  <conditionalFormatting sqref="AU498">
    <cfRule type="expression" dxfId="2403" priority="1619">
      <formula>IF(RIGHT(TEXT(AU498,"0.#"),1)=".",FALSE,TRUE)</formula>
    </cfRule>
    <cfRule type="expression" dxfId="2402" priority="1620">
      <formula>IF(RIGHT(TEXT(AU498,"0.#"),1)=".",TRUE,FALSE)</formula>
    </cfRule>
  </conditionalFormatting>
  <conditionalFormatting sqref="AQ497">
    <cfRule type="expression" dxfId="2401" priority="1605">
      <formula>IF(RIGHT(TEXT(AQ497,"0.#"),1)=".",FALSE,TRUE)</formula>
    </cfRule>
    <cfRule type="expression" dxfId="2400" priority="1606">
      <formula>IF(RIGHT(TEXT(AQ497,"0.#"),1)=".",TRUE,FALSE)</formula>
    </cfRule>
  </conditionalFormatting>
  <conditionalFormatting sqref="AQ498">
    <cfRule type="expression" dxfId="2399" priority="1609">
      <formula>IF(RIGHT(TEXT(AQ498,"0.#"),1)=".",FALSE,TRUE)</formula>
    </cfRule>
    <cfRule type="expression" dxfId="2398" priority="1610">
      <formula>IF(RIGHT(TEXT(AQ498,"0.#"),1)=".",TRUE,FALSE)</formula>
    </cfRule>
  </conditionalFormatting>
  <conditionalFormatting sqref="AQ499">
    <cfRule type="expression" dxfId="2397" priority="1607">
      <formula>IF(RIGHT(TEXT(AQ499,"0.#"),1)=".",FALSE,TRUE)</formula>
    </cfRule>
    <cfRule type="expression" dxfId="2396" priority="1608">
      <formula>IF(RIGHT(TEXT(AQ499,"0.#"),1)=".",TRUE,FALSE)</formula>
    </cfRule>
  </conditionalFormatting>
  <conditionalFormatting sqref="AE504">
    <cfRule type="expression" dxfId="2395" priority="1599">
      <formula>IF(RIGHT(TEXT(AE504,"0.#"),1)=".",FALSE,TRUE)</formula>
    </cfRule>
    <cfRule type="expression" dxfId="2394" priority="1600">
      <formula>IF(RIGHT(TEXT(AE504,"0.#"),1)=".",TRUE,FALSE)</formula>
    </cfRule>
  </conditionalFormatting>
  <conditionalFormatting sqref="AE502">
    <cfRule type="expression" dxfId="2393" priority="1603">
      <formula>IF(RIGHT(TEXT(AE502,"0.#"),1)=".",FALSE,TRUE)</formula>
    </cfRule>
    <cfRule type="expression" dxfId="2392" priority="1604">
      <formula>IF(RIGHT(TEXT(AE502,"0.#"),1)=".",TRUE,FALSE)</formula>
    </cfRule>
  </conditionalFormatting>
  <conditionalFormatting sqref="AE503">
    <cfRule type="expression" dxfId="2391" priority="1601">
      <formula>IF(RIGHT(TEXT(AE503,"0.#"),1)=".",FALSE,TRUE)</formula>
    </cfRule>
    <cfRule type="expression" dxfId="2390" priority="1602">
      <formula>IF(RIGHT(TEXT(AE503,"0.#"),1)=".",TRUE,FALSE)</formula>
    </cfRule>
  </conditionalFormatting>
  <conditionalFormatting sqref="AU504">
    <cfRule type="expression" dxfId="2389" priority="1587">
      <formula>IF(RIGHT(TEXT(AU504,"0.#"),1)=".",FALSE,TRUE)</formula>
    </cfRule>
    <cfRule type="expression" dxfId="2388" priority="1588">
      <formula>IF(RIGHT(TEXT(AU504,"0.#"),1)=".",TRUE,FALSE)</formula>
    </cfRule>
  </conditionalFormatting>
  <conditionalFormatting sqref="AU502">
    <cfRule type="expression" dxfId="2387" priority="1591">
      <formula>IF(RIGHT(TEXT(AU502,"0.#"),1)=".",FALSE,TRUE)</formula>
    </cfRule>
    <cfRule type="expression" dxfId="2386" priority="1592">
      <formula>IF(RIGHT(TEXT(AU502,"0.#"),1)=".",TRUE,FALSE)</formula>
    </cfRule>
  </conditionalFormatting>
  <conditionalFormatting sqref="AU503">
    <cfRule type="expression" dxfId="2385" priority="1589">
      <formula>IF(RIGHT(TEXT(AU503,"0.#"),1)=".",FALSE,TRUE)</formula>
    </cfRule>
    <cfRule type="expression" dxfId="2384" priority="1590">
      <formula>IF(RIGHT(TEXT(AU503,"0.#"),1)=".",TRUE,FALSE)</formula>
    </cfRule>
  </conditionalFormatting>
  <conditionalFormatting sqref="AQ502">
    <cfRule type="expression" dxfId="2383" priority="1575">
      <formula>IF(RIGHT(TEXT(AQ502,"0.#"),1)=".",FALSE,TRUE)</formula>
    </cfRule>
    <cfRule type="expression" dxfId="2382" priority="1576">
      <formula>IF(RIGHT(TEXT(AQ502,"0.#"),1)=".",TRUE,FALSE)</formula>
    </cfRule>
  </conditionalFormatting>
  <conditionalFormatting sqref="AQ503">
    <cfRule type="expression" dxfId="2381" priority="1579">
      <formula>IF(RIGHT(TEXT(AQ503,"0.#"),1)=".",FALSE,TRUE)</formula>
    </cfRule>
    <cfRule type="expression" dxfId="2380" priority="1580">
      <formula>IF(RIGHT(TEXT(AQ503,"0.#"),1)=".",TRUE,FALSE)</formula>
    </cfRule>
  </conditionalFormatting>
  <conditionalFormatting sqref="AQ504">
    <cfRule type="expression" dxfId="2379" priority="1577">
      <formula>IF(RIGHT(TEXT(AQ504,"0.#"),1)=".",FALSE,TRUE)</formula>
    </cfRule>
    <cfRule type="expression" dxfId="2378" priority="1578">
      <formula>IF(RIGHT(TEXT(AQ504,"0.#"),1)=".",TRUE,FALSE)</formula>
    </cfRule>
  </conditionalFormatting>
  <conditionalFormatting sqref="AE509">
    <cfRule type="expression" dxfId="2377" priority="1569">
      <formula>IF(RIGHT(TEXT(AE509,"0.#"),1)=".",FALSE,TRUE)</formula>
    </cfRule>
    <cfRule type="expression" dxfId="2376" priority="1570">
      <formula>IF(RIGHT(TEXT(AE509,"0.#"),1)=".",TRUE,FALSE)</formula>
    </cfRule>
  </conditionalFormatting>
  <conditionalFormatting sqref="AE507">
    <cfRule type="expression" dxfId="2375" priority="1573">
      <formula>IF(RIGHT(TEXT(AE507,"0.#"),1)=".",FALSE,TRUE)</formula>
    </cfRule>
    <cfRule type="expression" dxfId="2374" priority="1574">
      <formula>IF(RIGHT(TEXT(AE507,"0.#"),1)=".",TRUE,FALSE)</formula>
    </cfRule>
  </conditionalFormatting>
  <conditionalFormatting sqref="AE508">
    <cfRule type="expression" dxfId="2373" priority="1571">
      <formula>IF(RIGHT(TEXT(AE508,"0.#"),1)=".",FALSE,TRUE)</formula>
    </cfRule>
    <cfRule type="expression" dxfId="2372" priority="1572">
      <formula>IF(RIGHT(TEXT(AE508,"0.#"),1)=".",TRUE,FALSE)</formula>
    </cfRule>
  </conditionalFormatting>
  <conditionalFormatting sqref="AU509">
    <cfRule type="expression" dxfId="2371" priority="1557">
      <formula>IF(RIGHT(TEXT(AU509,"0.#"),1)=".",FALSE,TRUE)</formula>
    </cfRule>
    <cfRule type="expression" dxfId="2370" priority="1558">
      <formula>IF(RIGHT(TEXT(AU509,"0.#"),1)=".",TRUE,FALSE)</formula>
    </cfRule>
  </conditionalFormatting>
  <conditionalFormatting sqref="AU507">
    <cfRule type="expression" dxfId="2369" priority="1561">
      <formula>IF(RIGHT(TEXT(AU507,"0.#"),1)=".",FALSE,TRUE)</formula>
    </cfRule>
    <cfRule type="expression" dxfId="2368" priority="1562">
      <formula>IF(RIGHT(TEXT(AU507,"0.#"),1)=".",TRUE,FALSE)</formula>
    </cfRule>
  </conditionalFormatting>
  <conditionalFormatting sqref="AU508">
    <cfRule type="expression" dxfId="2367" priority="1559">
      <formula>IF(RIGHT(TEXT(AU508,"0.#"),1)=".",FALSE,TRUE)</formula>
    </cfRule>
    <cfRule type="expression" dxfId="2366" priority="1560">
      <formula>IF(RIGHT(TEXT(AU508,"0.#"),1)=".",TRUE,FALSE)</formula>
    </cfRule>
  </conditionalFormatting>
  <conditionalFormatting sqref="AQ507">
    <cfRule type="expression" dxfId="2365" priority="1545">
      <formula>IF(RIGHT(TEXT(AQ507,"0.#"),1)=".",FALSE,TRUE)</formula>
    </cfRule>
    <cfRule type="expression" dxfId="2364" priority="1546">
      <formula>IF(RIGHT(TEXT(AQ507,"0.#"),1)=".",TRUE,FALSE)</formula>
    </cfRule>
  </conditionalFormatting>
  <conditionalFormatting sqref="AQ508">
    <cfRule type="expression" dxfId="2363" priority="1549">
      <formula>IF(RIGHT(TEXT(AQ508,"0.#"),1)=".",FALSE,TRUE)</formula>
    </cfRule>
    <cfRule type="expression" dxfId="2362" priority="1550">
      <formula>IF(RIGHT(TEXT(AQ508,"0.#"),1)=".",TRUE,FALSE)</formula>
    </cfRule>
  </conditionalFormatting>
  <conditionalFormatting sqref="AQ509">
    <cfRule type="expression" dxfId="2361" priority="1547">
      <formula>IF(RIGHT(TEXT(AQ509,"0.#"),1)=".",FALSE,TRUE)</formula>
    </cfRule>
    <cfRule type="expression" dxfId="2360" priority="1548">
      <formula>IF(RIGHT(TEXT(AQ509,"0.#"),1)=".",TRUE,FALSE)</formula>
    </cfRule>
  </conditionalFormatting>
  <conditionalFormatting sqref="AE465">
    <cfRule type="expression" dxfId="2359" priority="1839">
      <formula>IF(RIGHT(TEXT(AE465,"0.#"),1)=".",FALSE,TRUE)</formula>
    </cfRule>
    <cfRule type="expression" dxfId="2358" priority="1840">
      <formula>IF(RIGHT(TEXT(AE465,"0.#"),1)=".",TRUE,FALSE)</formula>
    </cfRule>
  </conditionalFormatting>
  <conditionalFormatting sqref="AE463">
    <cfRule type="expression" dxfId="2357" priority="1843">
      <formula>IF(RIGHT(TEXT(AE463,"0.#"),1)=".",FALSE,TRUE)</formula>
    </cfRule>
    <cfRule type="expression" dxfId="2356" priority="1844">
      <formula>IF(RIGHT(TEXT(AE463,"0.#"),1)=".",TRUE,FALSE)</formula>
    </cfRule>
  </conditionalFormatting>
  <conditionalFormatting sqref="AE464">
    <cfRule type="expression" dxfId="2355" priority="1841">
      <formula>IF(RIGHT(TEXT(AE464,"0.#"),1)=".",FALSE,TRUE)</formula>
    </cfRule>
    <cfRule type="expression" dxfId="2354" priority="1842">
      <formula>IF(RIGHT(TEXT(AE464,"0.#"),1)=".",TRUE,FALSE)</formula>
    </cfRule>
  </conditionalFormatting>
  <conditionalFormatting sqref="AM465">
    <cfRule type="expression" dxfId="2353" priority="1833">
      <formula>IF(RIGHT(TEXT(AM465,"0.#"),1)=".",FALSE,TRUE)</formula>
    </cfRule>
    <cfRule type="expression" dxfId="2352" priority="1834">
      <formula>IF(RIGHT(TEXT(AM465,"0.#"),1)=".",TRUE,FALSE)</formula>
    </cfRule>
  </conditionalFormatting>
  <conditionalFormatting sqref="AM463">
    <cfRule type="expression" dxfId="2351" priority="1837">
      <formula>IF(RIGHT(TEXT(AM463,"0.#"),1)=".",FALSE,TRUE)</formula>
    </cfRule>
    <cfRule type="expression" dxfId="2350" priority="1838">
      <formula>IF(RIGHT(TEXT(AM463,"0.#"),1)=".",TRUE,FALSE)</formula>
    </cfRule>
  </conditionalFormatting>
  <conditionalFormatting sqref="AM464">
    <cfRule type="expression" dxfId="2349" priority="1835">
      <formula>IF(RIGHT(TEXT(AM464,"0.#"),1)=".",FALSE,TRUE)</formula>
    </cfRule>
    <cfRule type="expression" dxfId="2348" priority="1836">
      <formula>IF(RIGHT(TEXT(AM464,"0.#"),1)=".",TRUE,FALSE)</formula>
    </cfRule>
  </conditionalFormatting>
  <conditionalFormatting sqref="AU465">
    <cfRule type="expression" dxfId="2347" priority="1827">
      <formula>IF(RIGHT(TEXT(AU465,"0.#"),1)=".",FALSE,TRUE)</formula>
    </cfRule>
    <cfRule type="expression" dxfId="2346" priority="1828">
      <formula>IF(RIGHT(TEXT(AU465,"0.#"),1)=".",TRUE,FALSE)</formula>
    </cfRule>
  </conditionalFormatting>
  <conditionalFormatting sqref="AU463">
    <cfRule type="expression" dxfId="2345" priority="1831">
      <formula>IF(RIGHT(TEXT(AU463,"0.#"),1)=".",FALSE,TRUE)</formula>
    </cfRule>
    <cfRule type="expression" dxfId="2344" priority="1832">
      <formula>IF(RIGHT(TEXT(AU463,"0.#"),1)=".",TRUE,FALSE)</formula>
    </cfRule>
  </conditionalFormatting>
  <conditionalFormatting sqref="AU464">
    <cfRule type="expression" dxfId="2343" priority="1829">
      <formula>IF(RIGHT(TEXT(AU464,"0.#"),1)=".",FALSE,TRUE)</formula>
    </cfRule>
    <cfRule type="expression" dxfId="2342" priority="1830">
      <formula>IF(RIGHT(TEXT(AU464,"0.#"),1)=".",TRUE,FALSE)</formula>
    </cfRule>
  </conditionalFormatting>
  <conditionalFormatting sqref="AI465">
    <cfRule type="expression" dxfId="2341" priority="1821">
      <formula>IF(RIGHT(TEXT(AI465,"0.#"),1)=".",FALSE,TRUE)</formula>
    </cfRule>
    <cfRule type="expression" dxfId="2340" priority="1822">
      <formula>IF(RIGHT(TEXT(AI465,"0.#"),1)=".",TRUE,FALSE)</formula>
    </cfRule>
  </conditionalFormatting>
  <conditionalFormatting sqref="AI463">
    <cfRule type="expression" dxfId="2339" priority="1825">
      <formula>IF(RIGHT(TEXT(AI463,"0.#"),1)=".",FALSE,TRUE)</formula>
    </cfRule>
    <cfRule type="expression" dxfId="2338" priority="1826">
      <formula>IF(RIGHT(TEXT(AI463,"0.#"),1)=".",TRUE,FALSE)</formula>
    </cfRule>
  </conditionalFormatting>
  <conditionalFormatting sqref="AI464">
    <cfRule type="expression" dxfId="2337" priority="1823">
      <formula>IF(RIGHT(TEXT(AI464,"0.#"),1)=".",FALSE,TRUE)</formula>
    </cfRule>
    <cfRule type="expression" dxfId="2336" priority="1824">
      <formula>IF(RIGHT(TEXT(AI464,"0.#"),1)=".",TRUE,FALSE)</formula>
    </cfRule>
  </conditionalFormatting>
  <conditionalFormatting sqref="AQ463">
    <cfRule type="expression" dxfId="2335" priority="1815">
      <formula>IF(RIGHT(TEXT(AQ463,"0.#"),1)=".",FALSE,TRUE)</formula>
    </cfRule>
    <cfRule type="expression" dxfId="2334" priority="1816">
      <formula>IF(RIGHT(TEXT(AQ463,"0.#"),1)=".",TRUE,FALSE)</formula>
    </cfRule>
  </conditionalFormatting>
  <conditionalFormatting sqref="AQ464">
    <cfRule type="expression" dxfId="2333" priority="1819">
      <formula>IF(RIGHT(TEXT(AQ464,"0.#"),1)=".",FALSE,TRUE)</formula>
    </cfRule>
    <cfRule type="expression" dxfId="2332" priority="1820">
      <formula>IF(RIGHT(TEXT(AQ464,"0.#"),1)=".",TRUE,FALSE)</formula>
    </cfRule>
  </conditionalFormatting>
  <conditionalFormatting sqref="AQ465">
    <cfRule type="expression" dxfId="2331" priority="1817">
      <formula>IF(RIGHT(TEXT(AQ465,"0.#"),1)=".",FALSE,TRUE)</formula>
    </cfRule>
    <cfRule type="expression" dxfId="2330" priority="1818">
      <formula>IF(RIGHT(TEXT(AQ465,"0.#"),1)=".",TRUE,FALSE)</formula>
    </cfRule>
  </conditionalFormatting>
  <conditionalFormatting sqref="AE470">
    <cfRule type="expression" dxfId="2329" priority="1809">
      <formula>IF(RIGHT(TEXT(AE470,"0.#"),1)=".",FALSE,TRUE)</formula>
    </cfRule>
    <cfRule type="expression" dxfId="2328" priority="1810">
      <formula>IF(RIGHT(TEXT(AE470,"0.#"),1)=".",TRUE,FALSE)</formula>
    </cfRule>
  </conditionalFormatting>
  <conditionalFormatting sqref="AE468">
    <cfRule type="expression" dxfId="2327" priority="1813">
      <formula>IF(RIGHT(TEXT(AE468,"0.#"),1)=".",FALSE,TRUE)</formula>
    </cfRule>
    <cfRule type="expression" dxfId="2326" priority="1814">
      <formula>IF(RIGHT(TEXT(AE468,"0.#"),1)=".",TRUE,FALSE)</formula>
    </cfRule>
  </conditionalFormatting>
  <conditionalFormatting sqref="AE469">
    <cfRule type="expression" dxfId="2325" priority="1811">
      <formula>IF(RIGHT(TEXT(AE469,"0.#"),1)=".",FALSE,TRUE)</formula>
    </cfRule>
    <cfRule type="expression" dxfId="2324" priority="1812">
      <formula>IF(RIGHT(TEXT(AE469,"0.#"),1)=".",TRUE,FALSE)</formula>
    </cfRule>
  </conditionalFormatting>
  <conditionalFormatting sqref="AM470">
    <cfRule type="expression" dxfId="2323" priority="1803">
      <formula>IF(RIGHT(TEXT(AM470,"0.#"),1)=".",FALSE,TRUE)</formula>
    </cfRule>
    <cfRule type="expression" dxfId="2322" priority="1804">
      <formula>IF(RIGHT(TEXT(AM470,"0.#"),1)=".",TRUE,FALSE)</formula>
    </cfRule>
  </conditionalFormatting>
  <conditionalFormatting sqref="AM468">
    <cfRule type="expression" dxfId="2321" priority="1807">
      <formula>IF(RIGHT(TEXT(AM468,"0.#"),1)=".",FALSE,TRUE)</formula>
    </cfRule>
    <cfRule type="expression" dxfId="2320" priority="1808">
      <formula>IF(RIGHT(TEXT(AM468,"0.#"),1)=".",TRUE,FALSE)</formula>
    </cfRule>
  </conditionalFormatting>
  <conditionalFormatting sqref="AM469">
    <cfRule type="expression" dxfId="2319" priority="1805">
      <formula>IF(RIGHT(TEXT(AM469,"0.#"),1)=".",FALSE,TRUE)</formula>
    </cfRule>
    <cfRule type="expression" dxfId="2318" priority="1806">
      <formula>IF(RIGHT(TEXT(AM469,"0.#"),1)=".",TRUE,FALSE)</formula>
    </cfRule>
  </conditionalFormatting>
  <conditionalFormatting sqref="AU470">
    <cfRule type="expression" dxfId="2317" priority="1797">
      <formula>IF(RIGHT(TEXT(AU470,"0.#"),1)=".",FALSE,TRUE)</formula>
    </cfRule>
    <cfRule type="expression" dxfId="2316" priority="1798">
      <formula>IF(RIGHT(TEXT(AU470,"0.#"),1)=".",TRUE,FALSE)</formula>
    </cfRule>
  </conditionalFormatting>
  <conditionalFormatting sqref="AU468">
    <cfRule type="expression" dxfId="2315" priority="1801">
      <formula>IF(RIGHT(TEXT(AU468,"0.#"),1)=".",FALSE,TRUE)</formula>
    </cfRule>
    <cfRule type="expression" dxfId="2314" priority="1802">
      <formula>IF(RIGHT(TEXT(AU468,"0.#"),1)=".",TRUE,FALSE)</formula>
    </cfRule>
  </conditionalFormatting>
  <conditionalFormatting sqref="AU469">
    <cfRule type="expression" dxfId="2313" priority="1799">
      <formula>IF(RIGHT(TEXT(AU469,"0.#"),1)=".",FALSE,TRUE)</formula>
    </cfRule>
    <cfRule type="expression" dxfId="2312" priority="1800">
      <formula>IF(RIGHT(TEXT(AU469,"0.#"),1)=".",TRUE,FALSE)</formula>
    </cfRule>
  </conditionalFormatting>
  <conditionalFormatting sqref="AI470">
    <cfRule type="expression" dxfId="2311" priority="1791">
      <formula>IF(RIGHT(TEXT(AI470,"0.#"),1)=".",FALSE,TRUE)</formula>
    </cfRule>
    <cfRule type="expression" dxfId="2310" priority="1792">
      <formula>IF(RIGHT(TEXT(AI470,"0.#"),1)=".",TRUE,FALSE)</formula>
    </cfRule>
  </conditionalFormatting>
  <conditionalFormatting sqref="AI468">
    <cfRule type="expression" dxfId="2309" priority="1795">
      <formula>IF(RIGHT(TEXT(AI468,"0.#"),1)=".",FALSE,TRUE)</formula>
    </cfRule>
    <cfRule type="expression" dxfId="2308" priority="1796">
      <formula>IF(RIGHT(TEXT(AI468,"0.#"),1)=".",TRUE,FALSE)</formula>
    </cfRule>
  </conditionalFormatting>
  <conditionalFormatting sqref="AI469">
    <cfRule type="expression" dxfId="2307" priority="1793">
      <formula>IF(RIGHT(TEXT(AI469,"0.#"),1)=".",FALSE,TRUE)</formula>
    </cfRule>
    <cfRule type="expression" dxfId="2306" priority="1794">
      <formula>IF(RIGHT(TEXT(AI469,"0.#"),1)=".",TRUE,FALSE)</formula>
    </cfRule>
  </conditionalFormatting>
  <conditionalFormatting sqref="AQ468">
    <cfRule type="expression" dxfId="2305" priority="1785">
      <formula>IF(RIGHT(TEXT(AQ468,"0.#"),1)=".",FALSE,TRUE)</formula>
    </cfRule>
    <cfRule type="expression" dxfId="2304" priority="1786">
      <formula>IF(RIGHT(TEXT(AQ468,"0.#"),1)=".",TRUE,FALSE)</formula>
    </cfRule>
  </conditionalFormatting>
  <conditionalFormatting sqref="AQ469">
    <cfRule type="expression" dxfId="2303" priority="1789">
      <formula>IF(RIGHT(TEXT(AQ469,"0.#"),1)=".",FALSE,TRUE)</formula>
    </cfRule>
    <cfRule type="expression" dxfId="2302" priority="1790">
      <formula>IF(RIGHT(TEXT(AQ469,"0.#"),1)=".",TRUE,FALSE)</formula>
    </cfRule>
  </conditionalFormatting>
  <conditionalFormatting sqref="AQ470">
    <cfRule type="expression" dxfId="2301" priority="1787">
      <formula>IF(RIGHT(TEXT(AQ470,"0.#"),1)=".",FALSE,TRUE)</formula>
    </cfRule>
    <cfRule type="expression" dxfId="2300" priority="1788">
      <formula>IF(RIGHT(TEXT(AQ470,"0.#"),1)=".",TRUE,FALSE)</formula>
    </cfRule>
  </conditionalFormatting>
  <conditionalFormatting sqref="AE475">
    <cfRule type="expression" dxfId="2299" priority="1779">
      <formula>IF(RIGHT(TEXT(AE475,"0.#"),1)=".",FALSE,TRUE)</formula>
    </cfRule>
    <cfRule type="expression" dxfId="2298" priority="1780">
      <formula>IF(RIGHT(TEXT(AE475,"0.#"),1)=".",TRUE,FALSE)</formula>
    </cfRule>
  </conditionalFormatting>
  <conditionalFormatting sqref="AE473">
    <cfRule type="expression" dxfId="2297" priority="1783">
      <formula>IF(RIGHT(TEXT(AE473,"0.#"),1)=".",FALSE,TRUE)</formula>
    </cfRule>
    <cfRule type="expression" dxfId="2296" priority="1784">
      <formula>IF(RIGHT(TEXT(AE473,"0.#"),1)=".",TRUE,FALSE)</formula>
    </cfRule>
  </conditionalFormatting>
  <conditionalFormatting sqref="AE474">
    <cfRule type="expression" dxfId="2295" priority="1781">
      <formula>IF(RIGHT(TEXT(AE474,"0.#"),1)=".",FALSE,TRUE)</formula>
    </cfRule>
    <cfRule type="expression" dxfId="2294" priority="1782">
      <formula>IF(RIGHT(TEXT(AE474,"0.#"),1)=".",TRUE,FALSE)</formula>
    </cfRule>
  </conditionalFormatting>
  <conditionalFormatting sqref="AM475">
    <cfRule type="expression" dxfId="2293" priority="1773">
      <formula>IF(RIGHT(TEXT(AM475,"0.#"),1)=".",FALSE,TRUE)</formula>
    </cfRule>
    <cfRule type="expression" dxfId="2292" priority="1774">
      <formula>IF(RIGHT(TEXT(AM475,"0.#"),1)=".",TRUE,FALSE)</formula>
    </cfRule>
  </conditionalFormatting>
  <conditionalFormatting sqref="AM473">
    <cfRule type="expression" dxfId="2291" priority="1777">
      <formula>IF(RIGHT(TEXT(AM473,"0.#"),1)=".",FALSE,TRUE)</formula>
    </cfRule>
    <cfRule type="expression" dxfId="2290" priority="1778">
      <formula>IF(RIGHT(TEXT(AM473,"0.#"),1)=".",TRUE,FALSE)</formula>
    </cfRule>
  </conditionalFormatting>
  <conditionalFormatting sqref="AM474">
    <cfRule type="expression" dxfId="2289" priority="1775">
      <formula>IF(RIGHT(TEXT(AM474,"0.#"),1)=".",FALSE,TRUE)</formula>
    </cfRule>
    <cfRule type="expression" dxfId="2288" priority="1776">
      <formula>IF(RIGHT(TEXT(AM474,"0.#"),1)=".",TRUE,FALSE)</formula>
    </cfRule>
  </conditionalFormatting>
  <conditionalFormatting sqref="AU475">
    <cfRule type="expression" dxfId="2287" priority="1767">
      <formula>IF(RIGHT(TEXT(AU475,"0.#"),1)=".",FALSE,TRUE)</formula>
    </cfRule>
    <cfRule type="expression" dxfId="2286" priority="1768">
      <formula>IF(RIGHT(TEXT(AU475,"0.#"),1)=".",TRUE,FALSE)</formula>
    </cfRule>
  </conditionalFormatting>
  <conditionalFormatting sqref="AU473">
    <cfRule type="expression" dxfId="2285" priority="1771">
      <formula>IF(RIGHT(TEXT(AU473,"0.#"),1)=".",FALSE,TRUE)</formula>
    </cfRule>
    <cfRule type="expression" dxfId="2284" priority="1772">
      <formula>IF(RIGHT(TEXT(AU473,"0.#"),1)=".",TRUE,FALSE)</formula>
    </cfRule>
  </conditionalFormatting>
  <conditionalFormatting sqref="AU474">
    <cfRule type="expression" dxfId="2283" priority="1769">
      <formula>IF(RIGHT(TEXT(AU474,"0.#"),1)=".",FALSE,TRUE)</formula>
    </cfRule>
    <cfRule type="expression" dxfId="2282" priority="1770">
      <formula>IF(RIGHT(TEXT(AU474,"0.#"),1)=".",TRUE,FALSE)</formula>
    </cfRule>
  </conditionalFormatting>
  <conditionalFormatting sqref="AI475">
    <cfRule type="expression" dxfId="2281" priority="1761">
      <formula>IF(RIGHT(TEXT(AI475,"0.#"),1)=".",FALSE,TRUE)</formula>
    </cfRule>
    <cfRule type="expression" dxfId="2280" priority="1762">
      <formula>IF(RIGHT(TEXT(AI475,"0.#"),1)=".",TRUE,FALSE)</formula>
    </cfRule>
  </conditionalFormatting>
  <conditionalFormatting sqref="AI473">
    <cfRule type="expression" dxfId="2279" priority="1765">
      <formula>IF(RIGHT(TEXT(AI473,"0.#"),1)=".",FALSE,TRUE)</formula>
    </cfRule>
    <cfRule type="expression" dxfId="2278" priority="1766">
      <formula>IF(RIGHT(TEXT(AI473,"0.#"),1)=".",TRUE,FALSE)</formula>
    </cfRule>
  </conditionalFormatting>
  <conditionalFormatting sqref="AI474">
    <cfRule type="expression" dxfId="2277" priority="1763">
      <formula>IF(RIGHT(TEXT(AI474,"0.#"),1)=".",FALSE,TRUE)</formula>
    </cfRule>
    <cfRule type="expression" dxfId="2276" priority="1764">
      <formula>IF(RIGHT(TEXT(AI474,"0.#"),1)=".",TRUE,FALSE)</formula>
    </cfRule>
  </conditionalFormatting>
  <conditionalFormatting sqref="AQ473">
    <cfRule type="expression" dxfId="2275" priority="1755">
      <formula>IF(RIGHT(TEXT(AQ473,"0.#"),1)=".",FALSE,TRUE)</formula>
    </cfRule>
    <cfRule type="expression" dxfId="2274" priority="1756">
      <formula>IF(RIGHT(TEXT(AQ473,"0.#"),1)=".",TRUE,FALSE)</formula>
    </cfRule>
  </conditionalFormatting>
  <conditionalFormatting sqref="AQ474">
    <cfRule type="expression" dxfId="2273" priority="1759">
      <formula>IF(RIGHT(TEXT(AQ474,"0.#"),1)=".",FALSE,TRUE)</formula>
    </cfRule>
    <cfRule type="expression" dxfId="2272" priority="1760">
      <formula>IF(RIGHT(TEXT(AQ474,"0.#"),1)=".",TRUE,FALSE)</formula>
    </cfRule>
  </conditionalFormatting>
  <conditionalFormatting sqref="AQ475">
    <cfRule type="expression" dxfId="2271" priority="1757">
      <formula>IF(RIGHT(TEXT(AQ475,"0.#"),1)=".",FALSE,TRUE)</formula>
    </cfRule>
    <cfRule type="expression" dxfId="2270" priority="1758">
      <formula>IF(RIGHT(TEXT(AQ475,"0.#"),1)=".",TRUE,FALSE)</formula>
    </cfRule>
  </conditionalFormatting>
  <conditionalFormatting sqref="AE480">
    <cfRule type="expression" dxfId="2269" priority="1749">
      <formula>IF(RIGHT(TEXT(AE480,"0.#"),1)=".",FALSE,TRUE)</formula>
    </cfRule>
    <cfRule type="expression" dxfId="2268" priority="1750">
      <formula>IF(RIGHT(TEXT(AE480,"0.#"),1)=".",TRUE,FALSE)</formula>
    </cfRule>
  </conditionalFormatting>
  <conditionalFormatting sqref="AE478">
    <cfRule type="expression" dxfId="2267" priority="1753">
      <formula>IF(RIGHT(TEXT(AE478,"0.#"),1)=".",FALSE,TRUE)</formula>
    </cfRule>
    <cfRule type="expression" dxfId="2266" priority="1754">
      <formula>IF(RIGHT(TEXT(AE478,"0.#"),1)=".",TRUE,FALSE)</formula>
    </cfRule>
  </conditionalFormatting>
  <conditionalFormatting sqref="AE479">
    <cfRule type="expression" dxfId="2265" priority="1751">
      <formula>IF(RIGHT(TEXT(AE479,"0.#"),1)=".",FALSE,TRUE)</formula>
    </cfRule>
    <cfRule type="expression" dxfId="2264" priority="1752">
      <formula>IF(RIGHT(TEXT(AE479,"0.#"),1)=".",TRUE,FALSE)</formula>
    </cfRule>
  </conditionalFormatting>
  <conditionalFormatting sqref="AM480">
    <cfRule type="expression" dxfId="2263" priority="1743">
      <formula>IF(RIGHT(TEXT(AM480,"0.#"),1)=".",FALSE,TRUE)</formula>
    </cfRule>
    <cfRule type="expression" dxfId="2262" priority="1744">
      <formula>IF(RIGHT(TEXT(AM480,"0.#"),1)=".",TRUE,FALSE)</formula>
    </cfRule>
  </conditionalFormatting>
  <conditionalFormatting sqref="AM478">
    <cfRule type="expression" dxfId="2261" priority="1747">
      <formula>IF(RIGHT(TEXT(AM478,"0.#"),1)=".",FALSE,TRUE)</formula>
    </cfRule>
    <cfRule type="expression" dxfId="2260" priority="1748">
      <formula>IF(RIGHT(TEXT(AM478,"0.#"),1)=".",TRUE,FALSE)</formula>
    </cfRule>
  </conditionalFormatting>
  <conditionalFormatting sqref="AM479">
    <cfRule type="expression" dxfId="2259" priority="1745">
      <formula>IF(RIGHT(TEXT(AM479,"0.#"),1)=".",FALSE,TRUE)</formula>
    </cfRule>
    <cfRule type="expression" dxfId="2258" priority="1746">
      <formula>IF(RIGHT(TEXT(AM479,"0.#"),1)=".",TRUE,FALSE)</formula>
    </cfRule>
  </conditionalFormatting>
  <conditionalFormatting sqref="AU480">
    <cfRule type="expression" dxfId="2257" priority="1737">
      <formula>IF(RIGHT(TEXT(AU480,"0.#"),1)=".",FALSE,TRUE)</formula>
    </cfRule>
    <cfRule type="expression" dxfId="2256" priority="1738">
      <formula>IF(RIGHT(TEXT(AU480,"0.#"),1)=".",TRUE,FALSE)</formula>
    </cfRule>
  </conditionalFormatting>
  <conditionalFormatting sqref="AU478">
    <cfRule type="expression" dxfId="2255" priority="1741">
      <formula>IF(RIGHT(TEXT(AU478,"0.#"),1)=".",FALSE,TRUE)</formula>
    </cfRule>
    <cfRule type="expression" dxfId="2254" priority="1742">
      <formula>IF(RIGHT(TEXT(AU478,"0.#"),1)=".",TRUE,FALSE)</formula>
    </cfRule>
  </conditionalFormatting>
  <conditionalFormatting sqref="AU479">
    <cfRule type="expression" dxfId="2253" priority="1739">
      <formula>IF(RIGHT(TEXT(AU479,"0.#"),1)=".",FALSE,TRUE)</formula>
    </cfRule>
    <cfRule type="expression" dxfId="2252" priority="1740">
      <formula>IF(RIGHT(TEXT(AU479,"0.#"),1)=".",TRUE,FALSE)</formula>
    </cfRule>
  </conditionalFormatting>
  <conditionalFormatting sqref="AI480">
    <cfRule type="expression" dxfId="2251" priority="1731">
      <formula>IF(RIGHT(TEXT(AI480,"0.#"),1)=".",FALSE,TRUE)</formula>
    </cfRule>
    <cfRule type="expression" dxfId="2250" priority="1732">
      <formula>IF(RIGHT(TEXT(AI480,"0.#"),1)=".",TRUE,FALSE)</formula>
    </cfRule>
  </conditionalFormatting>
  <conditionalFormatting sqref="AI478">
    <cfRule type="expression" dxfId="2249" priority="1735">
      <formula>IF(RIGHT(TEXT(AI478,"0.#"),1)=".",FALSE,TRUE)</formula>
    </cfRule>
    <cfRule type="expression" dxfId="2248" priority="1736">
      <formula>IF(RIGHT(TEXT(AI478,"0.#"),1)=".",TRUE,FALSE)</formula>
    </cfRule>
  </conditionalFormatting>
  <conditionalFormatting sqref="AI479">
    <cfRule type="expression" dxfId="2247" priority="1733">
      <formula>IF(RIGHT(TEXT(AI479,"0.#"),1)=".",FALSE,TRUE)</formula>
    </cfRule>
    <cfRule type="expression" dxfId="2246" priority="1734">
      <formula>IF(RIGHT(TEXT(AI479,"0.#"),1)=".",TRUE,FALSE)</formula>
    </cfRule>
  </conditionalFormatting>
  <conditionalFormatting sqref="AQ478">
    <cfRule type="expression" dxfId="2245" priority="1725">
      <formula>IF(RIGHT(TEXT(AQ478,"0.#"),1)=".",FALSE,TRUE)</formula>
    </cfRule>
    <cfRule type="expression" dxfId="2244" priority="1726">
      <formula>IF(RIGHT(TEXT(AQ478,"0.#"),1)=".",TRUE,FALSE)</formula>
    </cfRule>
  </conditionalFormatting>
  <conditionalFormatting sqref="AQ479">
    <cfRule type="expression" dxfId="2243" priority="1729">
      <formula>IF(RIGHT(TEXT(AQ479,"0.#"),1)=".",FALSE,TRUE)</formula>
    </cfRule>
    <cfRule type="expression" dxfId="2242" priority="1730">
      <formula>IF(RIGHT(TEXT(AQ479,"0.#"),1)=".",TRUE,FALSE)</formula>
    </cfRule>
  </conditionalFormatting>
  <conditionalFormatting sqref="AQ480">
    <cfRule type="expression" dxfId="2241" priority="1727">
      <formula>IF(RIGHT(TEXT(AQ480,"0.#"),1)=".",FALSE,TRUE)</formula>
    </cfRule>
    <cfRule type="expression" dxfId="2240" priority="1728">
      <formula>IF(RIGHT(TEXT(AQ480,"0.#"),1)=".",TRUE,FALSE)</formula>
    </cfRule>
  </conditionalFormatting>
  <conditionalFormatting sqref="AM47">
    <cfRule type="expression" dxfId="2239" priority="2019">
      <formula>IF(RIGHT(TEXT(AM47,"0.#"),1)=".",FALSE,TRUE)</formula>
    </cfRule>
    <cfRule type="expression" dxfId="2238" priority="2020">
      <formula>IF(RIGHT(TEXT(AM47,"0.#"),1)=".",TRUE,FALSE)</formula>
    </cfRule>
  </conditionalFormatting>
  <conditionalFormatting sqref="AI46">
    <cfRule type="expression" dxfId="2237" priority="2023">
      <formula>IF(RIGHT(TEXT(AI46,"0.#"),1)=".",FALSE,TRUE)</formula>
    </cfRule>
    <cfRule type="expression" dxfId="2236" priority="2024">
      <formula>IF(RIGHT(TEXT(AI46,"0.#"),1)=".",TRUE,FALSE)</formula>
    </cfRule>
  </conditionalFormatting>
  <conditionalFormatting sqref="AU46:AU48">
    <cfRule type="expression" dxfId="2235" priority="2013">
      <formula>IF(RIGHT(TEXT(AU46,"0.#"),1)=".",FALSE,TRUE)</formula>
    </cfRule>
    <cfRule type="expression" dxfId="2234" priority="2014">
      <formula>IF(RIGHT(TEXT(AU46,"0.#"),1)=".",TRUE,FALSE)</formula>
    </cfRule>
  </conditionalFormatting>
  <conditionalFormatting sqref="AM48">
    <cfRule type="expression" dxfId="2233" priority="2017">
      <formula>IF(RIGHT(TEXT(AM48,"0.#"),1)=".",FALSE,TRUE)</formula>
    </cfRule>
    <cfRule type="expression" dxfId="2232" priority="2018">
      <formula>IF(RIGHT(TEXT(AM48,"0.#"),1)=".",TRUE,FALSE)</formula>
    </cfRule>
  </conditionalFormatting>
  <conditionalFormatting sqref="AQ46:AQ48">
    <cfRule type="expression" dxfId="2231" priority="2015">
      <formula>IF(RIGHT(TEXT(AQ46,"0.#"),1)=".",FALSE,TRUE)</formula>
    </cfRule>
    <cfRule type="expression" dxfId="2230" priority="2016">
      <formula>IF(RIGHT(TEXT(AQ46,"0.#"),1)=".",TRUE,FALSE)</formula>
    </cfRule>
  </conditionalFormatting>
  <conditionalFormatting sqref="AE146:AE147 AI146:AI147 AM146:AM147 AQ146:AQ147 AU146:AU147">
    <cfRule type="expression" dxfId="2229" priority="2007">
      <formula>IF(RIGHT(TEXT(AE146,"0.#"),1)=".",FALSE,TRUE)</formula>
    </cfRule>
    <cfRule type="expression" dxfId="2228" priority="2008">
      <formula>IF(RIGHT(TEXT(AE146,"0.#"),1)=".",TRUE,FALSE)</formula>
    </cfRule>
  </conditionalFormatting>
  <conditionalFormatting sqref="AE138:AE139 AI138 AM139 AQ138:AQ139 AU138:AU139">
    <cfRule type="expression" dxfId="2227" priority="2011">
      <formula>IF(RIGHT(TEXT(AE138,"0.#"),1)=".",FALSE,TRUE)</formula>
    </cfRule>
    <cfRule type="expression" dxfId="2226" priority="2012">
      <formula>IF(RIGHT(TEXT(AE138,"0.#"),1)=".",TRUE,FALSE)</formula>
    </cfRule>
  </conditionalFormatting>
  <conditionalFormatting sqref="AE142:AE143 AI142:AI143 AM142:AM143 AQ142:AQ143 AU142:AU143">
    <cfRule type="expression" dxfId="2225" priority="2009">
      <formula>IF(RIGHT(TEXT(AE142,"0.#"),1)=".",FALSE,TRUE)</formula>
    </cfRule>
    <cfRule type="expression" dxfId="2224" priority="2010">
      <formula>IF(RIGHT(TEXT(AE142,"0.#"),1)=".",TRUE,FALSE)</formula>
    </cfRule>
  </conditionalFormatting>
  <conditionalFormatting sqref="AE198:AE199 AI198:AI199 AM198:AM199 AQ198:AQ199 AU198:AU199">
    <cfRule type="expression" dxfId="2223" priority="2001">
      <formula>IF(RIGHT(TEXT(AE198,"0.#"),1)=".",FALSE,TRUE)</formula>
    </cfRule>
    <cfRule type="expression" dxfId="2222" priority="2002">
      <formula>IF(RIGHT(TEXT(AE198,"0.#"),1)=".",TRUE,FALSE)</formula>
    </cfRule>
  </conditionalFormatting>
  <conditionalFormatting sqref="AE150:AE151 AI150:AI151 AM150:AM151 AQ150:AQ151 AU150:AU151">
    <cfRule type="expression" dxfId="2221" priority="2005">
      <formula>IF(RIGHT(TEXT(AE150,"0.#"),1)=".",FALSE,TRUE)</formula>
    </cfRule>
    <cfRule type="expression" dxfId="2220" priority="2006">
      <formula>IF(RIGHT(TEXT(AE150,"0.#"),1)=".",TRUE,FALSE)</formula>
    </cfRule>
  </conditionalFormatting>
  <conditionalFormatting sqref="AE194:AE195 AI194:AI195 AM194:AM195 AQ194:AQ195 AU194:AU195">
    <cfRule type="expression" dxfId="2219" priority="2003">
      <formula>IF(RIGHT(TEXT(AE194,"0.#"),1)=".",FALSE,TRUE)</formula>
    </cfRule>
    <cfRule type="expression" dxfId="2218" priority="2004">
      <formula>IF(RIGHT(TEXT(AE194,"0.#"),1)=".",TRUE,FALSE)</formula>
    </cfRule>
  </conditionalFormatting>
  <conditionalFormatting sqref="AE210:AE211 AI210:AI211 AM210:AM211 AQ210:AQ211 AU210:AU211">
    <cfRule type="expression" dxfId="2217" priority="1995">
      <formula>IF(RIGHT(TEXT(AE210,"0.#"),1)=".",FALSE,TRUE)</formula>
    </cfRule>
    <cfRule type="expression" dxfId="2216" priority="1996">
      <formula>IF(RIGHT(TEXT(AE210,"0.#"),1)=".",TRUE,FALSE)</formula>
    </cfRule>
  </conditionalFormatting>
  <conditionalFormatting sqref="AE202:AE203 AI202:AI203 AM202:AM203 AQ202:AQ203 AU202:AU203">
    <cfRule type="expression" dxfId="2215" priority="1999">
      <formula>IF(RIGHT(TEXT(AE202,"0.#"),1)=".",FALSE,TRUE)</formula>
    </cfRule>
    <cfRule type="expression" dxfId="2214" priority="2000">
      <formula>IF(RIGHT(TEXT(AE202,"0.#"),1)=".",TRUE,FALSE)</formula>
    </cfRule>
  </conditionalFormatting>
  <conditionalFormatting sqref="AE206:AE207 AI206:AI207 AM206:AM207 AQ206:AQ207 AU206:AU207">
    <cfRule type="expression" dxfId="2213" priority="1997">
      <formula>IF(RIGHT(TEXT(AE206,"0.#"),1)=".",FALSE,TRUE)</formula>
    </cfRule>
    <cfRule type="expression" dxfId="2212" priority="1998">
      <formula>IF(RIGHT(TEXT(AE206,"0.#"),1)=".",TRUE,FALSE)</formula>
    </cfRule>
  </conditionalFormatting>
  <conditionalFormatting sqref="AE262:AE263 AI262:AI263 AM262:AM263 AQ262:AQ263 AU262:AU263">
    <cfRule type="expression" dxfId="2211" priority="1989">
      <formula>IF(RIGHT(TEXT(AE262,"0.#"),1)=".",FALSE,TRUE)</formula>
    </cfRule>
    <cfRule type="expression" dxfId="2210" priority="1990">
      <formula>IF(RIGHT(TEXT(AE262,"0.#"),1)=".",TRUE,FALSE)</formula>
    </cfRule>
  </conditionalFormatting>
  <conditionalFormatting sqref="AE254:AE255 AI254:AI255 AM254:AM255 AQ254:AQ255 AU254:AU255">
    <cfRule type="expression" dxfId="2209" priority="1993">
      <formula>IF(RIGHT(TEXT(AE254,"0.#"),1)=".",FALSE,TRUE)</formula>
    </cfRule>
    <cfRule type="expression" dxfId="2208" priority="1994">
      <formula>IF(RIGHT(TEXT(AE254,"0.#"),1)=".",TRUE,FALSE)</formula>
    </cfRule>
  </conditionalFormatting>
  <conditionalFormatting sqref="AE258:AE259 AI258:AI259 AM258:AM259 AQ258:AQ259 AU258:AU259">
    <cfRule type="expression" dxfId="2207" priority="1991">
      <formula>IF(RIGHT(TEXT(AE258,"0.#"),1)=".",FALSE,TRUE)</formula>
    </cfRule>
    <cfRule type="expression" dxfId="2206" priority="1992">
      <formula>IF(RIGHT(TEXT(AE258,"0.#"),1)=".",TRUE,FALSE)</formula>
    </cfRule>
  </conditionalFormatting>
  <conditionalFormatting sqref="AE314:AE315 AI314:AI315 AM314:AM315 AQ314:AQ315 AU314:AU315">
    <cfRule type="expression" dxfId="2205" priority="1983">
      <formula>IF(RIGHT(TEXT(AE314,"0.#"),1)=".",FALSE,TRUE)</formula>
    </cfRule>
    <cfRule type="expression" dxfId="2204" priority="1984">
      <formula>IF(RIGHT(TEXT(AE314,"0.#"),1)=".",TRUE,FALSE)</formula>
    </cfRule>
  </conditionalFormatting>
  <conditionalFormatting sqref="AE266:AE267 AI266:AI267 AM266:AM267 AQ266:AQ267 AU266:AU267">
    <cfRule type="expression" dxfId="2203" priority="1987">
      <formula>IF(RIGHT(TEXT(AE266,"0.#"),1)=".",FALSE,TRUE)</formula>
    </cfRule>
    <cfRule type="expression" dxfId="2202" priority="1988">
      <formula>IF(RIGHT(TEXT(AE266,"0.#"),1)=".",TRUE,FALSE)</formula>
    </cfRule>
  </conditionalFormatting>
  <conditionalFormatting sqref="AE270:AE271 AI270:AI271 AM270:AM271 AQ270:AQ271 AU270:AU271">
    <cfRule type="expression" dxfId="2201" priority="1985">
      <formula>IF(RIGHT(TEXT(AE270,"0.#"),1)=".",FALSE,TRUE)</formula>
    </cfRule>
    <cfRule type="expression" dxfId="2200" priority="1986">
      <formula>IF(RIGHT(TEXT(AE270,"0.#"),1)=".",TRUE,FALSE)</formula>
    </cfRule>
  </conditionalFormatting>
  <conditionalFormatting sqref="AE326:AE327 AI326:AI327 AM326:AM327 AQ326:AQ327 AU326:AU327">
    <cfRule type="expression" dxfId="2199" priority="1977">
      <formula>IF(RIGHT(TEXT(AE326,"0.#"),1)=".",FALSE,TRUE)</formula>
    </cfRule>
    <cfRule type="expression" dxfId="2198" priority="1978">
      <formula>IF(RIGHT(TEXT(AE326,"0.#"),1)=".",TRUE,FALSE)</formula>
    </cfRule>
  </conditionalFormatting>
  <conditionalFormatting sqref="AE318:AE319 AI318:AI319 AM318:AM319 AQ318:AQ319 AU318:AU319">
    <cfRule type="expression" dxfId="2197" priority="1981">
      <formula>IF(RIGHT(TEXT(AE318,"0.#"),1)=".",FALSE,TRUE)</formula>
    </cfRule>
    <cfRule type="expression" dxfId="2196" priority="1982">
      <formula>IF(RIGHT(TEXT(AE318,"0.#"),1)=".",TRUE,FALSE)</formula>
    </cfRule>
  </conditionalFormatting>
  <conditionalFormatting sqref="AE322:AE323 AI322:AI323 AM322:AM323 AQ322:AQ323 AU322:AU323">
    <cfRule type="expression" dxfId="2195" priority="1979">
      <formula>IF(RIGHT(TEXT(AE322,"0.#"),1)=".",FALSE,TRUE)</formula>
    </cfRule>
    <cfRule type="expression" dxfId="2194" priority="1980">
      <formula>IF(RIGHT(TEXT(AE322,"0.#"),1)=".",TRUE,FALSE)</formula>
    </cfRule>
  </conditionalFormatting>
  <conditionalFormatting sqref="AE378:AE379 AI378:AI379 AM378:AM379 AQ378:AQ379 AU378:AU379">
    <cfRule type="expression" dxfId="2193" priority="1971">
      <formula>IF(RIGHT(TEXT(AE378,"0.#"),1)=".",FALSE,TRUE)</formula>
    </cfRule>
    <cfRule type="expression" dxfId="2192" priority="1972">
      <formula>IF(RIGHT(TEXT(AE378,"0.#"),1)=".",TRUE,FALSE)</formula>
    </cfRule>
  </conditionalFormatting>
  <conditionalFormatting sqref="AE330:AE331 AI330:AI331 AM330:AM331 AQ330:AQ331 AU330:AU331">
    <cfRule type="expression" dxfId="2191" priority="1975">
      <formula>IF(RIGHT(TEXT(AE330,"0.#"),1)=".",FALSE,TRUE)</formula>
    </cfRule>
    <cfRule type="expression" dxfId="2190" priority="1976">
      <formula>IF(RIGHT(TEXT(AE330,"0.#"),1)=".",TRUE,FALSE)</formula>
    </cfRule>
  </conditionalFormatting>
  <conditionalFormatting sqref="AE374:AE375 AI374:AI375 AM374:AM375 AQ374:AQ375 AU374:AU375">
    <cfRule type="expression" dxfId="2189" priority="1973">
      <formula>IF(RIGHT(TEXT(AE374,"0.#"),1)=".",FALSE,TRUE)</formula>
    </cfRule>
    <cfRule type="expression" dxfId="2188" priority="1974">
      <formula>IF(RIGHT(TEXT(AE374,"0.#"),1)=".",TRUE,FALSE)</formula>
    </cfRule>
  </conditionalFormatting>
  <conditionalFormatting sqref="AE390:AE391 AI390:AI391 AM390:AM391 AQ390:AQ391 AU390:AU391">
    <cfRule type="expression" dxfId="2187" priority="1965">
      <formula>IF(RIGHT(TEXT(AE390,"0.#"),1)=".",FALSE,TRUE)</formula>
    </cfRule>
    <cfRule type="expression" dxfId="2186" priority="1966">
      <formula>IF(RIGHT(TEXT(AE390,"0.#"),1)=".",TRUE,FALSE)</formula>
    </cfRule>
  </conditionalFormatting>
  <conditionalFormatting sqref="AE382:AE383 AI382:AI383 AM382:AM383 AQ382:AQ383 AU382:AU383">
    <cfRule type="expression" dxfId="2185" priority="1969">
      <formula>IF(RIGHT(TEXT(AE382,"0.#"),1)=".",FALSE,TRUE)</formula>
    </cfRule>
    <cfRule type="expression" dxfId="2184" priority="1970">
      <formula>IF(RIGHT(TEXT(AE382,"0.#"),1)=".",TRUE,FALSE)</formula>
    </cfRule>
  </conditionalFormatting>
  <conditionalFormatting sqref="AE386:AE387 AI386:AI387 AM386:AM387 AQ386:AQ387 AU386:AU387">
    <cfRule type="expression" dxfId="2183" priority="1967">
      <formula>IF(RIGHT(TEXT(AE386,"0.#"),1)=".",FALSE,TRUE)</formula>
    </cfRule>
    <cfRule type="expression" dxfId="2182" priority="1968">
      <formula>IF(RIGHT(TEXT(AE386,"0.#"),1)=".",TRUE,FALSE)</formula>
    </cfRule>
  </conditionalFormatting>
  <conditionalFormatting sqref="AE440">
    <cfRule type="expression" dxfId="2181" priority="1959">
      <formula>IF(RIGHT(TEXT(AE440,"0.#"),1)=".",FALSE,TRUE)</formula>
    </cfRule>
    <cfRule type="expression" dxfId="2180" priority="1960">
      <formula>IF(RIGHT(TEXT(AE440,"0.#"),1)=".",TRUE,FALSE)</formula>
    </cfRule>
  </conditionalFormatting>
  <conditionalFormatting sqref="AE438">
    <cfRule type="expression" dxfId="2179" priority="1963">
      <formula>IF(RIGHT(TEXT(AE438,"0.#"),1)=".",FALSE,TRUE)</formula>
    </cfRule>
    <cfRule type="expression" dxfId="2178" priority="1964">
      <formula>IF(RIGHT(TEXT(AE438,"0.#"),1)=".",TRUE,FALSE)</formula>
    </cfRule>
  </conditionalFormatting>
  <conditionalFormatting sqref="AE439">
    <cfRule type="expression" dxfId="2177" priority="1961">
      <formula>IF(RIGHT(TEXT(AE439,"0.#"),1)=".",FALSE,TRUE)</formula>
    </cfRule>
    <cfRule type="expression" dxfId="2176" priority="1962">
      <formula>IF(RIGHT(TEXT(AE439,"0.#"),1)=".",TRUE,FALSE)</formula>
    </cfRule>
  </conditionalFormatting>
  <conditionalFormatting sqref="AM440">
    <cfRule type="expression" dxfId="2175" priority="1953">
      <formula>IF(RIGHT(TEXT(AM440,"0.#"),1)=".",FALSE,TRUE)</formula>
    </cfRule>
    <cfRule type="expression" dxfId="2174" priority="1954">
      <formula>IF(RIGHT(TEXT(AM440,"0.#"),1)=".",TRUE,FALSE)</formula>
    </cfRule>
  </conditionalFormatting>
  <conditionalFormatting sqref="AM438">
    <cfRule type="expression" dxfId="2173" priority="1957">
      <formula>IF(RIGHT(TEXT(AM438,"0.#"),1)=".",FALSE,TRUE)</formula>
    </cfRule>
    <cfRule type="expression" dxfId="2172" priority="1958">
      <formula>IF(RIGHT(TEXT(AM438,"0.#"),1)=".",TRUE,FALSE)</formula>
    </cfRule>
  </conditionalFormatting>
  <conditionalFormatting sqref="AM439">
    <cfRule type="expression" dxfId="2171" priority="1955">
      <formula>IF(RIGHT(TEXT(AM439,"0.#"),1)=".",FALSE,TRUE)</formula>
    </cfRule>
    <cfRule type="expression" dxfId="2170" priority="1956">
      <formula>IF(RIGHT(TEXT(AM439,"0.#"),1)=".",TRUE,FALSE)</formula>
    </cfRule>
  </conditionalFormatting>
  <conditionalFormatting sqref="AU440">
    <cfRule type="expression" dxfId="2169" priority="1947">
      <formula>IF(RIGHT(TEXT(AU440,"0.#"),1)=".",FALSE,TRUE)</formula>
    </cfRule>
    <cfRule type="expression" dxfId="2168" priority="1948">
      <formula>IF(RIGHT(TEXT(AU440,"0.#"),1)=".",TRUE,FALSE)</formula>
    </cfRule>
  </conditionalFormatting>
  <conditionalFormatting sqref="AU438">
    <cfRule type="expression" dxfId="2167" priority="1951">
      <formula>IF(RIGHT(TEXT(AU438,"0.#"),1)=".",FALSE,TRUE)</formula>
    </cfRule>
    <cfRule type="expression" dxfId="2166" priority="1952">
      <formula>IF(RIGHT(TEXT(AU438,"0.#"),1)=".",TRUE,FALSE)</formula>
    </cfRule>
  </conditionalFormatting>
  <conditionalFormatting sqref="AU439">
    <cfRule type="expression" dxfId="2165" priority="1949">
      <formula>IF(RIGHT(TEXT(AU439,"0.#"),1)=".",FALSE,TRUE)</formula>
    </cfRule>
    <cfRule type="expression" dxfId="2164" priority="1950">
      <formula>IF(RIGHT(TEXT(AU439,"0.#"),1)=".",TRUE,FALSE)</formula>
    </cfRule>
  </conditionalFormatting>
  <conditionalFormatting sqref="AI440">
    <cfRule type="expression" dxfId="2163" priority="1941">
      <formula>IF(RIGHT(TEXT(AI440,"0.#"),1)=".",FALSE,TRUE)</formula>
    </cfRule>
    <cfRule type="expression" dxfId="2162" priority="1942">
      <formula>IF(RIGHT(TEXT(AI440,"0.#"),1)=".",TRUE,FALSE)</formula>
    </cfRule>
  </conditionalFormatting>
  <conditionalFormatting sqref="AI438">
    <cfRule type="expression" dxfId="2161" priority="1945">
      <formula>IF(RIGHT(TEXT(AI438,"0.#"),1)=".",FALSE,TRUE)</formula>
    </cfRule>
    <cfRule type="expression" dxfId="2160" priority="1946">
      <formula>IF(RIGHT(TEXT(AI438,"0.#"),1)=".",TRUE,FALSE)</formula>
    </cfRule>
  </conditionalFormatting>
  <conditionalFormatting sqref="AI439">
    <cfRule type="expression" dxfId="2159" priority="1943">
      <formula>IF(RIGHT(TEXT(AI439,"0.#"),1)=".",FALSE,TRUE)</formula>
    </cfRule>
    <cfRule type="expression" dxfId="2158" priority="1944">
      <formula>IF(RIGHT(TEXT(AI439,"0.#"),1)=".",TRUE,FALSE)</formula>
    </cfRule>
  </conditionalFormatting>
  <conditionalFormatting sqref="AQ438">
    <cfRule type="expression" dxfId="2157" priority="1935">
      <formula>IF(RIGHT(TEXT(AQ438,"0.#"),1)=".",FALSE,TRUE)</formula>
    </cfRule>
    <cfRule type="expression" dxfId="2156" priority="1936">
      <formula>IF(RIGHT(TEXT(AQ438,"0.#"),1)=".",TRUE,FALSE)</formula>
    </cfRule>
  </conditionalFormatting>
  <conditionalFormatting sqref="AQ439">
    <cfRule type="expression" dxfId="2155" priority="1939">
      <formula>IF(RIGHT(TEXT(AQ439,"0.#"),1)=".",FALSE,TRUE)</formula>
    </cfRule>
    <cfRule type="expression" dxfId="2154" priority="1940">
      <formula>IF(RIGHT(TEXT(AQ439,"0.#"),1)=".",TRUE,FALSE)</formula>
    </cfRule>
  </conditionalFormatting>
  <conditionalFormatting sqref="AQ440">
    <cfRule type="expression" dxfId="2153" priority="1937">
      <formula>IF(RIGHT(TEXT(AQ440,"0.#"),1)=".",FALSE,TRUE)</formula>
    </cfRule>
    <cfRule type="expression" dxfId="2152" priority="1938">
      <formula>IF(RIGHT(TEXT(AQ440,"0.#"),1)=".",TRUE,FALSE)</formula>
    </cfRule>
  </conditionalFormatting>
  <conditionalFormatting sqref="AE445">
    <cfRule type="expression" dxfId="2151" priority="1929">
      <formula>IF(RIGHT(TEXT(AE445,"0.#"),1)=".",FALSE,TRUE)</formula>
    </cfRule>
    <cfRule type="expression" dxfId="2150" priority="1930">
      <formula>IF(RIGHT(TEXT(AE445,"0.#"),1)=".",TRUE,FALSE)</formula>
    </cfRule>
  </conditionalFormatting>
  <conditionalFormatting sqref="AE443">
    <cfRule type="expression" dxfId="2149" priority="1933">
      <formula>IF(RIGHT(TEXT(AE443,"0.#"),1)=".",FALSE,TRUE)</formula>
    </cfRule>
    <cfRule type="expression" dxfId="2148" priority="1934">
      <formula>IF(RIGHT(TEXT(AE443,"0.#"),1)=".",TRUE,FALSE)</formula>
    </cfRule>
  </conditionalFormatting>
  <conditionalFormatting sqref="AE444">
    <cfRule type="expression" dxfId="2147" priority="1931">
      <formula>IF(RIGHT(TEXT(AE444,"0.#"),1)=".",FALSE,TRUE)</formula>
    </cfRule>
    <cfRule type="expression" dxfId="2146" priority="1932">
      <formula>IF(RIGHT(TEXT(AE444,"0.#"),1)=".",TRUE,FALSE)</formula>
    </cfRule>
  </conditionalFormatting>
  <conditionalFormatting sqref="AM445">
    <cfRule type="expression" dxfId="2145" priority="1923">
      <formula>IF(RIGHT(TEXT(AM445,"0.#"),1)=".",FALSE,TRUE)</formula>
    </cfRule>
    <cfRule type="expression" dxfId="2144" priority="1924">
      <formula>IF(RIGHT(TEXT(AM445,"0.#"),1)=".",TRUE,FALSE)</formula>
    </cfRule>
  </conditionalFormatting>
  <conditionalFormatting sqref="AM443">
    <cfRule type="expression" dxfId="2143" priority="1927">
      <formula>IF(RIGHT(TEXT(AM443,"0.#"),1)=".",FALSE,TRUE)</formula>
    </cfRule>
    <cfRule type="expression" dxfId="2142" priority="1928">
      <formula>IF(RIGHT(TEXT(AM443,"0.#"),1)=".",TRUE,FALSE)</formula>
    </cfRule>
  </conditionalFormatting>
  <conditionalFormatting sqref="AM444">
    <cfRule type="expression" dxfId="2141" priority="1925">
      <formula>IF(RIGHT(TEXT(AM444,"0.#"),1)=".",FALSE,TRUE)</formula>
    </cfRule>
    <cfRule type="expression" dxfId="2140" priority="1926">
      <formula>IF(RIGHT(TEXT(AM444,"0.#"),1)=".",TRUE,FALSE)</formula>
    </cfRule>
  </conditionalFormatting>
  <conditionalFormatting sqref="AU445">
    <cfRule type="expression" dxfId="2139" priority="1917">
      <formula>IF(RIGHT(TEXT(AU445,"0.#"),1)=".",FALSE,TRUE)</formula>
    </cfRule>
    <cfRule type="expression" dxfId="2138" priority="1918">
      <formula>IF(RIGHT(TEXT(AU445,"0.#"),1)=".",TRUE,FALSE)</formula>
    </cfRule>
  </conditionalFormatting>
  <conditionalFormatting sqref="AU443">
    <cfRule type="expression" dxfId="2137" priority="1921">
      <formula>IF(RIGHT(TEXT(AU443,"0.#"),1)=".",FALSE,TRUE)</formula>
    </cfRule>
    <cfRule type="expression" dxfId="2136" priority="1922">
      <formula>IF(RIGHT(TEXT(AU443,"0.#"),1)=".",TRUE,FALSE)</formula>
    </cfRule>
  </conditionalFormatting>
  <conditionalFormatting sqref="AU444">
    <cfRule type="expression" dxfId="2135" priority="1919">
      <formula>IF(RIGHT(TEXT(AU444,"0.#"),1)=".",FALSE,TRUE)</formula>
    </cfRule>
    <cfRule type="expression" dxfId="2134" priority="1920">
      <formula>IF(RIGHT(TEXT(AU444,"0.#"),1)=".",TRUE,FALSE)</formula>
    </cfRule>
  </conditionalFormatting>
  <conditionalFormatting sqref="AI445">
    <cfRule type="expression" dxfId="2133" priority="1911">
      <formula>IF(RIGHT(TEXT(AI445,"0.#"),1)=".",FALSE,TRUE)</formula>
    </cfRule>
    <cfRule type="expression" dxfId="2132" priority="1912">
      <formula>IF(RIGHT(TEXT(AI445,"0.#"),1)=".",TRUE,FALSE)</formula>
    </cfRule>
  </conditionalFormatting>
  <conditionalFormatting sqref="AI443">
    <cfRule type="expression" dxfId="2131" priority="1915">
      <formula>IF(RIGHT(TEXT(AI443,"0.#"),1)=".",FALSE,TRUE)</formula>
    </cfRule>
    <cfRule type="expression" dxfId="2130" priority="1916">
      <formula>IF(RIGHT(TEXT(AI443,"0.#"),1)=".",TRUE,FALSE)</formula>
    </cfRule>
  </conditionalFormatting>
  <conditionalFormatting sqref="AI444">
    <cfRule type="expression" dxfId="2129" priority="1913">
      <formula>IF(RIGHT(TEXT(AI444,"0.#"),1)=".",FALSE,TRUE)</formula>
    </cfRule>
    <cfRule type="expression" dxfId="2128" priority="1914">
      <formula>IF(RIGHT(TEXT(AI444,"0.#"),1)=".",TRUE,FALSE)</formula>
    </cfRule>
  </conditionalFormatting>
  <conditionalFormatting sqref="AQ443">
    <cfRule type="expression" dxfId="2127" priority="1905">
      <formula>IF(RIGHT(TEXT(AQ443,"0.#"),1)=".",FALSE,TRUE)</formula>
    </cfRule>
    <cfRule type="expression" dxfId="2126" priority="1906">
      <formula>IF(RIGHT(TEXT(AQ443,"0.#"),1)=".",TRUE,FALSE)</formula>
    </cfRule>
  </conditionalFormatting>
  <conditionalFormatting sqref="AQ444">
    <cfRule type="expression" dxfId="2125" priority="1909">
      <formula>IF(RIGHT(TEXT(AQ444,"0.#"),1)=".",FALSE,TRUE)</formula>
    </cfRule>
    <cfRule type="expression" dxfId="2124" priority="1910">
      <formula>IF(RIGHT(TEXT(AQ444,"0.#"),1)=".",TRUE,FALSE)</formula>
    </cfRule>
  </conditionalFormatting>
  <conditionalFormatting sqref="AQ445">
    <cfRule type="expression" dxfId="2123" priority="1907">
      <formula>IF(RIGHT(TEXT(AQ445,"0.#"),1)=".",FALSE,TRUE)</formula>
    </cfRule>
    <cfRule type="expression" dxfId="2122" priority="1908">
      <formula>IF(RIGHT(TEXT(AQ445,"0.#"),1)=".",TRUE,FALSE)</formula>
    </cfRule>
  </conditionalFormatting>
  <conditionalFormatting sqref="Y872 Y879:Y899">
    <cfRule type="expression" dxfId="2121" priority="2135">
      <formula>IF(RIGHT(TEXT(Y872,"0.#"),1)=".",FALSE,TRUE)</formula>
    </cfRule>
    <cfRule type="expression" dxfId="2120" priority="2136">
      <formula>IF(RIGHT(TEXT(Y872,"0.#"),1)=".",TRUE,FALSE)</formula>
    </cfRule>
  </conditionalFormatting>
  <conditionalFormatting sqref="Y870:Y871">
    <cfRule type="expression" dxfId="2119" priority="2129">
      <formula>IF(RIGHT(TEXT(Y870,"0.#"),1)=".",FALSE,TRUE)</formula>
    </cfRule>
    <cfRule type="expression" dxfId="2118" priority="2130">
      <formula>IF(RIGHT(TEXT(Y870,"0.#"),1)=".",TRUE,FALSE)</formula>
    </cfRule>
  </conditionalFormatting>
  <conditionalFormatting sqref="Y905:Y932">
    <cfRule type="expression" dxfId="2117" priority="2123">
      <formula>IF(RIGHT(TEXT(Y905,"0.#"),1)=".",FALSE,TRUE)</formula>
    </cfRule>
    <cfRule type="expression" dxfId="2116" priority="2124">
      <formula>IF(RIGHT(TEXT(Y905,"0.#"),1)=".",TRUE,FALSE)</formula>
    </cfRule>
  </conditionalFormatting>
  <conditionalFormatting sqref="Y903:Y904">
    <cfRule type="expression" dxfId="2115" priority="2117">
      <formula>IF(RIGHT(TEXT(Y903,"0.#"),1)=".",FALSE,TRUE)</formula>
    </cfRule>
    <cfRule type="expression" dxfId="2114" priority="2118">
      <formula>IF(RIGHT(TEXT(Y903,"0.#"),1)=".",TRUE,FALSE)</formula>
    </cfRule>
  </conditionalFormatting>
  <conditionalFormatting sqref="Y938:Y965">
    <cfRule type="expression" dxfId="2113" priority="2111">
      <formula>IF(RIGHT(TEXT(Y938,"0.#"),1)=".",FALSE,TRUE)</formula>
    </cfRule>
    <cfRule type="expression" dxfId="2112" priority="2112">
      <formula>IF(RIGHT(TEXT(Y938,"0.#"),1)=".",TRUE,FALSE)</formula>
    </cfRule>
  </conditionalFormatting>
  <conditionalFormatting sqref="Y936:Y937">
    <cfRule type="expression" dxfId="2111" priority="2105">
      <formula>IF(RIGHT(TEXT(Y936,"0.#"),1)=".",FALSE,TRUE)</formula>
    </cfRule>
    <cfRule type="expression" dxfId="2110" priority="2106">
      <formula>IF(RIGHT(TEXT(Y936,"0.#"),1)=".",TRUE,FALSE)</formula>
    </cfRule>
  </conditionalFormatting>
  <conditionalFormatting sqref="Y971:Y998">
    <cfRule type="expression" dxfId="2109" priority="2099">
      <formula>IF(RIGHT(TEXT(Y971,"0.#"),1)=".",FALSE,TRUE)</formula>
    </cfRule>
    <cfRule type="expression" dxfId="2108" priority="2100">
      <formula>IF(RIGHT(TEXT(Y971,"0.#"),1)=".",TRUE,FALSE)</formula>
    </cfRule>
  </conditionalFormatting>
  <conditionalFormatting sqref="Y969:Y970">
    <cfRule type="expression" dxfId="2107" priority="2093">
      <formula>IF(RIGHT(TEXT(Y969,"0.#"),1)=".",FALSE,TRUE)</formula>
    </cfRule>
    <cfRule type="expression" dxfId="2106" priority="2094">
      <formula>IF(RIGHT(TEXT(Y969,"0.#"),1)=".",TRUE,FALSE)</formula>
    </cfRule>
  </conditionalFormatting>
  <conditionalFormatting sqref="Y1004:Y1031">
    <cfRule type="expression" dxfId="2105" priority="2087">
      <formula>IF(RIGHT(TEXT(Y1004,"0.#"),1)=".",FALSE,TRUE)</formula>
    </cfRule>
    <cfRule type="expression" dxfId="2104" priority="2088">
      <formula>IF(RIGHT(TEXT(Y1004,"0.#"),1)=".",TRUE,FALSE)</formula>
    </cfRule>
  </conditionalFormatting>
  <conditionalFormatting sqref="W23">
    <cfRule type="expression" dxfId="2103" priority="2371">
      <formula>IF(RIGHT(TEXT(W23,"0.#"),1)=".",FALSE,TRUE)</formula>
    </cfRule>
    <cfRule type="expression" dxfId="2102" priority="2372">
      <formula>IF(RIGHT(TEXT(W23,"0.#"),1)=".",TRUE,FALSE)</formula>
    </cfRule>
  </conditionalFormatting>
  <conditionalFormatting sqref="W24:W27">
    <cfRule type="expression" dxfId="2101" priority="2369">
      <formula>IF(RIGHT(TEXT(W24,"0.#"),1)=".",FALSE,TRUE)</formula>
    </cfRule>
    <cfRule type="expression" dxfId="2100" priority="2370">
      <formula>IF(RIGHT(TEXT(W24,"0.#"),1)=".",TRUE,FALSE)</formula>
    </cfRule>
  </conditionalFormatting>
  <conditionalFormatting sqref="W28">
    <cfRule type="expression" dxfId="2099" priority="2361">
      <formula>IF(RIGHT(TEXT(W28,"0.#"),1)=".",FALSE,TRUE)</formula>
    </cfRule>
    <cfRule type="expression" dxfId="2098" priority="2362">
      <formula>IF(RIGHT(TEXT(W28,"0.#"),1)=".",TRUE,FALSE)</formula>
    </cfRule>
  </conditionalFormatting>
  <conditionalFormatting sqref="P23">
    <cfRule type="expression" dxfId="2097" priority="2359">
      <formula>IF(RIGHT(TEXT(P23,"0.#"),1)=".",FALSE,TRUE)</formula>
    </cfRule>
    <cfRule type="expression" dxfId="2096" priority="2360">
      <formula>IF(RIGHT(TEXT(P23,"0.#"),1)=".",TRUE,FALSE)</formula>
    </cfRule>
  </conditionalFormatting>
  <conditionalFormatting sqref="P25">
    <cfRule type="expression" dxfId="2095" priority="2357">
      <formula>IF(RIGHT(TEXT(P25,"0.#"),1)=".",FALSE,TRUE)</formula>
    </cfRule>
    <cfRule type="expression" dxfId="2094" priority="2358">
      <formula>IF(RIGHT(TEXT(P25,"0.#"),1)=".",TRUE,FALSE)</formula>
    </cfRule>
  </conditionalFormatting>
  <conditionalFormatting sqref="P28">
    <cfRule type="expression" dxfId="2093" priority="2355">
      <formula>IF(RIGHT(TEXT(P28,"0.#"),1)=".",FALSE,TRUE)</formula>
    </cfRule>
    <cfRule type="expression" dxfId="2092" priority="2356">
      <formula>IF(RIGHT(TEXT(P28,"0.#"),1)=".",TRUE,FALSE)</formula>
    </cfRule>
  </conditionalFormatting>
  <conditionalFormatting sqref="AQ114">
    <cfRule type="expression" dxfId="2091" priority="2339">
      <formula>IF(RIGHT(TEXT(AQ114,"0.#"),1)=".",FALSE,TRUE)</formula>
    </cfRule>
    <cfRule type="expression" dxfId="2090" priority="2340">
      <formula>IF(RIGHT(TEXT(AQ114,"0.#"),1)=".",TRUE,FALSE)</formula>
    </cfRule>
  </conditionalFormatting>
  <conditionalFormatting sqref="AQ104">
    <cfRule type="expression" dxfId="2089" priority="2353">
      <formula>IF(RIGHT(TEXT(AQ104,"0.#"),1)=".",FALSE,TRUE)</formula>
    </cfRule>
    <cfRule type="expression" dxfId="2088" priority="2354">
      <formula>IF(RIGHT(TEXT(AQ104,"0.#"),1)=".",TRUE,FALSE)</formula>
    </cfRule>
  </conditionalFormatting>
  <conditionalFormatting sqref="AQ105">
    <cfRule type="expression" dxfId="2087" priority="2351">
      <formula>IF(RIGHT(TEXT(AQ105,"0.#"),1)=".",FALSE,TRUE)</formula>
    </cfRule>
    <cfRule type="expression" dxfId="2086" priority="2352">
      <formula>IF(RIGHT(TEXT(AQ105,"0.#"),1)=".",TRUE,FALSE)</formula>
    </cfRule>
  </conditionalFormatting>
  <conditionalFormatting sqref="AQ107">
    <cfRule type="expression" dxfId="2085" priority="2349">
      <formula>IF(RIGHT(TEXT(AQ107,"0.#"),1)=".",FALSE,TRUE)</formula>
    </cfRule>
    <cfRule type="expression" dxfId="2084" priority="2350">
      <formula>IF(RIGHT(TEXT(AQ107,"0.#"),1)=".",TRUE,FALSE)</formula>
    </cfRule>
  </conditionalFormatting>
  <conditionalFormatting sqref="AQ108">
    <cfRule type="expression" dxfId="2083" priority="2347">
      <formula>IF(RIGHT(TEXT(AQ108,"0.#"),1)=".",FALSE,TRUE)</formula>
    </cfRule>
    <cfRule type="expression" dxfId="2082" priority="2348">
      <formula>IF(RIGHT(TEXT(AQ108,"0.#"),1)=".",TRUE,FALSE)</formula>
    </cfRule>
  </conditionalFormatting>
  <conditionalFormatting sqref="AQ110">
    <cfRule type="expression" dxfId="2081" priority="2345">
      <formula>IF(RIGHT(TEXT(AQ110,"0.#"),1)=".",FALSE,TRUE)</formula>
    </cfRule>
    <cfRule type="expression" dxfId="2080" priority="2346">
      <formula>IF(RIGHT(TEXT(AQ110,"0.#"),1)=".",TRUE,FALSE)</formula>
    </cfRule>
  </conditionalFormatting>
  <conditionalFormatting sqref="AQ111">
    <cfRule type="expression" dxfId="2079" priority="2343">
      <formula>IF(RIGHT(TEXT(AQ111,"0.#"),1)=".",FALSE,TRUE)</formula>
    </cfRule>
    <cfRule type="expression" dxfId="2078" priority="2344">
      <formula>IF(RIGHT(TEXT(AQ111,"0.#"),1)=".",TRUE,FALSE)</formula>
    </cfRule>
  </conditionalFormatting>
  <conditionalFormatting sqref="AQ113">
    <cfRule type="expression" dxfId="2077" priority="2341">
      <formula>IF(RIGHT(TEXT(AQ113,"0.#"),1)=".",FALSE,TRUE)</formula>
    </cfRule>
    <cfRule type="expression" dxfId="2076" priority="2342">
      <formula>IF(RIGHT(TEXT(AQ113,"0.#"),1)=".",TRUE,FALSE)</formula>
    </cfRule>
  </conditionalFormatting>
  <conditionalFormatting sqref="AE67">
    <cfRule type="expression" dxfId="2075" priority="2271">
      <formula>IF(RIGHT(TEXT(AE67,"0.#"),1)=".",FALSE,TRUE)</formula>
    </cfRule>
    <cfRule type="expression" dxfId="2074" priority="2272">
      <formula>IF(RIGHT(TEXT(AE67,"0.#"),1)=".",TRUE,FALSE)</formula>
    </cfRule>
  </conditionalFormatting>
  <conditionalFormatting sqref="AE68">
    <cfRule type="expression" dxfId="2073" priority="2269">
      <formula>IF(RIGHT(TEXT(AE68,"0.#"),1)=".",FALSE,TRUE)</formula>
    </cfRule>
    <cfRule type="expression" dxfId="2072" priority="2270">
      <formula>IF(RIGHT(TEXT(AE68,"0.#"),1)=".",TRUE,FALSE)</formula>
    </cfRule>
  </conditionalFormatting>
  <conditionalFormatting sqref="AE69">
    <cfRule type="expression" dxfId="2071" priority="2267">
      <formula>IF(RIGHT(TEXT(AE69,"0.#"),1)=".",FALSE,TRUE)</formula>
    </cfRule>
    <cfRule type="expression" dxfId="2070" priority="2268">
      <formula>IF(RIGHT(TEXT(AE69,"0.#"),1)=".",TRUE,FALSE)</formula>
    </cfRule>
  </conditionalFormatting>
  <conditionalFormatting sqref="AI69">
    <cfRule type="expression" dxfId="2069" priority="2265">
      <formula>IF(RIGHT(TEXT(AI69,"0.#"),1)=".",FALSE,TRUE)</formula>
    </cfRule>
    <cfRule type="expression" dxfId="2068" priority="2266">
      <formula>IF(RIGHT(TEXT(AI69,"0.#"),1)=".",TRUE,FALSE)</formula>
    </cfRule>
  </conditionalFormatting>
  <conditionalFormatting sqref="AI68">
    <cfRule type="expression" dxfId="2067" priority="2263">
      <formula>IF(RIGHT(TEXT(AI68,"0.#"),1)=".",FALSE,TRUE)</formula>
    </cfRule>
    <cfRule type="expression" dxfId="2066" priority="2264">
      <formula>IF(RIGHT(TEXT(AI68,"0.#"),1)=".",TRUE,FALSE)</formula>
    </cfRule>
  </conditionalFormatting>
  <conditionalFormatting sqref="AI67">
    <cfRule type="expression" dxfId="2065" priority="2261">
      <formula>IF(RIGHT(TEXT(AI67,"0.#"),1)=".",FALSE,TRUE)</formula>
    </cfRule>
    <cfRule type="expression" dxfId="2064" priority="2262">
      <formula>IF(RIGHT(TEXT(AI67,"0.#"),1)=".",TRUE,FALSE)</formula>
    </cfRule>
  </conditionalFormatting>
  <conditionalFormatting sqref="AM67">
    <cfRule type="expression" dxfId="2063" priority="2259">
      <formula>IF(RIGHT(TEXT(AM67,"0.#"),1)=".",FALSE,TRUE)</formula>
    </cfRule>
    <cfRule type="expression" dxfId="2062" priority="2260">
      <formula>IF(RIGHT(TEXT(AM67,"0.#"),1)=".",TRUE,FALSE)</formula>
    </cfRule>
  </conditionalFormatting>
  <conditionalFormatting sqref="AM68">
    <cfRule type="expression" dxfId="2061" priority="2257">
      <formula>IF(RIGHT(TEXT(AM68,"0.#"),1)=".",FALSE,TRUE)</formula>
    </cfRule>
    <cfRule type="expression" dxfId="2060" priority="2258">
      <formula>IF(RIGHT(TEXT(AM68,"0.#"),1)=".",TRUE,FALSE)</formula>
    </cfRule>
  </conditionalFormatting>
  <conditionalFormatting sqref="AM69">
    <cfRule type="expression" dxfId="2059" priority="2255">
      <formula>IF(RIGHT(TEXT(AM69,"0.#"),1)=".",FALSE,TRUE)</formula>
    </cfRule>
    <cfRule type="expression" dxfId="2058" priority="2256">
      <formula>IF(RIGHT(TEXT(AM69,"0.#"),1)=".",TRUE,FALSE)</formula>
    </cfRule>
  </conditionalFormatting>
  <conditionalFormatting sqref="AQ67:AQ69">
    <cfRule type="expression" dxfId="2057" priority="2253">
      <formula>IF(RIGHT(TEXT(AQ67,"0.#"),1)=".",FALSE,TRUE)</formula>
    </cfRule>
    <cfRule type="expression" dxfId="2056" priority="2254">
      <formula>IF(RIGHT(TEXT(AQ67,"0.#"),1)=".",TRUE,FALSE)</formula>
    </cfRule>
  </conditionalFormatting>
  <conditionalFormatting sqref="AU67:AU69">
    <cfRule type="expression" dxfId="2055" priority="2251">
      <formula>IF(RIGHT(TEXT(AU67,"0.#"),1)=".",FALSE,TRUE)</formula>
    </cfRule>
    <cfRule type="expression" dxfId="2054" priority="2252">
      <formula>IF(RIGHT(TEXT(AU67,"0.#"),1)=".",TRUE,FALSE)</formula>
    </cfRule>
  </conditionalFormatting>
  <conditionalFormatting sqref="AE70">
    <cfRule type="expression" dxfId="2053" priority="2249">
      <formula>IF(RIGHT(TEXT(AE70,"0.#"),1)=".",FALSE,TRUE)</formula>
    </cfRule>
    <cfRule type="expression" dxfId="2052" priority="2250">
      <formula>IF(RIGHT(TEXT(AE70,"0.#"),1)=".",TRUE,FALSE)</formula>
    </cfRule>
  </conditionalFormatting>
  <conditionalFormatting sqref="AE71">
    <cfRule type="expression" dxfId="2051" priority="2247">
      <formula>IF(RIGHT(TEXT(AE71,"0.#"),1)=".",FALSE,TRUE)</formula>
    </cfRule>
    <cfRule type="expression" dxfId="2050" priority="2248">
      <formula>IF(RIGHT(TEXT(AE71,"0.#"),1)=".",TRUE,FALSE)</formula>
    </cfRule>
  </conditionalFormatting>
  <conditionalFormatting sqref="AE72">
    <cfRule type="expression" dxfId="2049" priority="2245">
      <formula>IF(RIGHT(TEXT(AE72,"0.#"),1)=".",FALSE,TRUE)</formula>
    </cfRule>
    <cfRule type="expression" dxfId="2048" priority="2246">
      <formula>IF(RIGHT(TEXT(AE72,"0.#"),1)=".",TRUE,FALSE)</formula>
    </cfRule>
  </conditionalFormatting>
  <conditionalFormatting sqref="AI72">
    <cfRule type="expression" dxfId="2047" priority="2243">
      <formula>IF(RIGHT(TEXT(AI72,"0.#"),1)=".",FALSE,TRUE)</formula>
    </cfRule>
    <cfRule type="expression" dxfId="2046" priority="2244">
      <formula>IF(RIGHT(TEXT(AI72,"0.#"),1)=".",TRUE,FALSE)</formula>
    </cfRule>
  </conditionalFormatting>
  <conditionalFormatting sqref="AI71">
    <cfRule type="expression" dxfId="2045" priority="2241">
      <formula>IF(RIGHT(TEXT(AI71,"0.#"),1)=".",FALSE,TRUE)</formula>
    </cfRule>
    <cfRule type="expression" dxfId="2044" priority="2242">
      <formula>IF(RIGHT(TEXT(AI71,"0.#"),1)=".",TRUE,FALSE)</formula>
    </cfRule>
  </conditionalFormatting>
  <conditionalFormatting sqref="AI70">
    <cfRule type="expression" dxfId="2043" priority="2239">
      <formula>IF(RIGHT(TEXT(AI70,"0.#"),1)=".",FALSE,TRUE)</formula>
    </cfRule>
    <cfRule type="expression" dxfId="2042" priority="2240">
      <formula>IF(RIGHT(TEXT(AI70,"0.#"),1)=".",TRUE,FALSE)</formula>
    </cfRule>
  </conditionalFormatting>
  <conditionalFormatting sqref="AM70">
    <cfRule type="expression" dxfId="2041" priority="2237">
      <formula>IF(RIGHT(TEXT(AM70,"0.#"),1)=".",FALSE,TRUE)</formula>
    </cfRule>
    <cfRule type="expression" dxfId="2040" priority="2238">
      <formula>IF(RIGHT(TEXT(AM70,"0.#"),1)=".",TRUE,FALSE)</formula>
    </cfRule>
  </conditionalFormatting>
  <conditionalFormatting sqref="AM71">
    <cfRule type="expression" dxfId="2039" priority="2235">
      <formula>IF(RIGHT(TEXT(AM71,"0.#"),1)=".",FALSE,TRUE)</formula>
    </cfRule>
    <cfRule type="expression" dxfId="2038" priority="2236">
      <formula>IF(RIGHT(TEXT(AM71,"0.#"),1)=".",TRUE,FALSE)</formula>
    </cfRule>
  </conditionalFormatting>
  <conditionalFormatting sqref="AM72">
    <cfRule type="expression" dxfId="2037" priority="2233">
      <formula>IF(RIGHT(TEXT(AM72,"0.#"),1)=".",FALSE,TRUE)</formula>
    </cfRule>
    <cfRule type="expression" dxfId="2036" priority="2234">
      <formula>IF(RIGHT(TEXT(AM72,"0.#"),1)=".",TRUE,FALSE)</formula>
    </cfRule>
  </conditionalFormatting>
  <conditionalFormatting sqref="AQ70:AQ72">
    <cfRule type="expression" dxfId="2035" priority="2231">
      <formula>IF(RIGHT(TEXT(AQ70,"0.#"),1)=".",FALSE,TRUE)</formula>
    </cfRule>
    <cfRule type="expression" dxfId="2034" priority="2232">
      <formula>IF(RIGHT(TEXT(AQ70,"0.#"),1)=".",TRUE,FALSE)</formula>
    </cfRule>
  </conditionalFormatting>
  <conditionalFormatting sqref="AU70:AU72">
    <cfRule type="expression" dxfId="2033" priority="2229">
      <formula>IF(RIGHT(TEXT(AU70,"0.#"),1)=".",FALSE,TRUE)</formula>
    </cfRule>
    <cfRule type="expression" dxfId="2032" priority="2230">
      <formula>IF(RIGHT(TEXT(AU70,"0.#"),1)=".",TRUE,FALSE)</formula>
    </cfRule>
  </conditionalFormatting>
  <conditionalFormatting sqref="AU656">
    <cfRule type="expression" dxfId="2031" priority="747">
      <formula>IF(RIGHT(TEXT(AU656,"0.#"),1)=".",FALSE,TRUE)</formula>
    </cfRule>
    <cfRule type="expression" dxfId="2030" priority="748">
      <formula>IF(RIGHT(TEXT(AU656,"0.#"),1)=".",TRUE,FALSE)</formula>
    </cfRule>
  </conditionalFormatting>
  <conditionalFormatting sqref="AQ655">
    <cfRule type="expression" dxfId="2029" priority="739">
      <formula>IF(RIGHT(TEXT(AQ655,"0.#"),1)=".",FALSE,TRUE)</formula>
    </cfRule>
    <cfRule type="expression" dxfId="2028" priority="740">
      <formula>IF(RIGHT(TEXT(AQ655,"0.#"),1)=".",TRUE,FALSE)</formula>
    </cfRule>
  </conditionalFormatting>
  <conditionalFormatting sqref="AI696">
    <cfRule type="expression" dxfId="2027" priority="531">
      <formula>IF(RIGHT(TEXT(AI696,"0.#"),1)=".",FALSE,TRUE)</formula>
    </cfRule>
    <cfRule type="expression" dxfId="2026" priority="532">
      <formula>IF(RIGHT(TEXT(AI696,"0.#"),1)=".",TRUE,FALSE)</formula>
    </cfRule>
  </conditionalFormatting>
  <conditionalFormatting sqref="AQ694">
    <cfRule type="expression" dxfId="2025" priority="525">
      <formula>IF(RIGHT(TEXT(AQ694,"0.#"),1)=".",FALSE,TRUE)</formula>
    </cfRule>
    <cfRule type="expression" dxfId="2024" priority="526">
      <formula>IF(RIGHT(TEXT(AQ694,"0.#"),1)=".",TRUE,FALSE)</formula>
    </cfRule>
  </conditionalFormatting>
  <conditionalFormatting sqref="AL872:AO872 AL879:AO899">
    <cfRule type="expression" dxfId="2023" priority="2137">
      <formula>IF(AND(AL872&gt;=0, RIGHT(TEXT(AL872,"0.#"),1)&lt;&gt;"."),TRUE,FALSE)</formula>
    </cfRule>
    <cfRule type="expression" dxfId="2022" priority="2138">
      <formula>IF(AND(AL872&gt;=0, RIGHT(TEXT(AL872,"0.#"),1)="."),TRUE,FALSE)</formula>
    </cfRule>
    <cfRule type="expression" dxfId="2021" priority="2139">
      <formula>IF(AND(AL872&lt;0, RIGHT(TEXT(AL872,"0.#"),1)&lt;&gt;"."),TRUE,FALSE)</formula>
    </cfRule>
    <cfRule type="expression" dxfId="2020" priority="2140">
      <formula>IF(AND(AL872&lt;0, RIGHT(TEXT(AL872,"0.#"),1)="."),TRUE,FALSE)</formula>
    </cfRule>
  </conditionalFormatting>
  <conditionalFormatting sqref="AL870:AO871">
    <cfRule type="expression" dxfId="2019" priority="2131">
      <formula>IF(AND(AL870&gt;=0, RIGHT(TEXT(AL870,"0.#"),1)&lt;&gt;"."),TRUE,FALSE)</formula>
    </cfRule>
    <cfRule type="expression" dxfId="2018" priority="2132">
      <formula>IF(AND(AL870&gt;=0, RIGHT(TEXT(AL870,"0.#"),1)="."),TRUE,FALSE)</formula>
    </cfRule>
    <cfRule type="expression" dxfId="2017" priority="2133">
      <formula>IF(AND(AL870&lt;0, RIGHT(TEXT(AL870,"0.#"),1)&lt;&gt;"."),TRUE,FALSE)</formula>
    </cfRule>
    <cfRule type="expression" dxfId="2016" priority="2134">
      <formula>IF(AND(AL870&lt;0, RIGHT(TEXT(AL870,"0.#"),1)="."),TRUE,FALSE)</formula>
    </cfRule>
  </conditionalFormatting>
  <conditionalFormatting sqref="AL905:AO932">
    <cfRule type="expression" dxfId="2015" priority="2125">
      <formula>IF(AND(AL905&gt;=0, RIGHT(TEXT(AL905,"0.#"),1)&lt;&gt;"."),TRUE,FALSE)</formula>
    </cfRule>
    <cfRule type="expression" dxfId="2014" priority="2126">
      <formula>IF(AND(AL905&gt;=0, RIGHT(TEXT(AL905,"0.#"),1)="."),TRUE,FALSE)</formula>
    </cfRule>
    <cfRule type="expression" dxfId="2013" priority="2127">
      <formula>IF(AND(AL905&lt;0, RIGHT(TEXT(AL905,"0.#"),1)&lt;&gt;"."),TRUE,FALSE)</formula>
    </cfRule>
    <cfRule type="expression" dxfId="2012" priority="2128">
      <formula>IF(AND(AL905&lt;0, RIGHT(TEXT(AL905,"0.#"),1)="."),TRUE,FALSE)</formula>
    </cfRule>
  </conditionalFormatting>
  <conditionalFormatting sqref="AL903:AO904">
    <cfRule type="expression" dxfId="2011" priority="2119">
      <formula>IF(AND(AL903&gt;=0, RIGHT(TEXT(AL903,"0.#"),1)&lt;&gt;"."),TRUE,FALSE)</formula>
    </cfRule>
    <cfRule type="expression" dxfId="2010" priority="2120">
      <formula>IF(AND(AL903&gt;=0, RIGHT(TEXT(AL903,"0.#"),1)="."),TRUE,FALSE)</formula>
    </cfRule>
    <cfRule type="expression" dxfId="2009" priority="2121">
      <formula>IF(AND(AL903&lt;0, RIGHT(TEXT(AL903,"0.#"),1)&lt;&gt;"."),TRUE,FALSE)</formula>
    </cfRule>
    <cfRule type="expression" dxfId="2008" priority="2122">
      <formula>IF(AND(AL903&lt;0, RIGHT(TEXT(AL903,"0.#"),1)="."),TRUE,FALSE)</formula>
    </cfRule>
  </conditionalFormatting>
  <conditionalFormatting sqref="AL938:AO965">
    <cfRule type="expression" dxfId="2007" priority="2113">
      <formula>IF(AND(AL938&gt;=0, RIGHT(TEXT(AL938,"0.#"),1)&lt;&gt;"."),TRUE,FALSE)</formula>
    </cfRule>
    <cfRule type="expression" dxfId="2006" priority="2114">
      <formula>IF(AND(AL938&gt;=0, RIGHT(TEXT(AL938,"0.#"),1)="."),TRUE,FALSE)</formula>
    </cfRule>
    <cfRule type="expression" dxfId="2005" priority="2115">
      <formula>IF(AND(AL938&lt;0, RIGHT(TEXT(AL938,"0.#"),1)&lt;&gt;"."),TRUE,FALSE)</formula>
    </cfRule>
    <cfRule type="expression" dxfId="2004" priority="2116">
      <formula>IF(AND(AL938&lt;0, RIGHT(TEXT(AL938,"0.#"),1)="."),TRUE,FALSE)</formula>
    </cfRule>
  </conditionalFormatting>
  <conditionalFormatting sqref="AL936:AO937">
    <cfRule type="expression" dxfId="2003" priority="2107">
      <formula>IF(AND(AL936&gt;=0, RIGHT(TEXT(AL936,"0.#"),1)&lt;&gt;"."),TRUE,FALSE)</formula>
    </cfRule>
    <cfRule type="expression" dxfId="2002" priority="2108">
      <formula>IF(AND(AL936&gt;=0, RIGHT(TEXT(AL936,"0.#"),1)="."),TRUE,FALSE)</formula>
    </cfRule>
    <cfRule type="expression" dxfId="2001" priority="2109">
      <formula>IF(AND(AL936&lt;0, RIGHT(TEXT(AL936,"0.#"),1)&lt;&gt;"."),TRUE,FALSE)</formula>
    </cfRule>
    <cfRule type="expression" dxfId="2000" priority="2110">
      <formula>IF(AND(AL936&lt;0, RIGHT(TEXT(AL936,"0.#"),1)="."),TRUE,FALSE)</formula>
    </cfRule>
  </conditionalFormatting>
  <conditionalFormatting sqref="AL971:AO998">
    <cfRule type="expression" dxfId="1999" priority="2101">
      <formula>IF(AND(AL971&gt;=0, RIGHT(TEXT(AL971,"0.#"),1)&lt;&gt;"."),TRUE,FALSE)</formula>
    </cfRule>
    <cfRule type="expression" dxfId="1998" priority="2102">
      <formula>IF(AND(AL971&gt;=0, RIGHT(TEXT(AL971,"0.#"),1)="."),TRUE,FALSE)</formula>
    </cfRule>
    <cfRule type="expression" dxfId="1997" priority="2103">
      <formula>IF(AND(AL971&lt;0, RIGHT(TEXT(AL971,"0.#"),1)&lt;&gt;"."),TRUE,FALSE)</formula>
    </cfRule>
    <cfRule type="expression" dxfId="1996" priority="2104">
      <formula>IF(AND(AL971&lt;0, RIGHT(TEXT(AL971,"0.#"),1)="."),TRUE,FALSE)</formula>
    </cfRule>
  </conditionalFormatting>
  <conditionalFormatting sqref="AL969:AO970">
    <cfRule type="expression" dxfId="1995" priority="2095">
      <formula>IF(AND(AL969&gt;=0, RIGHT(TEXT(AL969,"0.#"),1)&lt;&gt;"."),TRUE,FALSE)</formula>
    </cfRule>
    <cfRule type="expression" dxfId="1994" priority="2096">
      <formula>IF(AND(AL969&gt;=0, RIGHT(TEXT(AL969,"0.#"),1)="."),TRUE,FALSE)</formula>
    </cfRule>
    <cfRule type="expression" dxfId="1993" priority="2097">
      <formula>IF(AND(AL969&lt;0, RIGHT(TEXT(AL969,"0.#"),1)&lt;&gt;"."),TRUE,FALSE)</formula>
    </cfRule>
    <cfRule type="expression" dxfId="1992" priority="2098">
      <formula>IF(AND(AL969&lt;0, RIGHT(TEXT(AL969,"0.#"),1)="."),TRUE,FALSE)</formula>
    </cfRule>
  </conditionalFormatting>
  <conditionalFormatting sqref="AL1004:AO1031">
    <cfRule type="expression" dxfId="1991" priority="2089">
      <formula>IF(AND(AL1004&gt;=0, RIGHT(TEXT(AL1004,"0.#"),1)&lt;&gt;"."),TRUE,FALSE)</formula>
    </cfRule>
    <cfRule type="expression" dxfId="1990" priority="2090">
      <formula>IF(AND(AL1004&gt;=0, RIGHT(TEXT(AL1004,"0.#"),1)="."),TRUE,FALSE)</formula>
    </cfRule>
    <cfRule type="expression" dxfId="1989" priority="2091">
      <formula>IF(AND(AL1004&lt;0, RIGHT(TEXT(AL1004,"0.#"),1)&lt;&gt;"."),TRUE,FALSE)</formula>
    </cfRule>
    <cfRule type="expression" dxfId="1988" priority="2092">
      <formula>IF(AND(AL1004&lt;0, RIGHT(TEXT(AL1004,"0.#"),1)="."),TRUE,FALSE)</formula>
    </cfRule>
  </conditionalFormatting>
  <conditionalFormatting sqref="AL1002:AO1003">
    <cfRule type="expression" dxfId="1987" priority="2083">
      <formula>IF(AND(AL1002&gt;=0, RIGHT(TEXT(AL1002,"0.#"),1)&lt;&gt;"."),TRUE,FALSE)</formula>
    </cfRule>
    <cfRule type="expression" dxfId="1986" priority="2084">
      <formula>IF(AND(AL1002&gt;=0, RIGHT(TEXT(AL1002,"0.#"),1)="."),TRUE,FALSE)</formula>
    </cfRule>
    <cfRule type="expression" dxfId="1985" priority="2085">
      <formula>IF(AND(AL1002&lt;0, RIGHT(TEXT(AL1002,"0.#"),1)&lt;&gt;"."),TRUE,FALSE)</formula>
    </cfRule>
    <cfRule type="expression" dxfId="1984" priority="2086">
      <formula>IF(AND(AL1002&lt;0, RIGHT(TEXT(AL1002,"0.#"),1)="."),TRUE,FALSE)</formula>
    </cfRule>
  </conditionalFormatting>
  <conditionalFormatting sqref="Y1002:Y1003">
    <cfRule type="expression" dxfId="1983" priority="2081">
      <formula>IF(RIGHT(TEXT(Y1002,"0.#"),1)=".",FALSE,TRUE)</formula>
    </cfRule>
    <cfRule type="expression" dxfId="1982" priority="2082">
      <formula>IF(RIGHT(TEXT(Y1002,"0.#"),1)=".",TRUE,FALSE)</formula>
    </cfRule>
  </conditionalFormatting>
  <conditionalFormatting sqref="AL1037:AO1064">
    <cfRule type="expression" dxfId="1981" priority="2077">
      <formula>IF(AND(AL1037&gt;=0, RIGHT(TEXT(AL1037,"0.#"),1)&lt;&gt;"."),TRUE,FALSE)</formula>
    </cfRule>
    <cfRule type="expression" dxfId="1980" priority="2078">
      <formula>IF(AND(AL1037&gt;=0, RIGHT(TEXT(AL1037,"0.#"),1)="."),TRUE,FALSE)</formula>
    </cfRule>
    <cfRule type="expression" dxfId="1979" priority="2079">
      <formula>IF(AND(AL1037&lt;0, RIGHT(TEXT(AL1037,"0.#"),1)&lt;&gt;"."),TRUE,FALSE)</formula>
    </cfRule>
    <cfRule type="expression" dxfId="1978" priority="2080">
      <formula>IF(AND(AL1037&lt;0, RIGHT(TEXT(AL1037,"0.#"),1)="."),TRUE,FALSE)</formula>
    </cfRule>
  </conditionalFormatting>
  <conditionalFormatting sqref="Y1037:Y1064">
    <cfRule type="expression" dxfId="1977" priority="2075">
      <formula>IF(RIGHT(TEXT(Y1037,"0.#"),1)=".",FALSE,TRUE)</formula>
    </cfRule>
    <cfRule type="expression" dxfId="1976" priority="2076">
      <formula>IF(RIGHT(TEXT(Y1037,"0.#"),1)=".",TRUE,FALSE)</formula>
    </cfRule>
  </conditionalFormatting>
  <conditionalFormatting sqref="AL1035:AO1036">
    <cfRule type="expression" dxfId="1975" priority="2071">
      <formula>IF(AND(AL1035&gt;=0, RIGHT(TEXT(AL1035,"0.#"),1)&lt;&gt;"."),TRUE,FALSE)</formula>
    </cfRule>
    <cfRule type="expression" dxfId="1974" priority="2072">
      <formula>IF(AND(AL1035&gt;=0, RIGHT(TEXT(AL1035,"0.#"),1)="."),TRUE,FALSE)</formula>
    </cfRule>
    <cfRule type="expression" dxfId="1973" priority="2073">
      <formula>IF(AND(AL1035&lt;0, RIGHT(TEXT(AL1035,"0.#"),1)&lt;&gt;"."),TRUE,FALSE)</formula>
    </cfRule>
    <cfRule type="expression" dxfId="1972" priority="2074">
      <formula>IF(AND(AL1035&lt;0, RIGHT(TEXT(AL1035,"0.#"),1)="."),TRUE,FALSE)</formula>
    </cfRule>
  </conditionalFormatting>
  <conditionalFormatting sqref="Y1035:Y1036">
    <cfRule type="expression" dxfId="1971" priority="2069">
      <formula>IF(RIGHT(TEXT(Y1035,"0.#"),1)=".",FALSE,TRUE)</formula>
    </cfRule>
    <cfRule type="expression" dxfId="1970" priority="2070">
      <formula>IF(RIGHT(TEXT(Y1035,"0.#"),1)=".",TRUE,FALSE)</formula>
    </cfRule>
  </conditionalFormatting>
  <conditionalFormatting sqref="AL1070:AO1097">
    <cfRule type="expression" dxfId="1969" priority="2065">
      <formula>IF(AND(AL1070&gt;=0, RIGHT(TEXT(AL1070,"0.#"),1)&lt;&gt;"."),TRUE,FALSE)</formula>
    </cfRule>
    <cfRule type="expression" dxfId="1968" priority="2066">
      <formula>IF(AND(AL1070&gt;=0, RIGHT(TEXT(AL1070,"0.#"),1)="."),TRUE,FALSE)</formula>
    </cfRule>
    <cfRule type="expression" dxfId="1967" priority="2067">
      <formula>IF(AND(AL1070&lt;0, RIGHT(TEXT(AL1070,"0.#"),1)&lt;&gt;"."),TRUE,FALSE)</formula>
    </cfRule>
    <cfRule type="expression" dxfId="1966" priority="2068">
      <formula>IF(AND(AL1070&lt;0, RIGHT(TEXT(AL1070,"0.#"),1)="."),TRUE,FALSE)</formula>
    </cfRule>
  </conditionalFormatting>
  <conditionalFormatting sqref="Y1070:Y1097">
    <cfRule type="expression" dxfId="1965" priority="2063">
      <formula>IF(RIGHT(TEXT(Y1070,"0.#"),1)=".",FALSE,TRUE)</formula>
    </cfRule>
    <cfRule type="expression" dxfId="1964" priority="2064">
      <formula>IF(RIGHT(TEXT(Y1070,"0.#"),1)=".",TRUE,FALSE)</formula>
    </cfRule>
  </conditionalFormatting>
  <conditionalFormatting sqref="AL1068:AO1069">
    <cfRule type="expression" dxfId="1963" priority="2059">
      <formula>IF(AND(AL1068&gt;=0, RIGHT(TEXT(AL1068,"0.#"),1)&lt;&gt;"."),TRUE,FALSE)</formula>
    </cfRule>
    <cfRule type="expression" dxfId="1962" priority="2060">
      <formula>IF(AND(AL1068&gt;=0, RIGHT(TEXT(AL1068,"0.#"),1)="."),TRUE,FALSE)</formula>
    </cfRule>
    <cfRule type="expression" dxfId="1961" priority="2061">
      <formula>IF(AND(AL1068&lt;0, RIGHT(TEXT(AL1068,"0.#"),1)&lt;&gt;"."),TRUE,FALSE)</formula>
    </cfRule>
    <cfRule type="expression" dxfId="1960" priority="2062">
      <formula>IF(AND(AL1068&lt;0, RIGHT(TEXT(AL1068,"0.#"),1)="."),TRUE,FALSE)</formula>
    </cfRule>
  </conditionalFormatting>
  <conditionalFormatting sqref="Y1068:Y1069">
    <cfRule type="expression" dxfId="1959" priority="2057">
      <formula>IF(RIGHT(TEXT(Y1068,"0.#"),1)=".",FALSE,TRUE)</formula>
    </cfRule>
    <cfRule type="expression" dxfId="1958" priority="2058">
      <formula>IF(RIGHT(TEXT(Y1068,"0.#"),1)=".",TRUE,FALSE)</formula>
    </cfRule>
  </conditionalFormatting>
  <conditionalFormatting sqref="AE39">
    <cfRule type="expression" dxfId="1957" priority="2055">
      <formula>IF(RIGHT(TEXT(AE39,"0.#"),1)=".",FALSE,TRUE)</formula>
    </cfRule>
    <cfRule type="expression" dxfId="1956" priority="2056">
      <formula>IF(RIGHT(TEXT(AE39,"0.#"),1)=".",TRUE,FALSE)</formula>
    </cfRule>
  </conditionalFormatting>
  <conditionalFormatting sqref="AM41">
    <cfRule type="expression" dxfId="1955" priority="2039">
      <formula>IF(RIGHT(TEXT(AM41,"0.#"),1)=".",FALSE,TRUE)</formula>
    </cfRule>
    <cfRule type="expression" dxfId="1954" priority="2040">
      <formula>IF(RIGHT(TEXT(AM41,"0.#"),1)=".",TRUE,FALSE)</formula>
    </cfRule>
  </conditionalFormatting>
  <conditionalFormatting sqref="AE40">
    <cfRule type="expression" dxfId="1953" priority="2053">
      <formula>IF(RIGHT(TEXT(AE40,"0.#"),1)=".",FALSE,TRUE)</formula>
    </cfRule>
    <cfRule type="expression" dxfId="1952" priority="2054">
      <formula>IF(RIGHT(TEXT(AE40,"0.#"),1)=".",TRUE,FALSE)</formula>
    </cfRule>
  </conditionalFormatting>
  <conditionalFormatting sqref="AE41">
    <cfRule type="expression" dxfId="1951" priority="2051">
      <formula>IF(RIGHT(TEXT(AE41,"0.#"),1)=".",FALSE,TRUE)</formula>
    </cfRule>
    <cfRule type="expression" dxfId="1950" priority="2052">
      <formula>IF(RIGHT(TEXT(AE41,"0.#"),1)=".",TRUE,FALSE)</formula>
    </cfRule>
  </conditionalFormatting>
  <conditionalFormatting sqref="AI41">
    <cfRule type="expression" dxfId="1949" priority="2049">
      <formula>IF(RIGHT(TEXT(AI41,"0.#"),1)=".",FALSE,TRUE)</formula>
    </cfRule>
    <cfRule type="expression" dxfId="1948" priority="2050">
      <formula>IF(RIGHT(TEXT(AI41,"0.#"),1)=".",TRUE,FALSE)</formula>
    </cfRule>
  </conditionalFormatting>
  <conditionalFormatting sqref="AI40">
    <cfRule type="expression" dxfId="1947" priority="2047">
      <formula>IF(RIGHT(TEXT(AI40,"0.#"),1)=".",FALSE,TRUE)</formula>
    </cfRule>
    <cfRule type="expression" dxfId="1946" priority="2048">
      <formula>IF(RIGHT(TEXT(AI40,"0.#"),1)=".",TRUE,FALSE)</formula>
    </cfRule>
  </conditionalFormatting>
  <conditionalFormatting sqref="AI39">
    <cfRule type="expression" dxfId="1945" priority="2045">
      <formula>IF(RIGHT(TEXT(AI39,"0.#"),1)=".",FALSE,TRUE)</formula>
    </cfRule>
    <cfRule type="expression" dxfId="1944" priority="2046">
      <formula>IF(RIGHT(TEXT(AI39,"0.#"),1)=".",TRUE,FALSE)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M39">
    <cfRule type="expression" dxfId="765" priority="65">
      <formula>IF(RIGHT(TEXT(AM39,"0.#"),1)=".",FALSE,TRUE)</formula>
    </cfRule>
    <cfRule type="expression" dxfId="764" priority="66">
      <formula>IF(RIGHT(TEXT(AM39,"0.#"),1)=".",TRUE,FALSE)</formula>
    </cfRule>
  </conditionalFormatting>
  <conditionalFormatting sqref="AM46">
    <cfRule type="expression" dxfId="763" priority="63">
      <formula>IF(RIGHT(TEXT(AM46,"0.#"),1)=".",FALSE,TRUE)</formula>
    </cfRule>
    <cfRule type="expression" dxfId="762" priority="64">
      <formula>IF(RIGHT(TEXT(AM46,"0.#"),1)=".",TRUE,FALSE)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I139">
    <cfRule type="expression" dxfId="759" priority="59">
      <formula>IF(RIGHT(TEXT(AI139,"0.#"),1)=".",FALSE,TRUE)</formula>
    </cfRule>
    <cfRule type="expression" dxfId="758" priority="60">
      <formula>IF(RIGHT(TEXT(AI139,"0.#"),1)=".",TRUE,FALSE)</formula>
    </cfRule>
  </conditionalFormatting>
  <conditionalFormatting sqref="AM138">
    <cfRule type="expression" dxfId="757" priority="57">
      <formula>IF(RIGHT(TEXT(AM138,"0.#"),1)=".",FALSE,TRUE)</formula>
    </cfRule>
    <cfRule type="expression" dxfId="756" priority="58">
      <formula>IF(RIGHT(TEXT(AM138,"0.#"),1)=".",TRUE,FALSE)</formula>
    </cfRule>
  </conditionalFormatting>
  <conditionalFormatting sqref="AM134">
    <cfRule type="expression" dxfId="755" priority="55">
      <formula>IF(RIGHT(TEXT(AM134,"0.#"),1)=".",FALSE,TRUE)</formula>
    </cfRule>
    <cfRule type="expression" dxfId="754" priority="56">
      <formula>IF(RIGHT(TEXT(AM134,"0.#"),1)=".",TRUE,FALSE)</formula>
    </cfRule>
  </conditionalFormatting>
  <conditionalFormatting sqref="P27">
    <cfRule type="expression" dxfId="753" priority="53">
      <formula>IF(RIGHT(TEXT(P27,"0.#"),1)=".",FALSE,TRUE)</formula>
    </cfRule>
    <cfRule type="expression" dxfId="752" priority="54">
      <formula>IF(RIGHT(TEXT(P27,"0.#"),1)=".",TRUE,FALSE)</formula>
    </cfRule>
  </conditionalFormatting>
  <conditionalFormatting sqref="P24">
    <cfRule type="expression" dxfId="751" priority="51">
      <formula>IF(RIGHT(TEXT(P24,"0.#"),1)=".",FALSE,TRUE)</formula>
    </cfRule>
    <cfRule type="expression" dxfId="750" priority="52">
      <formula>IF(RIGHT(TEXT(P24,"0.#"),1)=".",TRUE,FALSE)</formula>
    </cfRule>
  </conditionalFormatting>
  <conditionalFormatting sqref="P26">
    <cfRule type="expression" dxfId="749" priority="49">
      <formula>IF(RIGHT(TEXT(P26,"0.#"),1)=".",FALSE,TRUE)</formula>
    </cfRule>
    <cfRule type="expression" dxfId="748" priority="50">
      <formula>IF(RIGHT(TEXT(P26,"0.#"),1)=".",TRUE,FALSE)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Y838">
    <cfRule type="expression" dxfId="743" priority="43">
      <formula>IF(RIGHT(TEXT(Y838,"0.#"),1)=".",FALSE,TRUE)</formula>
    </cfRule>
    <cfRule type="expression" dxfId="742" priority="44">
      <formula>IF(RIGHT(TEXT(Y838,"0.#"),1)=".",TRUE,FALSE)</formula>
    </cfRule>
  </conditionalFormatting>
  <conditionalFormatting sqref="AL839:AO841">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Y839:Y841">
    <cfRule type="expression" dxfId="737" priority="37">
      <formula>IF(RIGHT(TEXT(Y839,"0.#"),1)=".",FALSE,TRUE)</formula>
    </cfRule>
    <cfRule type="expression" dxfId="736" priority="38">
      <formula>IF(RIGHT(TEXT(Y839,"0.#"),1)=".",TRUE,FALSE)</formula>
    </cfRule>
  </conditionalFormatting>
  <conditionalFormatting sqref="Y873">
    <cfRule type="expression" dxfId="735" priority="31">
      <formula>IF(RIGHT(TEXT(Y873,"0.#"),1)=".",FALSE,TRUE)</formula>
    </cfRule>
    <cfRule type="expression" dxfId="734" priority="32">
      <formula>IF(RIGHT(TEXT(Y873,"0.#"),1)=".",TRUE,FALSE)</formula>
    </cfRule>
  </conditionalFormatting>
  <conditionalFormatting sqref="AL873:AO873">
    <cfRule type="expression" dxfId="733" priority="33">
      <formula>IF(AND(AL873&gt;=0, RIGHT(TEXT(AL873,"0.#"),1)&lt;&gt;"."),TRUE,FALSE)</formula>
    </cfRule>
    <cfRule type="expression" dxfId="732" priority="34">
      <formula>IF(AND(AL873&gt;=0, RIGHT(TEXT(AL873,"0.#"),1)="."),TRUE,FALSE)</formula>
    </cfRule>
    <cfRule type="expression" dxfId="731" priority="35">
      <formula>IF(AND(AL873&lt;0, RIGHT(TEXT(AL873,"0.#"),1)&lt;&gt;"."),TRUE,FALSE)</formula>
    </cfRule>
    <cfRule type="expression" dxfId="730" priority="36">
      <formula>IF(AND(AL873&lt;0, RIGHT(TEXT(AL873,"0.#"),1)="."),TRUE,FALSE)</formula>
    </cfRule>
  </conditionalFormatting>
  <conditionalFormatting sqref="Y874">
    <cfRule type="expression" dxfId="729" priority="25">
      <formula>IF(RIGHT(TEXT(Y874,"0.#"),1)=".",FALSE,TRUE)</formula>
    </cfRule>
    <cfRule type="expression" dxfId="728" priority="26">
      <formula>IF(RIGHT(TEXT(Y874,"0.#"),1)=".",TRUE,FALSE)</formula>
    </cfRule>
  </conditionalFormatting>
  <conditionalFormatting sqref="AL874:AO874">
    <cfRule type="expression" dxfId="727" priority="27">
      <formula>IF(AND(AL874&gt;=0, RIGHT(TEXT(AL874,"0.#"),1)&lt;&gt;"."),TRUE,FALSE)</formula>
    </cfRule>
    <cfRule type="expression" dxfId="726" priority="28">
      <formula>IF(AND(AL874&gt;=0, RIGHT(TEXT(AL874,"0.#"),1)="."),TRUE,FALSE)</formula>
    </cfRule>
    <cfRule type="expression" dxfId="725" priority="29">
      <formula>IF(AND(AL874&lt;0, RIGHT(TEXT(AL874,"0.#"),1)&lt;&gt;"."),TRUE,FALSE)</formula>
    </cfRule>
    <cfRule type="expression" dxfId="724" priority="30">
      <formula>IF(AND(AL874&lt;0, RIGHT(TEXT(AL874,"0.#"),1)="."),TRUE,FALSE)</formula>
    </cfRule>
  </conditionalFormatting>
  <conditionalFormatting sqref="Y875">
    <cfRule type="expression" dxfId="723" priority="19">
      <formula>IF(RIGHT(TEXT(Y875,"0.#"),1)=".",FALSE,TRUE)</formula>
    </cfRule>
    <cfRule type="expression" dxfId="722" priority="20">
      <formula>IF(RIGHT(TEXT(Y875,"0.#"),1)=".",TRUE,FALSE)</formula>
    </cfRule>
  </conditionalFormatting>
  <conditionalFormatting sqref="AL875:AO875">
    <cfRule type="expression" dxfId="721" priority="21">
      <formula>IF(AND(AL875&gt;=0, RIGHT(TEXT(AL875,"0.#"),1)&lt;&gt;"."),TRUE,FALSE)</formula>
    </cfRule>
    <cfRule type="expression" dxfId="720" priority="22">
      <formula>IF(AND(AL875&gt;=0, RIGHT(TEXT(AL875,"0.#"),1)="."),TRUE,FALSE)</formula>
    </cfRule>
    <cfRule type="expression" dxfId="719" priority="23">
      <formula>IF(AND(AL875&lt;0, RIGHT(TEXT(AL875,"0.#"),1)&lt;&gt;"."),TRUE,FALSE)</formula>
    </cfRule>
    <cfRule type="expression" dxfId="718" priority="24">
      <formula>IF(AND(AL875&lt;0, RIGHT(TEXT(AL875,"0.#"),1)="."),TRUE,FALSE)</formula>
    </cfRule>
  </conditionalFormatting>
  <conditionalFormatting sqref="Y876">
    <cfRule type="expression" dxfId="717" priority="13">
      <formula>IF(RIGHT(TEXT(Y876,"0.#"),1)=".",FALSE,TRUE)</formula>
    </cfRule>
    <cfRule type="expression" dxfId="716" priority="14">
      <formula>IF(RIGHT(TEXT(Y876,"0.#"),1)=".",TRUE,FALSE)</formula>
    </cfRule>
  </conditionalFormatting>
  <conditionalFormatting sqref="AL876:AO876">
    <cfRule type="expression" dxfId="715" priority="15">
      <formula>IF(AND(AL876&gt;=0, RIGHT(TEXT(AL876,"0.#"),1)&lt;&gt;"."),TRUE,FALSE)</formula>
    </cfRule>
    <cfRule type="expression" dxfId="714" priority="16">
      <formula>IF(AND(AL876&gt;=0, RIGHT(TEXT(AL876,"0.#"),1)="."),TRUE,FALSE)</formula>
    </cfRule>
    <cfRule type="expression" dxfId="713" priority="17">
      <formula>IF(AND(AL876&lt;0, RIGHT(TEXT(AL876,"0.#"),1)&lt;&gt;"."),TRUE,FALSE)</formula>
    </cfRule>
    <cfRule type="expression" dxfId="712" priority="18">
      <formula>IF(AND(AL876&lt;0, RIGHT(TEXT(AL876,"0.#"),1)="."),TRUE,FALSE)</formula>
    </cfRule>
  </conditionalFormatting>
  <conditionalFormatting sqref="Y877">
    <cfRule type="expression" dxfId="711" priority="7">
      <formula>IF(RIGHT(TEXT(Y877,"0.#"),1)=".",FALSE,TRUE)</formula>
    </cfRule>
    <cfRule type="expression" dxfId="710" priority="8">
      <formula>IF(RIGHT(TEXT(Y877,"0.#"),1)=".",TRUE,FALSE)</formula>
    </cfRule>
  </conditionalFormatting>
  <conditionalFormatting sqref="AL877:AO877">
    <cfRule type="expression" dxfId="709" priority="9">
      <formula>IF(AND(AL877&gt;=0, RIGHT(TEXT(AL877,"0.#"),1)&lt;&gt;"."),TRUE,FALSE)</formula>
    </cfRule>
    <cfRule type="expression" dxfId="708" priority="10">
      <formula>IF(AND(AL877&gt;=0, RIGHT(TEXT(AL877,"0.#"),1)="."),TRUE,FALSE)</formula>
    </cfRule>
    <cfRule type="expression" dxfId="707" priority="11">
      <formula>IF(AND(AL877&lt;0, RIGHT(TEXT(AL877,"0.#"),1)&lt;&gt;"."),TRUE,FALSE)</formula>
    </cfRule>
    <cfRule type="expression" dxfId="706" priority="12">
      <formula>IF(AND(AL877&lt;0, RIGHT(TEXT(AL877,"0.#"),1)="."),TRUE,FALSE)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41" max="49" man="1"/>
    <brk id="699" max="49" man="1"/>
    <brk id="733"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617</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t="s">
        <v>617</v>
      </c>
      <c r="C14" s="13" t="str">
        <f t="shared" si="0"/>
        <v>少子化社会対策</v>
      </c>
      <c r="D14" s="13" t="str">
        <f t="shared" si="8"/>
        <v>科学技術・イノベーション、子ども・若者育成支援、少子化社会対策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471</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3"/>
      <c r="Z2" s="848"/>
      <c r="AA2" s="849"/>
      <c r="AB2" s="1047" t="s">
        <v>11</v>
      </c>
      <c r="AC2" s="1048"/>
      <c r="AD2" s="1049"/>
      <c r="AE2" s="1053" t="s">
        <v>550</v>
      </c>
      <c r="AF2" s="1053"/>
      <c r="AG2" s="1053"/>
      <c r="AH2" s="1053"/>
      <c r="AI2" s="1053" t="s">
        <v>547</v>
      </c>
      <c r="AJ2" s="1053"/>
      <c r="AK2" s="1053"/>
      <c r="AL2" s="1053"/>
      <c r="AM2" s="1053" t="s">
        <v>521</v>
      </c>
      <c r="AN2" s="1053"/>
      <c r="AO2" s="1053"/>
      <c r="AP2" s="575"/>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4"/>
      <c r="Z3" s="1045"/>
      <c r="AA3" s="1046"/>
      <c r="AB3" s="1050"/>
      <c r="AC3" s="1051"/>
      <c r="AD3" s="1052"/>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2"/>
      <c r="H4" s="1020"/>
      <c r="I4" s="1020"/>
      <c r="J4" s="1020"/>
      <c r="K4" s="1020"/>
      <c r="L4" s="1020"/>
      <c r="M4" s="1020"/>
      <c r="N4" s="1020"/>
      <c r="O4" s="1021"/>
      <c r="P4" s="105"/>
      <c r="Q4" s="1028"/>
      <c r="R4" s="1028"/>
      <c r="S4" s="1028"/>
      <c r="T4" s="1028"/>
      <c r="U4" s="1028"/>
      <c r="V4" s="1028"/>
      <c r="W4" s="1028"/>
      <c r="X4" s="1029"/>
      <c r="Y4" s="1038" t="s">
        <v>12</v>
      </c>
      <c r="Z4" s="1039"/>
      <c r="AA4" s="1040"/>
      <c r="AB4" s="479"/>
      <c r="AC4" s="1042"/>
      <c r="AD4" s="104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2"/>
      <c r="H5" s="1023"/>
      <c r="I5" s="1023"/>
      <c r="J5" s="1023"/>
      <c r="K5" s="1023"/>
      <c r="L5" s="1023"/>
      <c r="M5" s="1023"/>
      <c r="N5" s="1023"/>
      <c r="O5" s="1024"/>
      <c r="P5" s="1030"/>
      <c r="Q5" s="1030"/>
      <c r="R5" s="1030"/>
      <c r="S5" s="1030"/>
      <c r="T5" s="1030"/>
      <c r="U5" s="1030"/>
      <c r="V5" s="1030"/>
      <c r="W5" s="1030"/>
      <c r="X5" s="1031"/>
      <c r="Y5" s="433" t="s">
        <v>54</v>
      </c>
      <c r="Z5" s="1035"/>
      <c r="AA5" s="1036"/>
      <c r="AB5" s="541"/>
      <c r="AC5" s="1041"/>
      <c r="AD5" s="104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5"/>
      <c r="H6" s="1026"/>
      <c r="I6" s="1026"/>
      <c r="J6" s="1026"/>
      <c r="K6" s="1026"/>
      <c r="L6" s="1026"/>
      <c r="M6" s="1026"/>
      <c r="N6" s="1026"/>
      <c r="O6" s="1027"/>
      <c r="P6" s="1032"/>
      <c r="Q6" s="1032"/>
      <c r="R6" s="1032"/>
      <c r="S6" s="1032"/>
      <c r="T6" s="1032"/>
      <c r="U6" s="1032"/>
      <c r="V6" s="1032"/>
      <c r="W6" s="1032"/>
      <c r="X6" s="1033"/>
      <c r="Y6" s="1034" t="s">
        <v>13</v>
      </c>
      <c r="Z6" s="1035"/>
      <c r="AA6" s="1036"/>
      <c r="AB6" s="613" t="s">
        <v>301</v>
      </c>
      <c r="AC6" s="1037"/>
      <c r="AD6" s="103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471</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3"/>
      <c r="Z9" s="848"/>
      <c r="AA9" s="849"/>
      <c r="AB9" s="1047" t="s">
        <v>11</v>
      </c>
      <c r="AC9" s="1048"/>
      <c r="AD9" s="1049"/>
      <c r="AE9" s="1053" t="s">
        <v>551</v>
      </c>
      <c r="AF9" s="1053"/>
      <c r="AG9" s="1053"/>
      <c r="AH9" s="1053"/>
      <c r="AI9" s="1053" t="s">
        <v>547</v>
      </c>
      <c r="AJ9" s="1053"/>
      <c r="AK9" s="1053"/>
      <c r="AL9" s="1053"/>
      <c r="AM9" s="1053" t="s">
        <v>521</v>
      </c>
      <c r="AN9" s="1053"/>
      <c r="AO9" s="1053"/>
      <c r="AP9" s="575"/>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4"/>
      <c r="Z10" s="1045"/>
      <c r="AA10" s="1046"/>
      <c r="AB10" s="1050"/>
      <c r="AC10" s="1051"/>
      <c r="AD10" s="1052"/>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2"/>
      <c r="H11" s="1020"/>
      <c r="I11" s="1020"/>
      <c r="J11" s="1020"/>
      <c r="K11" s="1020"/>
      <c r="L11" s="1020"/>
      <c r="M11" s="1020"/>
      <c r="N11" s="1020"/>
      <c r="O11" s="1021"/>
      <c r="P11" s="105"/>
      <c r="Q11" s="1028"/>
      <c r="R11" s="1028"/>
      <c r="S11" s="1028"/>
      <c r="T11" s="1028"/>
      <c r="U11" s="1028"/>
      <c r="V11" s="1028"/>
      <c r="W11" s="1028"/>
      <c r="X11" s="1029"/>
      <c r="Y11" s="1038" t="s">
        <v>12</v>
      </c>
      <c r="Z11" s="1039"/>
      <c r="AA11" s="1040"/>
      <c r="AB11" s="479"/>
      <c r="AC11" s="1042"/>
      <c r="AD11" s="104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2"/>
      <c r="H12" s="1023"/>
      <c r="I12" s="1023"/>
      <c r="J12" s="1023"/>
      <c r="K12" s="1023"/>
      <c r="L12" s="1023"/>
      <c r="M12" s="1023"/>
      <c r="N12" s="1023"/>
      <c r="O12" s="1024"/>
      <c r="P12" s="1030"/>
      <c r="Q12" s="1030"/>
      <c r="R12" s="1030"/>
      <c r="S12" s="1030"/>
      <c r="T12" s="1030"/>
      <c r="U12" s="1030"/>
      <c r="V12" s="1030"/>
      <c r="W12" s="1030"/>
      <c r="X12" s="1031"/>
      <c r="Y12" s="433" t="s">
        <v>54</v>
      </c>
      <c r="Z12" s="1035"/>
      <c r="AA12" s="1036"/>
      <c r="AB12" s="541"/>
      <c r="AC12" s="1041"/>
      <c r="AD12" s="104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3" t="s">
        <v>301</v>
      </c>
      <c r="AC13" s="1037"/>
      <c r="AD13" s="103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471</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3"/>
      <c r="Z16" s="848"/>
      <c r="AA16" s="849"/>
      <c r="AB16" s="1047" t="s">
        <v>11</v>
      </c>
      <c r="AC16" s="1048"/>
      <c r="AD16" s="1049"/>
      <c r="AE16" s="1053" t="s">
        <v>550</v>
      </c>
      <c r="AF16" s="1053"/>
      <c r="AG16" s="1053"/>
      <c r="AH16" s="1053"/>
      <c r="AI16" s="1053" t="s">
        <v>548</v>
      </c>
      <c r="AJ16" s="1053"/>
      <c r="AK16" s="1053"/>
      <c r="AL16" s="1053"/>
      <c r="AM16" s="1053" t="s">
        <v>521</v>
      </c>
      <c r="AN16" s="1053"/>
      <c r="AO16" s="1053"/>
      <c r="AP16" s="575"/>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4"/>
      <c r="Z17" s="1045"/>
      <c r="AA17" s="1046"/>
      <c r="AB17" s="1050"/>
      <c r="AC17" s="1051"/>
      <c r="AD17" s="1052"/>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2"/>
      <c r="H18" s="1020"/>
      <c r="I18" s="1020"/>
      <c r="J18" s="1020"/>
      <c r="K18" s="1020"/>
      <c r="L18" s="1020"/>
      <c r="M18" s="1020"/>
      <c r="N18" s="1020"/>
      <c r="O18" s="1021"/>
      <c r="P18" s="105"/>
      <c r="Q18" s="1028"/>
      <c r="R18" s="1028"/>
      <c r="S18" s="1028"/>
      <c r="T18" s="1028"/>
      <c r="U18" s="1028"/>
      <c r="V18" s="1028"/>
      <c r="W18" s="1028"/>
      <c r="X18" s="1029"/>
      <c r="Y18" s="1038" t="s">
        <v>12</v>
      </c>
      <c r="Z18" s="1039"/>
      <c r="AA18" s="1040"/>
      <c r="AB18" s="479"/>
      <c r="AC18" s="1042"/>
      <c r="AD18" s="104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2"/>
      <c r="H19" s="1023"/>
      <c r="I19" s="1023"/>
      <c r="J19" s="1023"/>
      <c r="K19" s="1023"/>
      <c r="L19" s="1023"/>
      <c r="M19" s="1023"/>
      <c r="N19" s="1023"/>
      <c r="O19" s="1024"/>
      <c r="P19" s="1030"/>
      <c r="Q19" s="1030"/>
      <c r="R19" s="1030"/>
      <c r="S19" s="1030"/>
      <c r="T19" s="1030"/>
      <c r="U19" s="1030"/>
      <c r="V19" s="1030"/>
      <c r="W19" s="1030"/>
      <c r="X19" s="1031"/>
      <c r="Y19" s="433" t="s">
        <v>54</v>
      </c>
      <c r="Z19" s="1035"/>
      <c r="AA19" s="1036"/>
      <c r="AB19" s="541"/>
      <c r="AC19" s="1041"/>
      <c r="AD19" s="104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3" t="s">
        <v>301</v>
      </c>
      <c r="AC20" s="1037"/>
      <c r="AD20" s="103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471</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3"/>
      <c r="Z23" s="848"/>
      <c r="AA23" s="849"/>
      <c r="AB23" s="1047" t="s">
        <v>11</v>
      </c>
      <c r="AC23" s="1048"/>
      <c r="AD23" s="1049"/>
      <c r="AE23" s="1053" t="s">
        <v>552</v>
      </c>
      <c r="AF23" s="1053"/>
      <c r="AG23" s="1053"/>
      <c r="AH23" s="1053"/>
      <c r="AI23" s="1053" t="s">
        <v>547</v>
      </c>
      <c r="AJ23" s="1053"/>
      <c r="AK23" s="1053"/>
      <c r="AL23" s="1053"/>
      <c r="AM23" s="1053" t="s">
        <v>521</v>
      </c>
      <c r="AN23" s="1053"/>
      <c r="AO23" s="1053"/>
      <c r="AP23" s="575"/>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4"/>
      <c r="Z24" s="1045"/>
      <c r="AA24" s="1046"/>
      <c r="AB24" s="1050"/>
      <c r="AC24" s="1051"/>
      <c r="AD24" s="1052"/>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2"/>
      <c r="H25" s="1020"/>
      <c r="I25" s="1020"/>
      <c r="J25" s="1020"/>
      <c r="K25" s="1020"/>
      <c r="L25" s="1020"/>
      <c r="M25" s="1020"/>
      <c r="N25" s="1020"/>
      <c r="O25" s="1021"/>
      <c r="P25" s="105"/>
      <c r="Q25" s="1028"/>
      <c r="R25" s="1028"/>
      <c r="S25" s="1028"/>
      <c r="T25" s="1028"/>
      <c r="U25" s="1028"/>
      <c r="V25" s="1028"/>
      <c r="W25" s="1028"/>
      <c r="X25" s="1029"/>
      <c r="Y25" s="1038" t="s">
        <v>12</v>
      </c>
      <c r="Z25" s="1039"/>
      <c r="AA25" s="1040"/>
      <c r="AB25" s="479"/>
      <c r="AC25" s="1042"/>
      <c r="AD25" s="104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2"/>
      <c r="H26" s="1023"/>
      <c r="I26" s="1023"/>
      <c r="J26" s="1023"/>
      <c r="K26" s="1023"/>
      <c r="L26" s="1023"/>
      <c r="M26" s="1023"/>
      <c r="N26" s="1023"/>
      <c r="O26" s="1024"/>
      <c r="P26" s="1030"/>
      <c r="Q26" s="1030"/>
      <c r="R26" s="1030"/>
      <c r="S26" s="1030"/>
      <c r="T26" s="1030"/>
      <c r="U26" s="1030"/>
      <c r="V26" s="1030"/>
      <c r="W26" s="1030"/>
      <c r="X26" s="1031"/>
      <c r="Y26" s="433" t="s">
        <v>54</v>
      </c>
      <c r="Z26" s="1035"/>
      <c r="AA26" s="1036"/>
      <c r="AB26" s="541"/>
      <c r="AC26" s="1041"/>
      <c r="AD26" s="104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3" t="s">
        <v>301</v>
      </c>
      <c r="AC27" s="1037"/>
      <c r="AD27" s="103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471</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3"/>
      <c r="Z30" s="848"/>
      <c r="AA30" s="849"/>
      <c r="AB30" s="1047" t="s">
        <v>11</v>
      </c>
      <c r="AC30" s="1048"/>
      <c r="AD30" s="1049"/>
      <c r="AE30" s="1053" t="s">
        <v>550</v>
      </c>
      <c r="AF30" s="1053"/>
      <c r="AG30" s="1053"/>
      <c r="AH30" s="1053"/>
      <c r="AI30" s="1053" t="s">
        <v>547</v>
      </c>
      <c r="AJ30" s="1053"/>
      <c r="AK30" s="1053"/>
      <c r="AL30" s="1053"/>
      <c r="AM30" s="1053" t="s">
        <v>545</v>
      </c>
      <c r="AN30" s="1053"/>
      <c r="AO30" s="1053"/>
      <c r="AP30" s="575"/>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4"/>
      <c r="Z31" s="1045"/>
      <c r="AA31" s="1046"/>
      <c r="AB31" s="1050"/>
      <c r="AC31" s="1051"/>
      <c r="AD31" s="1052"/>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2"/>
      <c r="H32" s="1020"/>
      <c r="I32" s="1020"/>
      <c r="J32" s="1020"/>
      <c r="K32" s="1020"/>
      <c r="L32" s="1020"/>
      <c r="M32" s="1020"/>
      <c r="N32" s="1020"/>
      <c r="O32" s="1021"/>
      <c r="P32" s="105"/>
      <c r="Q32" s="1028"/>
      <c r="R32" s="1028"/>
      <c r="S32" s="1028"/>
      <c r="T32" s="1028"/>
      <c r="U32" s="1028"/>
      <c r="V32" s="1028"/>
      <c r="W32" s="1028"/>
      <c r="X32" s="1029"/>
      <c r="Y32" s="1038" t="s">
        <v>12</v>
      </c>
      <c r="Z32" s="1039"/>
      <c r="AA32" s="1040"/>
      <c r="AB32" s="479"/>
      <c r="AC32" s="1042"/>
      <c r="AD32" s="104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2"/>
      <c r="H33" s="1023"/>
      <c r="I33" s="1023"/>
      <c r="J33" s="1023"/>
      <c r="K33" s="1023"/>
      <c r="L33" s="1023"/>
      <c r="M33" s="1023"/>
      <c r="N33" s="1023"/>
      <c r="O33" s="1024"/>
      <c r="P33" s="1030"/>
      <c r="Q33" s="1030"/>
      <c r="R33" s="1030"/>
      <c r="S33" s="1030"/>
      <c r="T33" s="1030"/>
      <c r="U33" s="1030"/>
      <c r="V33" s="1030"/>
      <c r="W33" s="1030"/>
      <c r="X33" s="1031"/>
      <c r="Y33" s="433" t="s">
        <v>54</v>
      </c>
      <c r="Z33" s="1035"/>
      <c r="AA33" s="1036"/>
      <c r="AB33" s="541"/>
      <c r="AC33" s="1041"/>
      <c r="AD33" s="104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3" t="s">
        <v>301</v>
      </c>
      <c r="AC34" s="1037"/>
      <c r="AD34" s="103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471</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3"/>
      <c r="Z37" s="848"/>
      <c r="AA37" s="849"/>
      <c r="AB37" s="1047" t="s">
        <v>11</v>
      </c>
      <c r="AC37" s="1048"/>
      <c r="AD37" s="1049"/>
      <c r="AE37" s="1053" t="s">
        <v>552</v>
      </c>
      <c r="AF37" s="1053"/>
      <c r="AG37" s="1053"/>
      <c r="AH37" s="1053"/>
      <c r="AI37" s="1053" t="s">
        <v>549</v>
      </c>
      <c r="AJ37" s="1053"/>
      <c r="AK37" s="1053"/>
      <c r="AL37" s="1053"/>
      <c r="AM37" s="1053" t="s">
        <v>546</v>
      </c>
      <c r="AN37" s="1053"/>
      <c r="AO37" s="1053"/>
      <c r="AP37" s="575"/>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4"/>
      <c r="Z38" s="1045"/>
      <c r="AA38" s="1046"/>
      <c r="AB38" s="1050"/>
      <c r="AC38" s="1051"/>
      <c r="AD38" s="1052"/>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2"/>
      <c r="H39" s="1020"/>
      <c r="I39" s="1020"/>
      <c r="J39" s="1020"/>
      <c r="K39" s="1020"/>
      <c r="L39" s="1020"/>
      <c r="M39" s="1020"/>
      <c r="N39" s="1020"/>
      <c r="O39" s="1021"/>
      <c r="P39" s="105"/>
      <c r="Q39" s="1028"/>
      <c r="R39" s="1028"/>
      <c r="S39" s="1028"/>
      <c r="T39" s="1028"/>
      <c r="U39" s="1028"/>
      <c r="V39" s="1028"/>
      <c r="W39" s="1028"/>
      <c r="X39" s="1029"/>
      <c r="Y39" s="1038" t="s">
        <v>12</v>
      </c>
      <c r="Z39" s="1039"/>
      <c r="AA39" s="1040"/>
      <c r="AB39" s="479"/>
      <c r="AC39" s="1042"/>
      <c r="AD39" s="104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2"/>
      <c r="H40" s="1023"/>
      <c r="I40" s="1023"/>
      <c r="J40" s="1023"/>
      <c r="K40" s="1023"/>
      <c r="L40" s="1023"/>
      <c r="M40" s="1023"/>
      <c r="N40" s="1023"/>
      <c r="O40" s="1024"/>
      <c r="P40" s="1030"/>
      <c r="Q40" s="1030"/>
      <c r="R40" s="1030"/>
      <c r="S40" s="1030"/>
      <c r="T40" s="1030"/>
      <c r="U40" s="1030"/>
      <c r="V40" s="1030"/>
      <c r="W40" s="1030"/>
      <c r="X40" s="1031"/>
      <c r="Y40" s="433" t="s">
        <v>54</v>
      </c>
      <c r="Z40" s="1035"/>
      <c r="AA40" s="1036"/>
      <c r="AB40" s="541"/>
      <c r="AC40" s="1041"/>
      <c r="AD40" s="10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3" t="s">
        <v>301</v>
      </c>
      <c r="AC41" s="1037"/>
      <c r="AD41" s="103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471</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3"/>
      <c r="Z44" s="848"/>
      <c r="AA44" s="849"/>
      <c r="AB44" s="1047" t="s">
        <v>11</v>
      </c>
      <c r="AC44" s="1048"/>
      <c r="AD44" s="1049"/>
      <c r="AE44" s="1053" t="s">
        <v>550</v>
      </c>
      <c r="AF44" s="1053"/>
      <c r="AG44" s="1053"/>
      <c r="AH44" s="1053"/>
      <c r="AI44" s="1053" t="s">
        <v>547</v>
      </c>
      <c r="AJ44" s="1053"/>
      <c r="AK44" s="1053"/>
      <c r="AL44" s="1053"/>
      <c r="AM44" s="1053" t="s">
        <v>521</v>
      </c>
      <c r="AN44" s="1053"/>
      <c r="AO44" s="1053"/>
      <c r="AP44" s="575"/>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4"/>
      <c r="Z45" s="1045"/>
      <c r="AA45" s="1046"/>
      <c r="AB45" s="1050"/>
      <c r="AC45" s="1051"/>
      <c r="AD45" s="1052"/>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2"/>
      <c r="H46" s="1020"/>
      <c r="I46" s="1020"/>
      <c r="J46" s="1020"/>
      <c r="K46" s="1020"/>
      <c r="L46" s="1020"/>
      <c r="M46" s="1020"/>
      <c r="N46" s="1020"/>
      <c r="O46" s="1021"/>
      <c r="P46" s="105"/>
      <c r="Q46" s="1028"/>
      <c r="R46" s="1028"/>
      <c r="S46" s="1028"/>
      <c r="T46" s="1028"/>
      <c r="U46" s="1028"/>
      <c r="V46" s="1028"/>
      <c r="W46" s="1028"/>
      <c r="X46" s="1029"/>
      <c r="Y46" s="1038" t="s">
        <v>12</v>
      </c>
      <c r="Z46" s="1039"/>
      <c r="AA46" s="1040"/>
      <c r="AB46" s="479"/>
      <c r="AC46" s="1042"/>
      <c r="AD46" s="104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2"/>
      <c r="H47" s="1023"/>
      <c r="I47" s="1023"/>
      <c r="J47" s="1023"/>
      <c r="K47" s="1023"/>
      <c r="L47" s="1023"/>
      <c r="M47" s="1023"/>
      <c r="N47" s="1023"/>
      <c r="O47" s="1024"/>
      <c r="P47" s="1030"/>
      <c r="Q47" s="1030"/>
      <c r="R47" s="1030"/>
      <c r="S47" s="1030"/>
      <c r="T47" s="1030"/>
      <c r="U47" s="1030"/>
      <c r="V47" s="1030"/>
      <c r="W47" s="1030"/>
      <c r="X47" s="1031"/>
      <c r="Y47" s="433" t="s">
        <v>54</v>
      </c>
      <c r="Z47" s="1035"/>
      <c r="AA47" s="1036"/>
      <c r="AB47" s="541"/>
      <c r="AC47" s="1041"/>
      <c r="AD47" s="10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3" t="s">
        <v>301</v>
      </c>
      <c r="AC48" s="1037"/>
      <c r="AD48" s="103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471</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3"/>
      <c r="Z51" s="848"/>
      <c r="AA51" s="849"/>
      <c r="AB51" s="575" t="s">
        <v>11</v>
      </c>
      <c r="AC51" s="1048"/>
      <c r="AD51" s="1049"/>
      <c r="AE51" s="1053" t="s">
        <v>550</v>
      </c>
      <c r="AF51" s="1053"/>
      <c r="AG51" s="1053"/>
      <c r="AH51" s="1053"/>
      <c r="AI51" s="1053" t="s">
        <v>547</v>
      </c>
      <c r="AJ51" s="1053"/>
      <c r="AK51" s="1053"/>
      <c r="AL51" s="1053"/>
      <c r="AM51" s="1053" t="s">
        <v>521</v>
      </c>
      <c r="AN51" s="1053"/>
      <c r="AO51" s="1053"/>
      <c r="AP51" s="575"/>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4"/>
      <c r="Z52" s="1045"/>
      <c r="AA52" s="1046"/>
      <c r="AB52" s="1050"/>
      <c r="AC52" s="1051"/>
      <c r="AD52" s="1052"/>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2"/>
      <c r="H53" s="1020"/>
      <c r="I53" s="1020"/>
      <c r="J53" s="1020"/>
      <c r="K53" s="1020"/>
      <c r="L53" s="1020"/>
      <c r="M53" s="1020"/>
      <c r="N53" s="1020"/>
      <c r="O53" s="1021"/>
      <c r="P53" s="105"/>
      <c r="Q53" s="1028"/>
      <c r="R53" s="1028"/>
      <c r="S53" s="1028"/>
      <c r="T53" s="1028"/>
      <c r="U53" s="1028"/>
      <c r="V53" s="1028"/>
      <c r="W53" s="1028"/>
      <c r="X53" s="1029"/>
      <c r="Y53" s="1038" t="s">
        <v>12</v>
      </c>
      <c r="Z53" s="1039"/>
      <c r="AA53" s="1040"/>
      <c r="AB53" s="479"/>
      <c r="AC53" s="1042"/>
      <c r="AD53" s="104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2"/>
      <c r="H54" s="1023"/>
      <c r="I54" s="1023"/>
      <c r="J54" s="1023"/>
      <c r="K54" s="1023"/>
      <c r="L54" s="1023"/>
      <c r="M54" s="1023"/>
      <c r="N54" s="1023"/>
      <c r="O54" s="1024"/>
      <c r="P54" s="1030"/>
      <c r="Q54" s="1030"/>
      <c r="R54" s="1030"/>
      <c r="S54" s="1030"/>
      <c r="T54" s="1030"/>
      <c r="U54" s="1030"/>
      <c r="V54" s="1030"/>
      <c r="W54" s="1030"/>
      <c r="X54" s="1031"/>
      <c r="Y54" s="433" t="s">
        <v>54</v>
      </c>
      <c r="Z54" s="1035"/>
      <c r="AA54" s="1036"/>
      <c r="AB54" s="541"/>
      <c r="AC54" s="1041"/>
      <c r="AD54" s="10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3" t="s">
        <v>301</v>
      </c>
      <c r="AC55" s="1037"/>
      <c r="AD55" s="103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471</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3"/>
      <c r="Z58" s="848"/>
      <c r="AA58" s="849"/>
      <c r="AB58" s="1047" t="s">
        <v>11</v>
      </c>
      <c r="AC58" s="1048"/>
      <c r="AD58" s="1049"/>
      <c r="AE58" s="1053" t="s">
        <v>550</v>
      </c>
      <c r="AF58" s="1053"/>
      <c r="AG58" s="1053"/>
      <c r="AH58" s="1053"/>
      <c r="AI58" s="1053" t="s">
        <v>547</v>
      </c>
      <c r="AJ58" s="1053"/>
      <c r="AK58" s="1053"/>
      <c r="AL58" s="1053"/>
      <c r="AM58" s="1053" t="s">
        <v>521</v>
      </c>
      <c r="AN58" s="1053"/>
      <c r="AO58" s="1053"/>
      <c r="AP58" s="575"/>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4"/>
      <c r="Z59" s="1045"/>
      <c r="AA59" s="1046"/>
      <c r="AB59" s="1050"/>
      <c r="AC59" s="1051"/>
      <c r="AD59" s="1052"/>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2"/>
      <c r="H60" s="1020"/>
      <c r="I60" s="1020"/>
      <c r="J60" s="1020"/>
      <c r="K60" s="1020"/>
      <c r="L60" s="1020"/>
      <c r="M60" s="1020"/>
      <c r="N60" s="1020"/>
      <c r="O60" s="1021"/>
      <c r="P60" s="105"/>
      <c r="Q60" s="1028"/>
      <c r="R60" s="1028"/>
      <c r="S60" s="1028"/>
      <c r="T60" s="1028"/>
      <c r="U60" s="1028"/>
      <c r="V60" s="1028"/>
      <c r="W60" s="1028"/>
      <c r="X60" s="1029"/>
      <c r="Y60" s="1038" t="s">
        <v>12</v>
      </c>
      <c r="Z60" s="1039"/>
      <c r="AA60" s="1040"/>
      <c r="AB60" s="479"/>
      <c r="AC60" s="1042"/>
      <c r="AD60" s="104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2"/>
      <c r="H61" s="1023"/>
      <c r="I61" s="1023"/>
      <c r="J61" s="1023"/>
      <c r="K61" s="1023"/>
      <c r="L61" s="1023"/>
      <c r="M61" s="1023"/>
      <c r="N61" s="1023"/>
      <c r="O61" s="1024"/>
      <c r="P61" s="1030"/>
      <c r="Q61" s="1030"/>
      <c r="R61" s="1030"/>
      <c r="S61" s="1030"/>
      <c r="T61" s="1030"/>
      <c r="U61" s="1030"/>
      <c r="V61" s="1030"/>
      <c r="W61" s="1030"/>
      <c r="X61" s="1031"/>
      <c r="Y61" s="433" t="s">
        <v>54</v>
      </c>
      <c r="Z61" s="1035"/>
      <c r="AA61" s="1036"/>
      <c r="AB61" s="541"/>
      <c r="AC61" s="1041"/>
      <c r="AD61" s="10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3" t="s">
        <v>301</v>
      </c>
      <c r="AC62" s="1037"/>
      <c r="AD62" s="103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471</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3"/>
      <c r="Z65" s="848"/>
      <c r="AA65" s="849"/>
      <c r="AB65" s="1047" t="s">
        <v>11</v>
      </c>
      <c r="AC65" s="1048"/>
      <c r="AD65" s="1049"/>
      <c r="AE65" s="1053" t="s">
        <v>550</v>
      </c>
      <c r="AF65" s="1053"/>
      <c r="AG65" s="1053"/>
      <c r="AH65" s="1053"/>
      <c r="AI65" s="1053" t="s">
        <v>547</v>
      </c>
      <c r="AJ65" s="1053"/>
      <c r="AK65" s="1053"/>
      <c r="AL65" s="1053"/>
      <c r="AM65" s="1053" t="s">
        <v>521</v>
      </c>
      <c r="AN65" s="1053"/>
      <c r="AO65" s="1053"/>
      <c r="AP65" s="575"/>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4"/>
      <c r="Z66" s="1045"/>
      <c r="AA66" s="1046"/>
      <c r="AB66" s="1050"/>
      <c r="AC66" s="1051"/>
      <c r="AD66" s="1052"/>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2"/>
      <c r="H67" s="1020"/>
      <c r="I67" s="1020"/>
      <c r="J67" s="1020"/>
      <c r="K67" s="1020"/>
      <c r="L67" s="1020"/>
      <c r="M67" s="1020"/>
      <c r="N67" s="1020"/>
      <c r="O67" s="1021"/>
      <c r="P67" s="105"/>
      <c r="Q67" s="1028"/>
      <c r="R67" s="1028"/>
      <c r="S67" s="1028"/>
      <c r="T67" s="1028"/>
      <c r="U67" s="1028"/>
      <c r="V67" s="1028"/>
      <c r="W67" s="1028"/>
      <c r="X67" s="1029"/>
      <c r="Y67" s="1038" t="s">
        <v>12</v>
      </c>
      <c r="Z67" s="1039"/>
      <c r="AA67" s="1040"/>
      <c r="AB67" s="479"/>
      <c r="AC67" s="1042"/>
      <c r="AD67" s="104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2"/>
      <c r="H68" s="1023"/>
      <c r="I68" s="1023"/>
      <c r="J68" s="1023"/>
      <c r="K68" s="1023"/>
      <c r="L68" s="1023"/>
      <c r="M68" s="1023"/>
      <c r="N68" s="1023"/>
      <c r="O68" s="1024"/>
      <c r="P68" s="1030"/>
      <c r="Q68" s="1030"/>
      <c r="R68" s="1030"/>
      <c r="S68" s="1030"/>
      <c r="T68" s="1030"/>
      <c r="U68" s="1030"/>
      <c r="V68" s="1030"/>
      <c r="W68" s="1030"/>
      <c r="X68" s="1031"/>
      <c r="Y68" s="433" t="s">
        <v>54</v>
      </c>
      <c r="Z68" s="1035"/>
      <c r="AA68" s="1036"/>
      <c r="AB68" s="541"/>
      <c r="AC68" s="1041"/>
      <c r="AD68" s="104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5"/>
      <c r="H69" s="1026"/>
      <c r="I69" s="1026"/>
      <c r="J69" s="1026"/>
      <c r="K69" s="1026"/>
      <c r="L69" s="1026"/>
      <c r="M69" s="1026"/>
      <c r="N69" s="1026"/>
      <c r="O69" s="1027"/>
      <c r="P69" s="1032"/>
      <c r="Q69" s="1032"/>
      <c r="R69" s="1032"/>
      <c r="S69" s="1032"/>
      <c r="T69" s="1032"/>
      <c r="U69" s="1032"/>
      <c r="V69" s="1032"/>
      <c r="W69" s="1032"/>
      <c r="X69" s="1033"/>
      <c r="Y69" s="433" t="s">
        <v>13</v>
      </c>
      <c r="Z69" s="1035"/>
      <c r="AA69" s="1036"/>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14" t="s">
        <v>485</v>
      </c>
      <c r="H2" s="615"/>
      <c r="I2" s="615"/>
      <c r="J2" s="615"/>
      <c r="K2" s="615"/>
      <c r="L2" s="615"/>
      <c r="M2" s="615"/>
      <c r="N2" s="615"/>
      <c r="O2" s="615"/>
      <c r="P2" s="615"/>
      <c r="Q2" s="615"/>
      <c r="R2" s="615"/>
      <c r="S2" s="615"/>
      <c r="T2" s="615"/>
      <c r="U2" s="615"/>
      <c r="V2" s="615"/>
      <c r="W2" s="615"/>
      <c r="X2" s="615"/>
      <c r="Y2" s="615"/>
      <c r="Z2" s="615"/>
      <c r="AA2" s="615"/>
      <c r="AB2" s="616"/>
      <c r="AC2" s="614" t="s">
        <v>487</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4" t="s">
        <v>17</v>
      </c>
      <c r="H3" s="687"/>
      <c r="I3" s="687"/>
      <c r="J3" s="687"/>
      <c r="K3" s="687"/>
      <c r="L3" s="686" t="s">
        <v>18</v>
      </c>
      <c r="M3" s="687"/>
      <c r="N3" s="687"/>
      <c r="O3" s="687"/>
      <c r="P3" s="687"/>
      <c r="Q3" s="687"/>
      <c r="R3" s="687"/>
      <c r="S3" s="687"/>
      <c r="T3" s="687"/>
      <c r="U3" s="687"/>
      <c r="V3" s="687"/>
      <c r="W3" s="687"/>
      <c r="X3" s="688"/>
      <c r="Y3" s="672" t="s">
        <v>19</v>
      </c>
      <c r="Z3" s="673"/>
      <c r="AA3" s="673"/>
      <c r="AB3" s="817"/>
      <c r="AC3" s="834"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66"/>
      <c r="B4" s="1067"/>
      <c r="C4" s="1067"/>
      <c r="D4" s="1067"/>
      <c r="E4" s="1067"/>
      <c r="F4" s="1068"/>
      <c r="G4" s="689"/>
      <c r="H4" s="690"/>
      <c r="I4" s="690"/>
      <c r="J4" s="690"/>
      <c r="K4" s="691"/>
      <c r="L4" s="683"/>
      <c r="M4" s="684"/>
      <c r="N4" s="684"/>
      <c r="O4" s="684"/>
      <c r="P4" s="684"/>
      <c r="Q4" s="684"/>
      <c r="R4" s="684"/>
      <c r="S4" s="684"/>
      <c r="T4" s="684"/>
      <c r="U4" s="684"/>
      <c r="V4" s="684"/>
      <c r="W4" s="684"/>
      <c r="X4" s="685"/>
      <c r="Y4" s="406"/>
      <c r="Z4" s="407"/>
      <c r="AA4" s="407"/>
      <c r="AB4" s="824"/>
      <c r="AC4" s="689"/>
      <c r="AD4" s="690"/>
      <c r="AE4" s="690"/>
      <c r="AF4" s="690"/>
      <c r="AG4" s="691"/>
      <c r="AH4" s="683"/>
      <c r="AI4" s="684"/>
      <c r="AJ4" s="684"/>
      <c r="AK4" s="684"/>
      <c r="AL4" s="684"/>
      <c r="AM4" s="684"/>
      <c r="AN4" s="684"/>
      <c r="AO4" s="684"/>
      <c r="AP4" s="684"/>
      <c r="AQ4" s="684"/>
      <c r="AR4" s="684"/>
      <c r="AS4" s="684"/>
      <c r="AT4" s="685"/>
      <c r="AU4" s="406"/>
      <c r="AV4" s="407"/>
      <c r="AW4" s="407"/>
      <c r="AX4" s="408"/>
    </row>
    <row r="5" spans="1:50" ht="24.75" customHeight="1" x14ac:dyDescent="0.15">
      <c r="A5" s="1066"/>
      <c r="B5" s="1067"/>
      <c r="C5" s="1067"/>
      <c r="D5" s="1067"/>
      <c r="E5" s="1067"/>
      <c r="F5" s="1068"/>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6"/>
      <c r="B6" s="1067"/>
      <c r="C6" s="1067"/>
      <c r="D6" s="1067"/>
      <c r="E6" s="1067"/>
      <c r="F6" s="1068"/>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6"/>
      <c r="B7" s="1067"/>
      <c r="C7" s="1067"/>
      <c r="D7" s="1067"/>
      <c r="E7" s="1067"/>
      <c r="F7" s="1068"/>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6"/>
      <c r="B8" s="1067"/>
      <c r="C8" s="1067"/>
      <c r="D8" s="1067"/>
      <c r="E8" s="1067"/>
      <c r="F8" s="1068"/>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6"/>
      <c r="B9" s="1067"/>
      <c r="C9" s="1067"/>
      <c r="D9" s="1067"/>
      <c r="E9" s="1067"/>
      <c r="F9" s="1068"/>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6"/>
      <c r="B10" s="1067"/>
      <c r="C10" s="1067"/>
      <c r="D10" s="1067"/>
      <c r="E10" s="1067"/>
      <c r="F10" s="1068"/>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6"/>
      <c r="B11" s="1067"/>
      <c r="C11" s="1067"/>
      <c r="D11" s="1067"/>
      <c r="E11" s="1067"/>
      <c r="F11" s="1068"/>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6"/>
      <c r="B12" s="1067"/>
      <c r="C12" s="1067"/>
      <c r="D12" s="1067"/>
      <c r="E12" s="1067"/>
      <c r="F12" s="1068"/>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6"/>
      <c r="B13" s="1067"/>
      <c r="C13" s="1067"/>
      <c r="D13" s="1067"/>
      <c r="E13" s="1067"/>
      <c r="F13" s="1068"/>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6"/>
      <c r="B14" s="1067"/>
      <c r="C14" s="1067"/>
      <c r="D14" s="1067"/>
      <c r="E14" s="1067"/>
      <c r="F14" s="1068"/>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66"/>
      <c r="B15" s="1067"/>
      <c r="C15" s="1067"/>
      <c r="D15" s="1067"/>
      <c r="E15" s="1067"/>
      <c r="F15" s="1068"/>
      <c r="G15" s="614" t="s">
        <v>390</v>
      </c>
      <c r="H15" s="615"/>
      <c r="I15" s="615"/>
      <c r="J15" s="615"/>
      <c r="K15" s="615"/>
      <c r="L15" s="615"/>
      <c r="M15" s="615"/>
      <c r="N15" s="615"/>
      <c r="O15" s="615"/>
      <c r="P15" s="615"/>
      <c r="Q15" s="615"/>
      <c r="R15" s="615"/>
      <c r="S15" s="615"/>
      <c r="T15" s="615"/>
      <c r="U15" s="615"/>
      <c r="V15" s="615"/>
      <c r="W15" s="615"/>
      <c r="X15" s="615"/>
      <c r="Y15" s="615"/>
      <c r="Z15" s="615"/>
      <c r="AA15" s="615"/>
      <c r="AB15" s="616"/>
      <c r="AC15" s="614" t="s">
        <v>391</v>
      </c>
      <c r="AD15" s="615"/>
      <c r="AE15" s="615"/>
      <c r="AF15" s="615"/>
      <c r="AG15" s="615"/>
      <c r="AH15" s="615"/>
      <c r="AI15" s="615"/>
      <c r="AJ15" s="615"/>
      <c r="AK15" s="615"/>
      <c r="AL15" s="615"/>
      <c r="AM15" s="615"/>
      <c r="AN15" s="615"/>
      <c r="AO15" s="615"/>
      <c r="AP15" s="615"/>
      <c r="AQ15" s="615"/>
      <c r="AR15" s="615"/>
      <c r="AS15" s="615"/>
      <c r="AT15" s="615"/>
      <c r="AU15" s="615"/>
      <c r="AV15" s="615"/>
      <c r="AW15" s="615"/>
      <c r="AX15" s="812"/>
    </row>
    <row r="16" spans="1:50" ht="25.5" customHeight="1" x14ac:dyDescent="0.15">
      <c r="A16" s="1066"/>
      <c r="B16" s="1067"/>
      <c r="C16" s="1067"/>
      <c r="D16" s="1067"/>
      <c r="E16" s="1067"/>
      <c r="F16" s="1068"/>
      <c r="G16" s="834"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4"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6"/>
      <c r="B17" s="1067"/>
      <c r="C17" s="1067"/>
      <c r="D17" s="1067"/>
      <c r="E17" s="1067"/>
      <c r="F17" s="1068"/>
      <c r="G17" s="689"/>
      <c r="H17" s="690"/>
      <c r="I17" s="690"/>
      <c r="J17" s="690"/>
      <c r="K17" s="691"/>
      <c r="L17" s="683"/>
      <c r="M17" s="684"/>
      <c r="N17" s="684"/>
      <c r="O17" s="684"/>
      <c r="P17" s="684"/>
      <c r="Q17" s="684"/>
      <c r="R17" s="684"/>
      <c r="S17" s="684"/>
      <c r="T17" s="684"/>
      <c r="U17" s="684"/>
      <c r="V17" s="684"/>
      <c r="W17" s="684"/>
      <c r="X17" s="685"/>
      <c r="Y17" s="406"/>
      <c r="Z17" s="407"/>
      <c r="AA17" s="407"/>
      <c r="AB17" s="824"/>
      <c r="AC17" s="689"/>
      <c r="AD17" s="690"/>
      <c r="AE17" s="690"/>
      <c r="AF17" s="690"/>
      <c r="AG17" s="691"/>
      <c r="AH17" s="683"/>
      <c r="AI17" s="684"/>
      <c r="AJ17" s="684"/>
      <c r="AK17" s="684"/>
      <c r="AL17" s="684"/>
      <c r="AM17" s="684"/>
      <c r="AN17" s="684"/>
      <c r="AO17" s="684"/>
      <c r="AP17" s="684"/>
      <c r="AQ17" s="684"/>
      <c r="AR17" s="684"/>
      <c r="AS17" s="684"/>
      <c r="AT17" s="685"/>
      <c r="AU17" s="406"/>
      <c r="AV17" s="407"/>
      <c r="AW17" s="407"/>
      <c r="AX17" s="408"/>
    </row>
    <row r="18" spans="1:50" ht="24.75" customHeight="1" x14ac:dyDescent="0.15">
      <c r="A18" s="1066"/>
      <c r="B18" s="1067"/>
      <c r="C18" s="1067"/>
      <c r="D18" s="1067"/>
      <c r="E18" s="1067"/>
      <c r="F18" s="1068"/>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6"/>
      <c r="B19" s="1067"/>
      <c r="C19" s="1067"/>
      <c r="D19" s="1067"/>
      <c r="E19" s="1067"/>
      <c r="F19" s="1068"/>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6"/>
      <c r="B20" s="1067"/>
      <c r="C20" s="1067"/>
      <c r="D20" s="1067"/>
      <c r="E20" s="1067"/>
      <c r="F20" s="1068"/>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6"/>
      <c r="B21" s="1067"/>
      <c r="C21" s="1067"/>
      <c r="D21" s="1067"/>
      <c r="E21" s="1067"/>
      <c r="F21" s="1068"/>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6"/>
      <c r="B22" s="1067"/>
      <c r="C22" s="1067"/>
      <c r="D22" s="1067"/>
      <c r="E22" s="1067"/>
      <c r="F22" s="1068"/>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6"/>
      <c r="B23" s="1067"/>
      <c r="C23" s="1067"/>
      <c r="D23" s="1067"/>
      <c r="E23" s="1067"/>
      <c r="F23" s="1068"/>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6"/>
      <c r="B24" s="1067"/>
      <c r="C24" s="1067"/>
      <c r="D24" s="1067"/>
      <c r="E24" s="1067"/>
      <c r="F24" s="1068"/>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6"/>
      <c r="B25" s="1067"/>
      <c r="C25" s="1067"/>
      <c r="D25" s="1067"/>
      <c r="E25" s="1067"/>
      <c r="F25" s="1068"/>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6"/>
      <c r="B26" s="1067"/>
      <c r="C26" s="1067"/>
      <c r="D26" s="1067"/>
      <c r="E26" s="1067"/>
      <c r="F26" s="1068"/>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6"/>
      <c r="B27" s="1067"/>
      <c r="C27" s="1067"/>
      <c r="D27" s="1067"/>
      <c r="E27" s="1067"/>
      <c r="F27" s="1068"/>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66"/>
      <c r="B28" s="1067"/>
      <c r="C28" s="1067"/>
      <c r="D28" s="1067"/>
      <c r="E28" s="1067"/>
      <c r="F28" s="1068"/>
      <c r="G28" s="614" t="s">
        <v>389</v>
      </c>
      <c r="H28" s="615"/>
      <c r="I28" s="615"/>
      <c r="J28" s="615"/>
      <c r="K28" s="615"/>
      <c r="L28" s="615"/>
      <c r="M28" s="615"/>
      <c r="N28" s="615"/>
      <c r="O28" s="615"/>
      <c r="P28" s="615"/>
      <c r="Q28" s="615"/>
      <c r="R28" s="615"/>
      <c r="S28" s="615"/>
      <c r="T28" s="615"/>
      <c r="U28" s="615"/>
      <c r="V28" s="615"/>
      <c r="W28" s="615"/>
      <c r="X28" s="615"/>
      <c r="Y28" s="615"/>
      <c r="Z28" s="615"/>
      <c r="AA28" s="615"/>
      <c r="AB28" s="616"/>
      <c r="AC28" s="614" t="s">
        <v>392</v>
      </c>
      <c r="AD28" s="615"/>
      <c r="AE28" s="615"/>
      <c r="AF28" s="615"/>
      <c r="AG28" s="615"/>
      <c r="AH28" s="615"/>
      <c r="AI28" s="615"/>
      <c r="AJ28" s="615"/>
      <c r="AK28" s="615"/>
      <c r="AL28" s="615"/>
      <c r="AM28" s="615"/>
      <c r="AN28" s="615"/>
      <c r="AO28" s="615"/>
      <c r="AP28" s="615"/>
      <c r="AQ28" s="615"/>
      <c r="AR28" s="615"/>
      <c r="AS28" s="615"/>
      <c r="AT28" s="615"/>
      <c r="AU28" s="615"/>
      <c r="AV28" s="615"/>
      <c r="AW28" s="615"/>
      <c r="AX28" s="812"/>
    </row>
    <row r="29" spans="1:50" ht="24.75" customHeight="1" x14ac:dyDescent="0.15">
      <c r="A29" s="1066"/>
      <c r="B29" s="1067"/>
      <c r="C29" s="1067"/>
      <c r="D29" s="1067"/>
      <c r="E29" s="1067"/>
      <c r="F29" s="1068"/>
      <c r="G29" s="834"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4"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6"/>
      <c r="B30" s="1067"/>
      <c r="C30" s="1067"/>
      <c r="D30" s="1067"/>
      <c r="E30" s="1067"/>
      <c r="F30" s="1068"/>
      <c r="G30" s="689"/>
      <c r="H30" s="690"/>
      <c r="I30" s="690"/>
      <c r="J30" s="690"/>
      <c r="K30" s="691"/>
      <c r="L30" s="683"/>
      <c r="M30" s="684"/>
      <c r="N30" s="684"/>
      <c r="O30" s="684"/>
      <c r="P30" s="684"/>
      <c r="Q30" s="684"/>
      <c r="R30" s="684"/>
      <c r="S30" s="684"/>
      <c r="T30" s="684"/>
      <c r="U30" s="684"/>
      <c r="V30" s="684"/>
      <c r="W30" s="684"/>
      <c r="X30" s="685"/>
      <c r="Y30" s="406"/>
      <c r="Z30" s="407"/>
      <c r="AA30" s="407"/>
      <c r="AB30" s="824"/>
      <c r="AC30" s="689"/>
      <c r="AD30" s="690"/>
      <c r="AE30" s="690"/>
      <c r="AF30" s="690"/>
      <c r="AG30" s="691"/>
      <c r="AH30" s="683"/>
      <c r="AI30" s="684"/>
      <c r="AJ30" s="684"/>
      <c r="AK30" s="684"/>
      <c r="AL30" s="684"/>
      <c r="AM30" s="684"/>
      <c r="AN30" s="684"/>
      <c r="AO30" s="684"/>
      <c r="AP30" s="684"/>
      <c r="AQ30" s="684"/>
      <c r="AR30" s="684"/>
      <c r="AS30" s="684"/>
      <c r="AT30" s="685"/>
      <c r="AU30" s="406"/>
      <c r="AV30" s="407"/>
      <c r="AW30" s="407"/>
      <c r="AX30" s="408"/>
    </row>
    <row r="31" spans="1:50" ht="24.75" customHeight="1" x14ac:dyDescent="0.15">
      <c r="A31" s="1066"/>
      <c r="B31" s="1067"/>
      <c r="C31" s="1067"/>
      <c r="D31" s="1067"/>
      <c r="E31" s="1067"/>
      <c r="F31" s="1068"/>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6"/>
      <c r="B32" s="1067"/>
      <c r="C32" s="1067"/>
      <c r="D32" s="1067"/>
      <c r="E32" s="1067"/>
      <c r="F32" s="1068"/>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6"/>
      <c r="B33" s="1067"/>
      <c r="C33" s="1067"/>
      <c r="D33" s="1067"/>
      <c r="E33" s="1067"/>
      <c r="F33" s="1068"/>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6"/>
      <c r="B34" s="1067"/>
      <c r="C34" s="1067"/>
      <c r="D34" s="1067"/>
      <c r="E34" s="1067"/>
      <c r="F34" s="1068"/>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6"/>
      <c r="B35" s="1067"/>
      <c r="C35" s="1067"/>
      <c r="D35" s="1067"/>
      <c r="E35" s="1067"/>
      <c r="F35" s="1068"/>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6"/>
      <c r="B36" s="1067"/>
      <c r="C36" s="1067"/>
      <c r="D36" s="1067"/>
      <c r="E36" s="1067"/>
      <c r="F36" s="1068"/>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6"/>
      <c r="B37" s="1067"/>
      <c r="C37" s="1067"/>
      <c r="D37" s="1067"/>
      <c r="E37" s="1067"/>
      <c r="F37" s="1068"/>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6"/>
      <c r="B38" s="1067"/>
      <c r="C38" s="1067"/>
      <c r="D38" s="1067"/>
      <c r="E38" s="1067"/>
      <c r="F38" s="1068"/>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6"/>
      <c r="B39" s="1067"/>
      <c r="C39" s="1067"/>
      <c r="D39" s="1067"/>
      <c r="E39" s="1067"/>
      <c r="F39" s="1068"/>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6"/>
      <c r="B40" s="1067"/>
      <c r="C40" s="1067"/>
      <c r="D40" s="1067"/>
      <c r="E40" s="1067"/>
      <c r="F40" s="1068"/>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66"/>
      <c r="B41" s="1067"/>
      <c r="C41" s="1067"/>
      <c r="D41" s="1067"/>
      <c r="E41" s="1067"/>
      <c r="F41" s="1068"/>
      <c r="G41" s="614" t="s">
        <v>437</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2"/>
    </row>
    <row r="42" spans="1:50" ht="24.75" customHeight="1" x14ac:dyDescent="0.15">
      <c r="A42" s="1066"/>
      <c r="B42" s="1067"/>
      <c r="C42" s="1067"/>
      <c r="D42" s="1067"/>
      <c r="E42" s="1067"/>
      <c r="F42" s="1068"/>
      <c r="G42" s="834"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4"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6"/>
      <c r="B43" s="1067"/>
      <c r="C43" s="1067"/>
      <c r="D43" s="1067"/>
      <c r="E43" s="1067"/>
      <c r="F43" s="1068"/>
      <c r="G43" s="689"/>
      <c r="H43" s="690"/>
      <c r="I43" s="690"/>
      <c r="J43" s="690"/>
      <c r="K43" s="691"/>
      <c r="L43" s="683"/>
      <c r="M43" s="684"/>
      <c r="N43" s="684"/>
      <c r="O43" s="684"/>
      <c r="P43" s="684"/>
      <c r="Q43" s="684"/>
      <c r="R43" s="684"/>
      <c r="S43" s="684"/>
      <c r="T43" s="684"/>
      <c r="U43" s="684"/>
      <c r="V43" s="684"/>
      <c r="W43" s="684"/>
      <c r="X43" s="685"/>
      <c r="Y43" s="406"/>
      <c r="Z43" s="407"/>
      <c r="AA43" s="407"/>
      <c r="AB43" s="824"/>
      <c r="AC43" s="689"/>
      <c r="AD43" s="690"/>
      <c r="AE43" s="690"/>
      <c r="AF43" s="690"/>
      <c r="AG43" s="691"/>
      <c r="AH43" s="683"/>
      <c r="AI43" s="684"/>
      <c r="AJ43" s="684"/>
      <c r="AK43" s="684"/>
      <c r="AL43" s="684"/>
      <c r="AM43" s="684"/>
      <c r="AN43" s="684"/>
      <c r="AO43" s="684"/>
      <c r="AP43" s="684"/>
      <c r="AQ43" s="684"/>
      <c r="AR43" s="684"/>
      <c r="AS43" s="684"/>
      <c r="AT43" s="685"/>
      <c r="AU43" s="406"/>
      <c r="AV43" s="407"/>
      <c r="AW43" s="407"/>
      <c r="AX43" s="408"/>
    </row>
    <row r="44" spans="1:50" ht="24.75" customHeight="1" x14ac:dyDescent="0.15">
      <c r="A44" s="1066"/>
      <c r="B44" s="1067"/>
      <c r="C44" s="1067"/>
      <c r="D44" s="1067"/>
      <c r="E44" s="1067"/>
      <c r="F44" s="1068"/>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6"/>
      <c r="B45" s="1067"/>
      <c r="C45" s="1067"/>
      <c r="D45" s="1067"/>
      <c r="E45" s="1067"/>
      <c r="F45" s="1068"/>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6"/>
      <c r="B46" s="1067"/>
      <c r="C46" s="1067"/>
      <c r="D46" s="1067"/>
      <c r="E46" s="1067"/>
      <c r="F46" s="1068"/>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6"/>
      <c r="B47" s="1067"/>
      <c r="C47" s="1067"/>
      <c r="D47" s="1067"/>
      <c r="E47" s="1067"/>
      <c r="F47" s="1068"/>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6"/>
      <c r="B48" s="1067"/>
      <c r="C48" s="1067"/>
      <c r="D48" s="1067"/>
      <c r="E48" s="1067"/>
      <c r="F48" s="1068"/>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6"/>
      <c r="B49" s="1067"/>
      <c r="C49" s="1067"/>
      <c r="D49" s="1067"/>
      <c r="E49" s="1067"/>
      <c r="F49" s="1068"/>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6"/>
      <c r="B50" s="1067"/>
      <c r="C50" s="1067"/>
      <c r="D50" s="1067"/>
      <c r="E50" s="1067"/>
      <c r="F50" s="1068"/>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6"/>
      <c r="B51" s="1067"/>
      <c r="C51" s="1067"/>
      <c r="D51" s="1067"/>
      <c r="E51" s="1067"/>
      <c r="F51" s="1068"/>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6"/>
      <c r="B52" s="1067"/>
      <c r="C52" s="1067"/>
      <c r="D52" s="1067"/>
      <c r="E52" s="1067"/>
      <c r="F52" s="1068"/>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393</v>
      </c>
      <c r="AD55" s="615"/>
      <c r="AE55" s="615"/>
      <c r="AF55" s="615"/>
      <c r="AG55" s="615"/>
      <c r="AH55" s="615"/>
      <c r="AI55" s="615"/>
      <c r="AJ55" s="615"/>
      <c r="AK55" s="615"/>
      <c r="AL55" s="615"/>
      <c r="AM55" s="615"/>
      <c r="AN55" s="615"/>
      <c r="AO55" s="615"/>
      <c r="AP55" s="615"/>
      <c r="AQ55" s="615"/>
      <c r="AR55" s="615"/>
      <c r="AS55" s="615"/>
      <c r="AT55" s="615"/>
      <c r="AU55" s="615"/>
      <c r="AV55" s="615"/>
      <c r="AW55" s="615"/>
      <c r="AX55" s="812"/>
    </row>
    <row r="56" spans="1:50" ht="24.75" customHeight="1" x14ac:dyDescent="0.15">
      <c r="A56" s="1066"/>
      <c r="B56" s="1067"/>
      <c r="C56" s="1067"/>
      <c r="D56" s="1067"/>
      <c r="E56" s="1067"/>
      <c r="F56" s="1068"/>
      <c r="G56" s="834"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4"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6"/>
      <c r="B57" s="1067"/>
      <c r="C57" s="1067"/>
      <c r="D57" s="1067"/>
      <c r="E57" s="1067"/>
      <c r="F57" s="1068"/>
      <c r="G57" s="689"/>
      <c r="H57" s="690"/>
      <c r="I57" s="690"/>
      <c r="J57" s="690"/>
      <c r="K57" s="691"/>
      <c r="L57" s="683"/>
      <c r="M57" s="684"/>
      <c r="N57" s="684"/>
      <c r="O57" s="684"/>
      <c r="P57" s="684"/>
      <c r="Q57" s="684"/>
      <c r="R57" s="684"/>
      <c r="S57" s="684"/>
      <c r="T57" s="684"/>
      <c r="U57" s="684"/>
      <c r="V57" s="684"/>
      <c r="W57" s="684"/>
      <c r="X57" s="685"/>
      <c r="Y57" s="406"/>
      <c r="Z57" s="407"/>
      <c r="AA57" s="407"/>
      <c r="AB57" s="824"/>
      <c r="AC57" s="689"/>
      <c r="AD57" s="690"/>
      <c r="AE57" s="690"/>
      <c r="AF57" s="690"/>
      <c r="AG57" s="691"/>
      <c r="AH57" s="683"/>
      <c r="AI57" s="684"/>
      <c r="AJ57" s="684"/>
      <c r="AK57" s="684"/>
      <c r="AL57" s="684"/>
      <c r="AM57" s="684"/>
      <c r="AN57" s="684"/>
      <c r="AO57" s="684"/>
      <c r="AP57" s="684"/>
      <c r="AQ57" s="684"/>
      <c r="AR57" s="684"/>
      <c r="AS57" s="684"/>
      <c r="AT57" s="685"/>
      <c r="AU57" s="406"/>
      <c r="AV57" s="407"/>
      <c r="AW57" s="407"/>
      <c r="AX57" s="408"/>
    </row>
    <row r="58" spans="1:50" ht="24.75" customHeight="1" x14ac:dyDescent="0.15">
      <c r="A58" s="1066"/>
      <c r="B58" s="1067"/>
      <c r="C58" s="1067"/>
      <c r="D58" s="1067"/>
      <c r="E58" s="1067"/>
      <c r="F58" s="1068"/>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6"/>
      <c r="B59" s="1067"/>
      <c r="C59" s="1067"/>
      <c r="D59" s="1067"/>
      <c r="E59" s="1067"/>
      <c r="F59" s="1068"/>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6"/>
      <c r="B60" s="1067"/>
      <c r="C60" s="1067"/>
      <c r="D60" s="1067"/>
      <c r="E60" s="1067"/>
      <c r="F60" s="1068"/>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6"/>
      <c r="B61" s="1067"/>
      <c r="C61" s="1067"/>
      <c r="D61" s="1067"/>
      <c r="E61" s="1067"/>
      <c r="F61" s="1068"/>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6"/>
      <c r="B62" s="1067"/>
      <c r="C62" s="1067"/>
      <c r="D62" s="1067"/>
      <c r="E62" s="1067"/>
      <c r="F62" s="1068"/>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6"/>
      <c r="B63" s="1067"/>
      <c r="C63" s="1067"/>
      <c r="D63" s="1067"/>
      <c r="E63" s="1067"/>
      <c r="F63" s="1068"/>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6"/>
      <c r="B64" s="1067"/>
      <c r="C64" s="1067"/>
      <c r="D64" s="1067"/>
      <c r="E64" s="1067"/>
      <c r="F64" s="1068"/>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6"/>
      <c r="B65" s="1067"/>
      <c r="C65" s="1067"/>
      <c r="D65" s="1067"/>
      <c r="E65" s="1067"/>
      <c r="F65" s="1068"/>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6"/>
      <c r="B66" s="1067"/>
      <c r="C66" s="1067"/>
      <c r="D66" s="1067"/>
      <c r="E66" s="1067"/>
      <c r="F66" s="1068"/>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6"/>
      <c r="B67" s="1067"/>
      <c r="C67" s="1067"/>
      <c r="D67" s="1067"/>
      <c r="E67" s="1067"/>
      <c r="F67" s="1068"/>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66"/>
      <c r="B68" s="1067"/>
      <c r="C68" s="1067"/>
      <c r="D68" s="1067"/>
      <c r="E68" s="1067"/>
      <c r="F68" s="1068"/>
      <c r="G68" s="614" t="s">
        <v>394</v>
      </c>
      <c r="H68" s="615"/>
      <c r="I68" s="615"/>
      <c r="J68" s="615"/>
      <c r="K68" s="615"/>
      <c r="L68" s="615"/>
      <c r="M68" s="615"/>
      <c r="N68" s="615"/>
      <c r="O68" s="615"/>
      <c r="P68" s="615"/>
      <c r="Q68" s="615"/>
      <c r="R68" s="615"/>
      <c r="S68" s="615"/>
      <c r="T68" s="615"/>
      <c r="U68" s="615"/>
      <c r="V68" s="615"/>
      <c r="W68" s="615"/>
      <c r="X68" s="615"/>
      <c r="Y68" s="615"/>
      <c r="Z68" s="615"/>
      <c r="AA68" s="615"/>
      <c r="AB68" s="616"/>
      <c r="AC68" s="614" t="s">
        <v>395</v>
      </c>
      <c r="AD68" s="615"/>
      <c r="AE68" s="615"/>
      <c r="AF68" s="615"/>
      <c r="AG68" s="615"/>
      <c r="AH68" s="615"/>
      <c r="AI68" s="615"/>
      <c r="AJ68" s="615"/>
      <c r="AK68" s="615"/>
      <c r="AL68" s="615"/>
      <c r="AM68" s="615"/>
      <c r="AN68" s="615"/>
      <c r="AO68" s="615"/>
      <c r="AP68" s="615"/>
      <c r="AQ68" s="615"/>
      <c r="AR68" s="615"/>
      <c r="AS68" s="615"/>
      <c r="AT68" s="615"/>
      <c r="AU68" s="615"/>
      <c r="AV68" s="615"/>
      <c r="AW68" s="615"/>
      <c r="AX68" s="812"/>
    </row>
    <row r="69" spans="1:50" ht="25.5" customHeight="1" x14ac:dyDescent="0.15">
      <c r="A69" s="1066"/>
      <c r="B69" s="1067"/>
      <c r="C69" s="1067"/>
      <c r="D69" s="1067"/>
      <c r="E69" s="1067"/>
      <c r="F69" s="1068"/>
      <c r="G69" s="834"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4"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6"/>
      <c r="B70" s="1067"/>
      <c r="C70" s="1067"/>
      <c r="D70" s="1067"/>
      <c r="E70" s="1067"/>
      <c r="F70" s="1068"/>
      <c r="G70" s="689"/>
      <c r="H70" s="690"/>
      <c r="I70" s="690"/>
      <c r="J70" s="690"/>
      <c r="K70" s="691"/>
      <c r="L70" s="683"/>
      <c r="M70" s="684"/>
      <c r="N70" s="684"/>
      <c r="O70" s="684"/>
      <c r="P70" s="684"/>
      <c r="Q70" s="684"/>
      <c r="R70" s="684"/>
      <c r="S70" s="684"/>
      <c r="T70" s="684"/>
      <c r="U70" s="684"/>
      <c r="V70" s="684"/>
      <c r="W70" s="684"/>
      <c r="X70" s="685"/>
      <c r="Y70" s="406"/>
      <c r="Z70" s="407"/>
      <c r="AA70" s="407"/>
      <c r="AB70" s="824"/>
      <c r="AC70" s="689"/>
      <c r="AD70" s="690"/>
      <c r="AE70" s="690"/>
      <c r="AF70" s="690"/>
      <c r="AG70" s="691"/>
      <c r="AH70" s="683"/>
      <c r="AI70" s="684"/>
      <c r="AJ70" s="684"/>
      <c r="AK70" s="684"/>
      <c r="AL70" s="684"/>
      <c r="AM70" s="684"/>
      <c r="AN70" s="684"/>
      <c r="AO70" s="684"/>
      <c r="AP70" s="684"/>
      <c r="AQ70" s="684"/>
      <c r="AR70" s="684"/>
      <c r="AS70" s="684"/>
      <c r="AT70" s="685"/>
      <c r="AU70" s="406"/>
      <c r="AV70" s="407"/>
      <c r="AW70" s="407"/>
      <c r="AX70" s="408"/>
    </row>
    <row r="71" spans="1:50" ht="24.75" customHeight="1" x14ac:dyDescent="0.15">
      <c r="A71" s="1066"/>
      <c r="B71" s="1067"/>
      <c r="C71" s="1067"/>
      <c r="D71" s="1067"/>
      <c r="E71" s="1067"/>
      <c r="F71" s="1068"/>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6"/>
      <c r="B72" s="1067"/>
      <c r="C72" s="1067"/>
      <c r="D72" s="1067"/>
      <c r="E72" s="1067"/>
      <c r="F72" s="1068"/>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6"/>
      <c r="B73" s="1067"/>
      <c r="C73" s="1067"/>
      <c r="D73" s="1067"/>
      <c r="E73" s="1067"/>
      <c r="F73" s="1068"/>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6"/>
      <c r="B74" s="1067"/>
      <c r="C74" s="1067"/>
      <c r="D74" s="1067"/>
      <c r="E74" s="1067"/>
      <c r="F74" s="1068"/>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6"/>
      <c r="B75" s="1067"/>
      <c r="C75" s="1067"/>
      <c r="D75" s="1067"/>
      <c r="E75" s="1067"/>
      <c r="F75" s="1068"/>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6"/>
      <c r="B76" s="1067"/>
      <c r="C76" s="1067"/>
      <c r="D76" s="1067"/>
      <c r="E76" s="1067"/>
      <c r="F76" s="1068"/>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6"/>
      <c r="B77" s="1067"/>
      <c r="C77" s="1067"/>
      <c r="D77" s="1067"/>
      <c r="E77" s="1067"/>
      <c r="F77" s="1068"/>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6"/>
      <c r="B78" s="1067"/>
      <c r="C78" s="1067"/>
      <c r="D78" s="1067"/>
      <c r="E78" s="1067"/>
      <c r="F78" s="1068"/>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6"/>
      <c r="B79" s="1067"/>
      <c r="C79" s="1067"/>
      <c r="D79" s="1067"/>
      <c r="E79" s="1067"/>
      <c r="F79" s="1068"/>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6"/>
      <c r="B80" s="1067"/>
      <c r="C80" s="1067"/>
      <c r="D80" s="1067"/>
      <c r="E80" s="1067"/>
      <c r="F80" s="1068"/>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66"/>
      <c r="B81" s="1067"/>
      <c r="C81" s="1067"/>
      <c r="D81" s="1067"/>
      <c r="E81" s="1067"/>
      <c r="F81" s="1068"/>
      <c r="G81" s="614" t="s">
        <v>396</v>
      </c>
      <c r="H81" s="615"/>
      <c r="I81" s="615"/>
      <c r="J81" s="615"/>
      <c r="K81" s="615"/>
      <c r="L81" s="615"/>
      <c r="M81" s="615"/>
      <c r="N81" s="615"/>
      <c r="O81" s="615"/>
      <c r="P81" s="615"/>
      <c r="Q81" s="615"/>
      <c r="R81" s="615"/>
      <c r="S81" s="615"/>
      <c r="T81" s="615"/>
      <c r="U81" s="615"/>
      <c r="V81" s="615"/>
      <c r="W81" s="615"/>
      <c r="X81" s="615"/>
      <c r="Y81" s="615"/>
      <c r="Z81" s="615"/>
      <c r="AA81" s="615"/>
      <c r="AB81" s="616"/>
      <c r="AC81" s="614" t="s">
        <v>397</v>
      </c>
      <c r="AD81" s="615"/>
      <c r="AE81" s="615"/>
      <c r="AF81" s="615"/>
      <c r="AG81" s="615"/>
      <c r="AH81" s="615"/>
      <c r="AI81" s="615"/>
      <c r="AJ81" s="615"/>
      <c r="AK81" s="615"/>
      <c r="AL81" s="615"/>
      <c r="AM81" s="615"/>
      <c r="AN81" s="615"/>
      <c r="AO81" s="615"/>
      <c r="AP81" s="615"/>
      <c r="AQ81" s="615"/>
      <c r="AR81" s="615"/>
      <c r="AS81" s="615"/>
      <c r="AT81" s="615"/>
      <c r="AU81" s="615"/>
      <c r="AV81" s="615"/>
      <c r="AW81" s="615"/>
      <c r="AX81" s="812"/>
    </row>
    <row r="82" spans="1:50" ht="24.75" customHeight="1" x14ac:dyDescent="0.15">
      <c r="A82" s="1066"/>
      <c r="B82" s="1067"/>
      <c r="C82" s="1067"/>
      <c r="D82" s="1067"/>
      <c r="E82" s="1067"/>
      <c r="F82" s="1068"/>
      <c r="G82" s="834"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4"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6"/>
      <c r="B83" s="1067"/>
      <c r="C83" s="1067"/>
      <c r="D83" s="1067"/>
      <c r="E83" s="1067"/>
      <c r="F83" s="1068"/>
      <c r="G83" s="689"/>
      <c r="H83" s="690"/>
      <c r="I83" s="690"/>
      <c r="J83" s="690"/>
      <c r="K83" s="691"/>
      <c r="L83" s="683"/>
      <c r="M83" s="684"/>
      <c r="N83" s="684"/>
      <c r="O83" s="684"/>
      <c r="P83" s="684"/>
      <c r="Q83" s="684"/>
      <c r="R83" s="684"/>
      <c r="S83" s="684"/>
      <c r="T83" s="684"/>
      <c r="U83" s="684"/>
      <c r="V83" s="684"/>
      <c r="W83" s="684"/>
      <c r="X83" s="685"/>
      <c r="Y83" s="406"/>
      <c r="Z83" s="407"/>
      <c r="AA83" s="407"/>
      <c r="AB83" s="824"/>
      <c r="AC83" s="689"/>
      <c r="AD83" s="690"/>
      <c r="AE83" s="690"/>
      <c r="AF83" s="690"/>
      <c r="AG83" s="691"/>
      <c r="AH83" s="683"/>
      <c r="AI83" s="684"/>
      <c r="AJ83" s="684"/>
      <c r="AK83" s="684"/>
      <c r="AL83" s="684"/>
      <c r="AM83" s="684"/>
      <c r="AN83" s="684"/>
      <c r="AO83" s="684"/>
      <c r="AP83" s="684"/>
      <c r="AQ83" s="684"/>
      <c r="AR83" s="684"/>
      <c r="AS83" s="684"/>
      <c r="AT83" s="685"/>
      <c r="AU83" s="406"/>
      <c r="AV83" s="407"/>
      <c r="AW83" s="407"/>
      <c r="AX83" s="408"/>
    </row>
    <row r="84" spans="1:50" ht="24.75" customHeight="1" x14ac:dyDescent="0.15">
      <c r="A84" s="1066"/>
      <c r="B84" s="1067"/>
      <c r="C84" s="1067"/>
      <c r="D84" s="1067"/>
      <c r="E84" s="1067"/>
      <c r="F84" s="1068"/>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6"/>
      <c r="B85" s="1067"/>
      <c r="C85" s="1067"/>
      <c r="D85" s="1067"/>
      <c r="E85" s="1067"/>
      <c r="F85" s="1068"/>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6"/>
      <c r="B86" s="1067"/>
      <c r="C86" s="1067"/>
      <c r="D86" s="1067"/>
      <c r="E86" s="1067"/>
      <c r="F86" s="1068"/>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6"/>
      <c r="B87" s="1067"/>
      <c r="C87" s="1067"/>
      <c r="D87" s="1067"/>
      <c r="E87" s="1067"/>
      <c r="F87" s="1068"/>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6"/>
      <c r="B88" s="1067"/>
      <c r="C88" s="1067"/>
      <c r="D88" s="1067"/>
      <c r="E88" s="1067"/>
      <c r="F88" s="1068"/>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6"/>
      <c r="B89" s="1067"/>
      <c r="C89" s="1067"/>
      <c r="D89" s="1067"/>
      <c r="E89" s="1067"/>
      <c r="F89" s="1068"/>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6"/>
      <c r="B90" s="1067"/>
      <c r="C90" s="1067"/>
      <c r="D90" s="1067"/>
      <c r="E90" s="1067"/>
      <c r="F90" s="1068"/>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6"/>
      <c r="B91" s="1067"/>
      <c r="C91" s="1067"/>
      <c r="D91" s="1067"/>
      <c r="E91" s="1067"/>
      <c r="F91" s="1068"/>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6"/>
      <c r="B92" s="1067"/>
      <c r="C92" s="1067"/>
      <c r="D92" s="1067"/>
      <c r="E92" s="1067"/>
      <c r="F92" s="1068"/>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6"/>
      <c r="B93" s="1067"/>
      <c r="C93" s="1067"/>
      <c r="D93" s="1067"/>
      <c r="E93" s="1067"/>
      <c r="F93" s="1068"/>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66"/>
      <c r="B94" s="1067"/>
      <c r="C94" s="1067"/>
      <c r="D94" s="1067"/>
      <c r="E94" s="1067"/>
      <c r="F94" s="1068"/>
      <c r="G94" s="614" t="s">
        <v>398</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2"/>
    </row>
    <row r="95" spans="1:50" ht="24.75" customHeight="1" x14ac:dyDescent="0.15">
      <c r="A95" s="1066"/>
      <c r="B95" s="1067"/>
      <c r="C95" s="1067"/>
      <c r="D95" s="1067"/>
      <c r="E95" s="1067"/>
      <c r="F95" s="1068"/>
      <c r="G95" s="834"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4"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6"/>
      <c r="B96" s="1067"/>
      <c r="C96" s="1067"/>
      <c r="D96" s="1067"/>
      <c r="E96" s="1067"/>
      <c r="F96" s="1068"/>
      <c r="G96" s="689"/>
      <c r="H96" s="690"/>
      <c r="I96" s="690"/>
      <c r="J96" s="690"/>
      <c r="K96" s="691"/>
      <c r="L96" s="683"/>
      <c r="M96" s="684"/>
      <c r="N96" s="684"/>
      <c r="O96" s="684"/>
      <c r="P96" s="684"/>
      <c r="Q96" s="684"/>
      <c r="R96" s="684"/>
      <c r="S96" s="684"/>
      <c r="T96" s="684"/>
      <c r="U96" s="684"/>
      <c r="V96" s="684"/>
      <c r="W96" s="684"/>
      <c r="X96" s="685"/>
      <c r="Y96" s="406"/>
      <c r="Z96" s="407"/>
      <c r="AA96" s="407"/>
      <c r="AB96" s="824"/>
      <c r="AC96" s="689"/>
      <c r="AD96" s="690"/>
      <c r="AE96" s="690"/>
      <c r="AF96" s="690"/>
      <c r="AG96" s="691"/>
      <c r="AH96" s="683"/>
      <c r="AI96" s="684"/>
      <c r="AJ96" s="684"/>
      <c r="AK96" s="684"/>
      <c r="AL96" s="684"/>
      <c r="AM96" s="684"/>
      <c r="AN96" s="684"/>
      <c r="AO96" s="684"/>
      <c r="AP96" s="684"/>
      <c r="AQ96" s="684"/>
      <c r="AR96" s="684"/>
      <c r="AS96" s="684"/>
      <c r="AT96" s="685"/>
      <c r="AU96" s="406"/>
      <c r="AV96" s="407"/>
      <c r="AW96" s="407"/>
      <c r="AX96" s="408"/>
    </row>
    <row r="97" spans="1:50" ht="24.75" customHeight="1" x14ac:dyDescent="0.15">
      <c r="A97" s="1066"/>
      <c r="B97" s="1067"/>
      <c r="C97" s="1067"/>
      <c r="D97" s="1067"/>
      <c r="E97" s="1067"/>
      <c r="F97" s="1068"/>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6"/>
      <c r="B98" s="1067"/>
      <c r="C98" s="1067"/>
      <c r="D98" s="1067"/>
      <c r="E98" s="1067"/>
      <c r="F98" s="1068"/>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6"/>
      <c r="B99" s="1067"/>
      <c r="C99" s="1067"/>
      <c r="D99" s="1067"/>
      <c r="E99" s="1067"/>
      <c r="F99" s="1068"/>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6"/>
      <c r="B100" s="1067"/>
      <c r="C100" s="1067"/>
      <c r="D100" s="1067"/>
      <c r="E100" s="1067"/>
      <c r="F100" s="1068"/>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6"/>
      <c r="B101" s="1067"/>
      <c r="C101" s="1067"/>
      <c r="D101" s="1067"/>
      <c r="E101" s="1067"/>
      <c r="F101" s="1068"/>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6"/>
      <c r="B102" s="1067"/>
      <c r="C102" s="1067"/>
      <c r="D102" s="1067"/>
      <c r="E102" s="1067"/>
      <c r="F102" s="1068"/>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6"/>
      <c r="B103" s="1067"/>
      <c r="C103" s="1067"/>
      <c r="D103" s="1067"/>
      <c r="E103" s="1067"/>
      <c r="F103" s="1068"/>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6"/>
      <c r="B104" s="1067"/>
      <c r="C104" s="1067"/>
      <c r="D104" s="1067"/>
      <c r="E104" s="1067"/>
      <c r="F104" s="1068"/>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66"/>
      <c r="B105" s="1067"/>
      <c r="C105" s="1067"/>
      <c r="D105" s="1067"/>
      <c r="E105" s="1067"/>
      <c r="F105" s="1068"/>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399</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row>
    <row r="109" spans="1:50" ht="24.75" customHeight="1" x14ac:dyDescent="0.15">
      <c r="A109" s="1066"/>
      <c r="B109" s="1067"/>
      <c r="C109" s="1067"/>
      <c r="D109" s="1067"/>
      <c r="E109" s="1067"/>
      <c r="F109" s="1068"/>
      <c r="G109" s="834"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4"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6"/>
      <c r="B110" s="1067"/>
      <c r="C110" s="1067"/>
      <c r="D110" s="1067"/>
      <c r="E110" s="1067"/>
      <c r="F110" s="1068"/>
      <c r="G110" s="689"/>
      <c r="H110" s="690"/>
      <c r="I110" s="690"/>
      <c r="J110" s="690"/>
      <c r="K110" s="691"/>
      <c r="L110" s="683"/>
      <c r="M110" s="684"/>
      <c r="N110" s="684"/>
      <c r="O110" s="684"/>
      <c r="P110" s="684"/>
      <c r="Q110" s="684"/>
      <c r="R110" s="684"/>
      <c r="S110" s="684"/>
      <c r="T110" s="684"/>
      <c r="U110" s="684"/>
      <c r="V110" s="684"/>
      <c r="W110" s="684"/>
      <c r="X110" s="685"/>
      <c r="Y110" s="406"/>
      <c r="Z110" s="407"/>
      <c r="AA110" s="407"/>
      <c r="AB110" s="824"/>
      <c r="AC110" s="689"/>
      <c r="AD110" s="690"/>
      <c r="AE110" s="690"/>
      <c r="AF110" s="690"/>
      <c r="AG110" s="691"/>
      <c r="AH110" s="683"/>
      <c r="AI110" s="684"/>
      <c r="AJ110" s="684"/>
      <c r="AK110" s="684"/>
      <c r="AL110" s="684"/>
      <c r="AM110" s="684"/>
      <c r="AN110" s="684"/>
      <c r="AO110" s="684"/>
      <c r="AP110" s="684"/>
      <c r="AQ110" s="684"/>
      <c r="AR110" s="684"/>
      <c r="AS110" s="684"/>
      <c r="AT110" s="685"/>
      <c r="AU110" s="406"/>
      <c r="AV110" s="407"/>
      <c r="AW110" s="407"/>
      <c r="AX110" s="408"/>
    </row>
    <row r="111" spans="1:50" ht="24.75" customHeight="1" x14ac:dyDescent="0.15">
      <c r="A111" s="1066"/>
      <c r="B111" s="1067"/>
      <c r="C111" s="1067"/>
      <c r="D111" s="1067"/>
      <c r="E111" s="1067"/>
      <c r="F111" s="1068"/>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66"/>
      <c r="B112" s="1067"/>
      <c r="C112" s="1067"/>
      <c r="D112" s="1067"/>
      <c r="E112" s="1067"/>
      <c r="F112" s="1068"/>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6"/>
      <c r="B113" s="1067"/>
      <c r="C113" s="1067"/>
      <c r="D113" s="1067"/>
      <c r="E113" s="1067"/>
      <c r="F113" s="1068"/>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66"/>
      <c r="B114" s="1067"/>
      <c r="C114" s="1067"/>
      <c r="D114" s="1067"/>
      <c r="E114" s="1067"/>
      <c r="F114" s="1068"/>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66"/>
      <c r="B115" s="1067"/>
      <c r="C115" s="1067"/>
      <c r="D115" s="1067"/>
      <c r="E115" s="1067"/>
      <c r="F115" s="1068"/>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6"/>
      <c r="B116" s="1067"/>
      <c r="C116" s="1067"/>
      <c r="D116" s="1067"/>
      <c r="E116" s="1067"/>
      <c r="F116" s="1068"/>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6"/>
      <c r="B117" s="1067"/>
      <c r="C117" s="1067"/>
      <c r="D117" s="1067"/>
      <c r="E117" s="1067"/>
      <c r="F117" s="1068"/>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6"/>
      <c r="B118" s="1067"/>
      <c r="C118" s="1067"/>
      <c r="D118" s="1067"/>
      <c r="E118" s="1067"/>
      <c r="F118" s="1068"/>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6"/>
      <c r="B119" s="1067"/>
      <c r="C119" s="1067"/>
      <c r="D119" s="1067"/>
      <c r="E119" s="1067"/>
      <c r="F119" s="1068"/>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6"/>
      <c r="B120" s="1067"/>
      <c r="C120" s="1067"/>
      <c r="D120" s="1067"/>
      <c r="E120" s="1067"/>
      <c r="F120" s="1068"/>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66"/>
      <c r="B121" s="1067"/>
      <c r="C121" s="1067"/>
      <c r="D121" s="1067"/>
      <c r="E121" s="1067"/>
      <c r="F121" s="1068"/>
      <c r="G121" s="614" t="s">
        <v>400</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401</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row>
    <row r="122" spans="1:50" ht="25.5" customHeight="1" x14ac:dyDescent="0.15">
      <c r="A122" s="1066"/>
      <c r="B122" s="1067"/>
      <c r="C122" s="1067"/>
      <c r="D122" s="1067"/>
      <c r="E122" s="1067"/>
      <c r="F122" s="1068"/>
      <c r="G122" s="834"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4"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6"/>
      <c r="B123" s="1067"/>
      <c r="C123" s="1067"/>
      <c r="D123" s="1067"/>
      <c r="E123" s="1067"/>
      <c r="F123" s="1068"/>
      <c r="G123" s="689"/>
      <c r="H123" s="690"/>
      <c r="I123" s="690"/>
      <c r="J123" s="690"/>
      <c r="K123" s="691"/>
      <c r="L123" s="683"/>
      <c r="M123" s="684"/>
      <c r="N123" s="684"/>
      <c r="O123" s="684"/>
      <c r="P123" s="684"/>
      <c r="Q123" s="684"/>
      <c r="R123" s="684"/>
      <c r="S123" s="684"/>
      <c r="T123" s="684"/>
      <c r="U123" s="684"/>
      <c r="V123" s="684"/>
      <c r="W123" s="684"/>
      <c r="X123" s="685"/>
      <c r="Y123" s="406"/>
      <c r="Z123" s="407"/>
      <c r="AA123" s="407"/>
      <c r="AB123" s="824"/>
      <c r="AC123" s="689"/>
      <c r="AD123" s="690"/>
      <c r="AE123" s="690"/>
      <c r="AF123" s="690"/>
      <c r="AG123" s="691"/>
      <c r="AH123" s="683"/>
      <c r="AI123" s="684"/>
      <c r="AJ123" s="684"/>
      <c r="AK123" s="684"/>
      <c r="AL123" s="684"/>
      <c r="AM123" s="684"/>
      <c r="AN123" s="684"/>
      <c r="AO123" s="684"/>
      <c r="AP123" s="684"/>
      <c r="AQ123" s="684"/>
      <c r="AR123" s="684"/>
      <c r="AS123" s="684"/>
      <c r="AT123" s="685"/>
      <c r="AU123" s="406"/>
      <c r="AV123" s="407"/>
      <c r="AW123" s="407"/>
      <c r="AX123" s="408"/>
    </row>
    <row r="124" spans="1:50" ht="24.75" customHeight="1" x14ac:dyDescent="0.15">
      <c r="A124" s="1066"/>
      <c r="B124" s="1067"/>
      <c r="C124" s="1067"/>
      <c r="D124" s="1067"/>
      <c r="E124" s="1067"/>
      <c r="F124" s="1068"/>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6"/>
      <c r="B125" s="1067"/>
      <c r="C125" s="1067"/>
      <c r="D125" s="1067"/>
      <c r="E125" s="1067"/>
      <c r="F125" s="1068"/>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6"/>
      <c r="B126" s="1067"/>
      <c r="C126" s="1067"/>
      <c r="D126" s="1067"/>
      <c r="E126" s="1067"/>
      <c r="F126" s="1068"/>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6"/>
      <c r="B127" s="1067"/>
      <c r="C127" s="1067"/>
      <c r="D127" s="1067"/>
      <c r="E127" s="1067"/>
      <c r="F127" s="1068"/>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6"/>
      <c r="B128" s="1067"/>
      <c r="C128" s="1067"/>
      <c r="D128" s="1067"/>
      <c r="E128" s="1067"/>
      <c r="F128" s="1068"/>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6"/>
      <c r="B129" s="1067"/>
      <c r="C129" s="1067"/>
      <c r="D129" s="1067"/>
      <c r="E129" s="1067"/>
      <c r="F129" s="1068"/>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6"/>
      <c r="B130" s="1067"/>
      <c r="C130" s="1067"/>
      <c r="D130" s="1067"/>
      <c r="E130" s="1067"/>
      <c r="F130" s="1068"/>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6"/>
      <c r="B131" s="1067"/>
      <c r="C131" s="1067"/>
      <c r="D131" s="1067"/>
      <c r="E131" s="1067"/>
      <c r="F131" s="1068"/>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6"/>
      <c r="B132" s="1067"/>
      <c r="C132" s="1067"/>
      <c r="D132" s="1067"/>
      <c r="E132" s="1067"/>
      <c r="F132" s="1068"/>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6"/>
      <c r="B133" s="1067"/>
      <c r="C133" s="1067"/>
      <c r="D133" s="1067"/>
      <c r="E133" s="1067"/>
      <c r="F133" s="1068"/>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66"/>
      <c r="B134" s="1067"/>
      <c r="C134" s="1067"/>
      <c r="D134" s="1067"/>
      <c r="E134" s="1067"/>
      <c r="F134" s="1068"/>
      <c r="G134" s="614" t="s">
        <v>402</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403</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row>
    <row r="135" spans="1:50" ht="24.75" customHeight="1" x14ac:dyDescent="0.15">
      <c r="A135" s="1066"/>
      <c r="B135" s="1067"/>
      <c r="C135" s="1067"/>
      <c r="D135" s="1067"/>
      <c r="E135" s="1067"/>
      <c r="F135" s="1068"/>
      <c r="G135" s="834"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4"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6"/>
      <c r="B136" s="1067"/>
      <c r="C136" s="1067"/>
      <c r="D136" s="1067"/>
      <c r="E136" s="1067"/>
      <c r="F136" s="1068"/>
      <c r="G136" s="689"/>
      <c r="H136" s="690"/>
      <c r="I136" s="690"/>
      <c r="J136" s="690"/>
      <c r="K136" s="691"/>
      <c r="L136" s="683"/>
      <c r="M136" s="684"/>
      <c r="N136" s="684"/>
      <c r="O136" s="684"/>
      <c r="P136" s="684"/>
      <c r="Q136" s="684"/>
      <c r="R136" s="684"/>
      <c r="S136" s="684"/>
      <c r="T136" s="684"/>
      <c r="U136" s="684"/>
      <c r="V136" s="684"/>
      <c r="W136" s="684"/>
      <c r="X136" s="685"/>
      <c r="Y136" s="406"/>
      <c r="Z136" s="407"/>
      <c r="AA136" s="407"/>
      <c r="AB136" s="824"/>
      <c r="AC136" s="689"/>
      <c r="AD136" s="690"/>
      <c r="AE136" s="690"/>
      <c r="AF136" s="690"/>
      <c r="AG136" s="691"/>
      <c r="AH136" s="683"/>
      <c r="AI136" s="684"/>
      <c r="AJ136" s="684"/>
      <c r="AK136" s="684"/>
      <c r="AL136" s="684"/>
      <c r="AM136" s="684"/>
      <c r="AN136" s="684"/>
      <c r="AO136" s="684"/>
      <c r="AP136" s="684"/>
      <c r="AQ136" s="684"/>
      <c r="AR136" s="684"/>
      <c r="AS136" s="684"/>
      <c r="AT136" s="685"/>
      <c r="AU136" s="406"/>
      <c r="AV136" s="407"/>
      <c r="AW136" s="407"/>
      <c r="AX136" s="408"/>
    </row>
    <row r="137" spans="1:50" ht="24.75" customHeight="1" x14ac:dyDescent="0.15">
      <c r="A137" s="1066"/>
      <c r="B137" s="1067"/>
      <c r="C137" s="1067"/>
      <c r="D137" s="1067"/>
      <c r="E137" s="1067"/>
      <c r="F137" s="1068"/>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6"/>
      <c r="B138" s="1067"/>
      <c r="C138" s="1067"/>
      <c r="D138" s="1067"/>
      <c r="E138" s="1067"/>
      <c r="F138" s="1068"/>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6"/>
      <c r="B139" s="1067"/>
      <c r="C139" s="1067"/>
      <c r="D139" s="1067"/>
      <c r="E139" s="1067"/>
      <c r="F139" s="1068"/>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6"/>
      <c r="B140" s="1067"/>
      <c r="C140" s="1067"/>
      <c r="D140" s="1067"/>
      <c r="E140" s="1067"/>
      <c r="F140" s="1068"/>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6"/>
      <c r="B141" s="1067"/>
      <c r="C141" s="1067"/>
      <c r="D141" s="1067"/>
      <c r="E141" s="1067"/>
      <c r="F141" s="1068"/>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6"/>
      <c r="B142" s="1067"/>
      <c r="C142" s="1067"/>
      <c r="D142" s="1067"/>
      <c r="E142" s="1067"/>
      <c r="F142" s="1068"/>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6"/>
      <c r="B143" s="1067"/>
      <c r="C143" s="1067"/>
      <c r="D143" s="1067"/>
      <c r="E143" s="1067"/>
      <c r="F143" s="1068"/>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6"/>
      <c r="B144" s="1067"/>
      <c r="C144" s="1067"/>
      <c r="D144" s="1067"/>
      <c r="E144" s="1067"/>
      <c r="F144" s="1068"/>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6"/>
      <c r="B145" s="1067"/>
      <c r="C145" s="1067"/>
      <c r="D145" s="1067"/>
      <c r="E145" s="1067"/>
      <c r="F145" s="1068"/>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6"/>
      <c r="B146" s="1067"/>
      <c r="C146" s="1067"/>
      <c r="D146" s="1067"/>
      <c r="E146" s="1067"/>
      <c r="F146" s="1068"/>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66"/>
      <c r="B147" s="1067"/>
      <c r="C147" s="1067"/>
      <c r="D147" s="1067"/>
      <c r="E147" s="1067"/>
      <c r="F147" s="1068"/>
      <c r="G147" s="614" t="s">
        <v>404</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row>
    <row r="148" spans="1:50" ht="24.75" customHeight="1" x14ac:dyDescent="0.15">
      <c r="A148" s="1066"/>
      <c r="B148" s="1067"/>
      <c r="C148" s="1067"/>
      <c r="D148" s="1067"/>
      <c r="E148" s="1067"/>
      <c r="F148" s="1068"/>
      <c r="G148" s="834"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4"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6"/>
      <c r="B149" s="1067"/>
      <c r="C149" s="1067"/>
      <c r="D149" s="1067"/>
      <c r="E149" s="1067"/>
      <c r="F149" s="1068"/>
      <c r="G149" s="689"/>
      <c r="H149" s="690"/>
      <c r="I149" s="690"/>
      <c r="J149" s="690"/>
      <c r="K149" s="691"/>
      <c r="L149" s="683"/>
      <c r="M149" s="684"/>
      <c r="N149" s="684"/>
      <c r="O149" s="684"/>
      <c r="P149" s="684"/>
      <c r="Q149" s="684"/>
      <c r="R149" s="684"/>
      <c r="S149" s="684"/>
      <c r="T149" s="684"/>
      <c r="U149" s="684"/>
      <c r="V149" s="684"/>
      <c r="W149" s="684"/>
      <c r="X149" s="685"/>
      <c r="Y149" s="406"/>
      <c r="Z149" s="407"/>
      <c r="AA149" s="407"/>
      <c r="AB149" s="824"/>
      <c r="AC149" s="689"/>
      <c r="AD149" s="690"/>
      <c r="AE149" s="690"/>
      <c r="AF149" s="690"/>
      <c r="AG149" s="691"/>
      <c r="AH149" s="683"/>
      <c r="AI149" s="684"/>
      <c r="AJ149" s="684"/>
      <c r="AK149" s="684"/>
      <c r="AL149" s="684"/>
      <c r="AM149" s="684"/>
      <c r="AN149" s="684"/>
      <c r="AO149" s="684"/>
      <c r="AP149" s="684"/>
      <c r="AQ149" s="684"/>
      <c r="AR149" s="684"/>
      <c r="AS149" s="684"/>
      <c r="AT149" s="685"/>
      <c r="AU149" s="406"/>
      <c r="AV149" s="407"/>
      <c r="AW149" s="407"/>
      <c r="AX149" s="408"/>
    </row>
    <row r="150" spans="1:50" ht="24.75" customHeight="1" x14ac:dyDescent="0.15">
      <c r="A150" s="1066"/>
      <c r="B150" s="1067"/>
      <c r="C150" s="1067"/>
      <c r="D150" s="1067"/>
      <c r="E150" s="1067"/>
      <c r="F150" s="1068"/>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6"/>
      <c r="B151" s="1067"/>
      <c r="C151" s="1067"/>
      <c r="D151" s="1067"/>
      <c r="E151" s="1067"/>
      <c r="F151" s="1068"/>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6"/>
      <c r="B152" s="1067"/>
      <c r="C152" s="1067"/>
      <c r="D152" s="1067"/>
      <c r="E152" s="1067"/>
      <c r="F152" s="1068"/>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6"/>
      <c r="B153" s="1067"/>
      <c r="C153" s="1067"/>
      <c r="D153" s="1067"/>
      <c r="E153" s="1067"/>
      <c r="F153" s="1068"/>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6"/>
      <c r="B154" s="1067"/>
      <c r="C154" s="1067"/>
      <c r="D154" s="1067"/>
      <c r="E154" s="1067"/>
      <c r="F154" s="1068"/>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6"/>
      <c r="B155" s="1067"/>
      <c r="C155" s="1067"/>
      <c r="D155" s="1067"/>
      <c r="E155" s="1067"/>
      <c r="F155" s="1068"/>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6"/>
      <c r="B156" s="1067"/>
      <c r="C156" s="1067"/>
      <c r="D156" s="1067"/>
      <c r="E156" s="1067"/>
      <c r="F156" s="1068"/>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6"/>
      <c r="B157" s="1067"/>
      <c r="C157" s="1067"/>
      <c r="D157" s="1067"/>
      <c r="E157" s="1067"/>
      <c r="F157" s="1068"/>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6"/>
      <c r="B158" s="1067"/>
      <c r="C158" s="1067"/>
      <c r="D158" s="1067"/>
      <c r="E158" s="1067"/>
      <c r="F158" s="1068"/>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405</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row>
    <row r="162" spans="1:50" ht="24.75" customHeight="1" x14ac:dyDescent="0.15">
      <c r="A162" s="1066"/>
      <c r="B162" s="1067"/>
      <c r="C162" s="1067"/>
      <c r="D162" s="1067"/>
      <c r="E162" s="1067"/>
      <c r="F162" s="1068"/>
      <c r="G162" s="834"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4"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6"/>
      <c r="B163" s="1067"/>
      <c r="C163" s="1067"/>
      <c r="D163" s="1067"/>
      <c r="E163" s="1067"/>
      <c r="F163" s="1068"/>
      <c r="G163" s="689"/>
      <c r="H163" s="690"/>
      <c r="I163" s="690"/>
      <c r="J163" s="690"/>
      <c r="K163" s="691"/>
      <c r="L163" s="683"/>
      <c r="M163" s="684"/>
      <c r="N163" s="684"/>
      <c r="O163" s="684"/>
      <c r="P163" s="684"/>
      <c r="Q163" s="684"/>
      <c r="R163" s="684"/>
      <c r="S163" s="684"/>
      <c r="T163" s="684"/>
      <c r="U163" s="684"/>
      <c r="V163" s="684"/>
      <c r="W163" s="684"/>
      <c r="X163" s="685"/>
      <c r="Y163" s="406"/>
      <c r="Z163" s="407"/>
      <c r="AA163" s="407"/>
      <c r="AB163" s="824"/>
      <c r="AC163" s="689"/>
      <c r="AD163" s="690"/>
      <c r="AE163" s="690"/>
      <c r="AF163" s="690"/>
      <c r="AG163" s="691"/>
      <c r="AH163" s="683"/>
      <c r="AI163" s="684"/>
      <c r="AJ163" s="684"/>
      <c r="AK163" s="684"/>
      <c r="AL163" s="684"/>
      <c r="AM163" s="684"/>
      <c r="AN163" s="684"/>
      <c r="AO163" s="684"/>
      <c r="AP163" s="684"/>
      <c r="AQ163" s="684"/>
      <c r="AR163" s="684"/>
      <c r="AS163" s="684"/>
      <c r="AT163" s="685"/>
      <c r="AU163" s="406"/>
      <c r="AV163" s="407"/>
      <c r="AW163" s="407"/>
      <c r="AX163" s="408"/>
    </row>
    <row r="164" spans="1:50" ht="24.75" customHeight="1" x14ac:dyDescent="0.15">
      <c r="A164" s="1066"/>
      <c r="B164" s="1067"/>
      <c r="C164" s="1067"/>
      <c r="D164" s="1067"/>
      <c r="E164" s="1067"/>
      <c r="F164" s="1068"/>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6"/>
      <c r="B165" s="1067"/>
      <c r="C165" s="1067"/>
      <c r="D165" s="1067"/>
      <c r="E165" s="1067"/>
      <c r="F165" s="1068"/>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6"/>
      <c r="B166" s="1067"/>
      <c r="C166" s="1067"/>
      <c r="D166" s="1067"/>
      <c r="E166" s="1067"/>
      <c r="F166" s="1068"/>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6"/>
      <c r="B167" s="1067"/>
      <c r="C167" s="1067"/>
      <c r="D167" s="1067"/>
      <c r="E167" s="1067"/>
      <c r="F167" s="1068"/>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6"/>
      <c r="B168" s="1067"/>
      <c r="C168" s="1067"/>
      <c r="D168" s="1067"/>
      <c r="E168" s="1067"/>
      <c r="F168" s="1068"/>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6"/>
      <c r="B169" s="1067"/>
      <c r="C169" s="1067"/>
      <c r="D169" s="1067"/>
      <c r="E169" s="1067"/>
      <c r="F169" s="1068"/>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6"/>
      <c r="B170" s="1067"/>
      <c r="C170" s="1067"/>
      <c r="D170" s="1067"/>
      <c r="E170" s="1067"/>
      <c r="F170" s="1068"/>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6"/>
      <c r="B171" s="1067"/>
      <c r="C171" s="1067"/>
      <c r="D171" s="1067"/>
      <c r="E171" s="1067"/>
      <c r="F171" s="1068"/>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6"/>
      <c r="B172" s="1067"/>
      <c r="C172" s="1067"/>
      <c r="D172" s="1067"/>
      <c r="E172" s="1067"/>
      <c r="F172" s="1068"/>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6"/>
      <c r="B173" s="1067"/>
      <c r="C173" s="1067"/>
      <c r="D173" s="1067"/>
      <c r="E173" s="1067"/>
      <c r="F173" s="1068"/>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66"/>
      <c r="B174" s="1067"/>
      <c r="C174" s="1067"/>
      <c r="D174" s="1067"/>
      <c r="E174" s="1067"/>
      <c r="F174" s="1068"/>
      <c r="G174" s="614" t="s">
        <v>406</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407</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row>
    <row r="175" spans="1:50" ht="25.5" customHeight="1" x14ac:dyDescent="0.15">
      <c r="A175" s="1066"/>
      <c r="B175" s="1067"/>
      <c r="C175" s="1067"/>
      <c r="D175" s="1067"/>
      <c r="E175" s="1067"/>
      <c r="F175" s="1068"/>
      <c r="G175" s="834"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4"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6"/>
      <c r="B176" s="1067"/>
      <c r="C176" s="1067"/>
      <c r="D176" s="1067"/>
      <c r="E176" s="1067"/>
      <c r="F176" s="1068"/>
      <c r="G176" s="689"/>
      <c r="H176" s="690"/>
      <c r="I176" s="690"/>
      <c r="J176" s="690"/>
      <c r="K176" s="691"/>
      <c r="L176" s="683"/>
      <c r="M176" s="684"/>
      <c r="N176" s="684"/>
      <c r="O176" s="684"/>
      <c r="P176" s="684"/>
      <c r="Q176" s="684"/>
      <c r="R176" s="684"/>
      <c r="S176" s="684"/>
      <c r="T176" s="684"/>
      <c r="U176" s="684"/>
      <c r="V176" s="684"/>
      <c r="W176" s="684"/>
      <c r="X176" s="685"/>
      <c r="Y176" s="406"/>
      <c r="Z176" s="407"/>
      <c r="AA176" s="407"/>
      <c r="AB176" s="824"/>
      <c r="AC176" s="689"/>
      <c r="AD176" s="690"/>
      <c r="AE176" s="690"/>
      <c r="AF176" s="690"/>
      <c r="AG176" s="691"/>
      <c r="AH176" s="683"/>
      <c r="AI176" s="684"/>
      <c r="AJ176" s="684"/>
      <c r="AK176" s="684"/>
      <c r="AL176" s="684"/>
      <c r="AM176" s="684"/>
      <c r="AN176" s="684"/>
      <c r="AO176" s="684"/>
      <c r="AP176" s="684"/>
      <c r="AQ176" s="684"/>
      <c r="AR176" s="684"/>
      <c r="AS176" s="684"/>
      <c r="AT176" s="685"/>
      <c r="AU176" s="406"/>
      <c r="AV176" s="407"/>
      <c r="AW176" s="407"/>
      <c r="AX176" s="408"/>
    </row>
    <row r="177" spans="1:50" ht="24.75" customHeight="1" x14ac:dyDescent="0.15">
      <c r="A177" s="1066"/>
      <c r="B177" s="1067"/>
      <c r="C177" s="1067"/>
      <c r="D177" s="1067"/>
      <c r="E177" s="1067"/>
      <c r="F177" s="1068"/>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6"/>
      <c r="B178" s="1067"/>
      <c r="C178" s="1067"/>
      <c r="D178" s="1067"/>
      <c r="E178" s="1067"/>
      <c r="F178" s="1068"/>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6"/>
      <c r="B179" s="1067"/>
      <c r="C179" s="1067"/>
      <c r="D179" s="1067"/>
      <c r="E179" s="1067"/>
      <c r="F179" s="1068"/>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6"/>
      <c r="B180" s="1067"/>
      <c r="C180" s="1067"/>
      <c r="D180" s="1067"/>
      <c r="E180" s="1067"/>
      <c r="F180" s="1068"/>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6"/>
      <c r="B181" s="1067"/>
      <c r="C181" s="1067"/>
      <c r="D181" s="1067"/>
      <c r="E181" s="1067"/>
      <c r="F181" s="1068"/>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6"/>
      <c r="B182" s="1067"/>
      <c r="C182" s="1067"/>
      <c r="D182" s="1067"/>
      <c r="E182" s="1067"/>
      <c r="F182" s="1068"/>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6"/>
      <c r="B183" s="1067"/>
      <c r="C183" s="1067"/>
      <c r="D183" s="1067"/>
      <c r="E183" s="1067"/>
      <c r="F183" s="1068"/>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6"/>
      <c r="B184" s="1067"/>
      <c r="C184" s="1067"/>
      <c r="D184" s="1067"/>
      <c r="E184" s="1067"/>
      <c r="F184" s="1068"/>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6"/>
      <c r="B185" s="1067"/>
      <c r="C185" s="1067"/>
      <c r="D185" s="1067"/>
      <c r="E185" s="1067"/>
      <c r="F185" s="1068"/>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6"/>
      <c r="B186" s="1067"/>
      <c r="C186" s="1067"/>
      <c r="D186" s="1067"/>
      <c r="E186" s="1067"/>
      <c r="F186" s="1068"/>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66"/>
      <c r="B187" s="1067"/>
      <c r="C187" s="1067"/>
      <c r="D187" s="1067"/>
      <c r="E187" s="1067"/>
      <c r="F187" s="1068"/>
      <c r="G187" s="614" t="s">
        <v>409</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408</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row>
    <row r="188" spans="1:50" ht="24.75" customHeight="1" x14ac:dyDescent="0.15">
      <c r="A188" s="1066"/>
      <c r="B188" s="1067"/>
      <c r="C188" s="1067"/>
      <c r="D188" s="1067"/>
      <c r="E188" s="1067"/>
      <c r="F188" s="1068"/>
      <c r="G188" s="834"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4"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6"/>
      <c r="B189" s="1067"/>
      <c r="C189" s="1067"/>
      <c r="D189" s="1067"/>
      <c r="E189" s="1067"/>
      <c r="F189" s="1068"/>
      <c r="G189" s="689"/>
      <c r="H189" s="690"/>
      <c r="I189" s="690"/>
      <c r="J189" s="690"/>
      <c r="K189" s="691"/>
      <c r="L189" s="683"/>
      <c r="M189" s="684"/>
      <c r="N189" s="684"/>
      <c r="O189" s="684"/>
      <c r="P189" s="684"/>
      <c r="Q189" s="684"/>
      <c r="R189" s="684"/>
      <c r="S189" s="684"/>
      <c r="T189" s="684"/>
      <c r="U189" s="684"/>
      <c r="V189" s="684"/>
      <c r="W189" s="684"/>
      <c r="X189" s="685"/>
      <c r="Y189" s="406"/>
      <c r="Z189" s="407"/>
      <c r="AA189" s="407"/>
      <c r="AB189" s="824"/>
      <c r="AC189" s="689"/>
      <c r="AD189" s="690"/>
      <c r="AE189" s="690"/>
      <c r="AF189" s="690"/>
      <c r="AG189" s="691"/>
      <c r="AH189" s="683"/>
      <c r="AI189" s="684"/>
      <c r="AJ189" s="684"/>
      <c r="AK189" s="684"/>
      <c r="AL189" s="684"/>
      <c r="AM189" s="684"/>
      <c r="AN189" s="684"/>
      <c r="AO189" s="684"/>
      <c r="AP189" s="684"/>
      <c r="AQ189" s="684"/>
      <c r="AR189" s="684"/>
      <c r="AS189" s="684"/>
      <c r="AT189" s="685"/>
      <c r="AU189" s="406"/>
      <c r="AV189" s="407"/>
      <c r="AW189" s="407"/>
      <c r="AX189" s="408"/>
    </row>
    <row r="190" spans="1:50" ht="24.75" customHeight="1" x14ac:dyDescent="0.15">
      <c r="A190" s="1066"/>
      <c r="B190" s="1067"/>
      <c r="C190" s="1067"/>
      <c r="D190" s="1067"/>
      <c r="E190" s="1067"/>
      <c r="F190" s="1068"/>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6"/>
      <c r="B191" s="1067"/>
      <c r="C191" s="1067"/>
      <c r="D191" s="1067"/>
      <c r="E191" s="1067"/>
      <c r="F191" s="1068"/>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6"/>
      <c r="B192" s="1067"/>
      <c r="C192" s="1067"/>
      <c r="D192" s="1067"/>
      <c r="E192" s="1067"/>
      <c r="F192" s="1068"/>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6"/>
      <c r="B193" s="1067"/>
      <c r="C193" s="1067"/>
      <c r="D193" s="1067"/>
      <c r="E193" s="1067"/>
      <c r="F193" s="1068"/>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6"/>
      <c r="B194" s="1067"/>
      <c r="C194" s="1067"/>
      <c r="D194" s="1067"/>
      <c r="E194" s="1067"/>
      <c r="F194" s="1068"/>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6"/>
      <c r="B195" s="1067"/>
      <c r="C195" s="1067"/>
      <c r="D195" s="1067"/>
      <c r="E195" s="1067"/>
      <c r="F195" s="1068"/>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6"/>
      <c r="B196" s="1067"/>
      <c r="C196" s="1067"/>
      <c r="D196" s="1067"/>
      <c r="E196" s="1067"/>
      <c r="F196" s="1068"/>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6"/>
      <c r="B197" s="1067"/>
      <c r="C197" s="1067"/>
      <c r="D197" s="1067"/>
      <c r="E197" s="1067"/>
      <c r="F197" s="1068"/>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6"/>
      <c r="B198" s="1067"/>
      <c r="C198" s="1067"/>
      <c r="D198" s="1067"/>
      <c r="E198" s="1067"/>
      <c r="F198" s="1068"/>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6"/>
      <c r="B199" s="1067"/>
      <c r="C199" s="1067"/>
      <c r="D199" s="1067"/>
      <c r="E199" s="1067"/>
      <c r="F199" s="1068"/>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66"/>
      <c r="B200" s="1067"/>
      <c r="C200" s="1067"/>
      <c r="D200" s="1067"/>
      <c r="E200" s="1067"/>
      <c r="F200" s="1068"/>
      <c r="G200" s="614" t="s">
        <v>410</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row>
    <row r="201" spans="1:50" ht="24.75" customHeight="1" x14ac:dyDescent="0.15">
      <c r="A201" s="1066"/>
      <c r="B201" s="1067"/>
      <c r="C201" s="1067"/>
      <c r="D201" s="1067"/>
      <c r="E201" s="1067"/>
      <c r="F201" s="1068"/>
      <c r="G201" s="834"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4"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6"/>
      <c r="B202" s="1067"/>
      <c r="C202" s="1067"/>
      <c r="D202" s="1067"/>
      <c r="E202" s="1067"/>
      <c r="F202" s="1068"/>
      <c r="G202" s="689"/>
      <c r="H202" s="690"/>
      <c r="I202" s="690"/>
      <c r="J202" s="690"/>
      <c r="K202" s="691"/>
      <c r="L202" s="683"/>
      <c r="M202" s="684"/>
      <c r="N202" s="684"/>
      <c r="O202" s="684"/>
      <c r="P202" s="684"/>
      <c r="Q202" s="684"/>
      <c r="R202" s="684"/>
      <c r="S202" s="684"/>
      <c r="T202" s="684"/>
      <c r="U202" s="684"/>
      <c r="V202" s="684"/>
      <c r="W202" s="684"/>
      <c r="X202" s="685"/>
      <c r="Y202" s="406"/>
      <c r="Z202" s="407"/>
      <c r="AA202" s="407"/>
      <c r="AB202" s="824"/>
      <c r="AC202" s="689"/>
      <c r="AD202" s="690"/>
      <c r="AE202" s="690"/>
      <c r="AF202" s="690"/>
      <c r="AG202" s="691"/>
      <c r="AH202" s="683"/>
      <c r="AI202" s="684"/>
      <c r="AJ202" s="684"/>
      <c r="AK202" s="684"/>
      <c r="AL202" s="684"/>
      <c r="AM202" s="684"/>
      <c r="AN202" s="684"/>
      <c r="AO202" s="684"/>
      <c r="AP202" s="684"/>
      <c r="AQ202" s="684"/>
      <c r="AR202" s="684"/>
      <c r="AS202" s="684"/>
      <c r="AT202" s="685"/>
      <c r="AU202" s="406"/>
      <c r="AV202" s="407"/>
      <c r="AW202" s="407"/>
      <c r="AX202" s="408"/>
    </row>
    <row r="203" spans="1:50" ht="24.75" customHeight="1" x14ac:dyDescent="0.15">
      <c r="A203" s="1066"/>
      <c r="B203" s="1067"/>
      <c r="C203" s="1067"/>
      <c r="D203" s="1067"/>
      <c r="E203" s="1067"/>
      <c r="F203" s="1068"/>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6"/>
      <c r="B204" s="1067"/>
      <c r="C204" s="1067"/>
      <c r="D204" s="1067"/>
      <c r="E204" s="1067"/>
      <c r="F204" s="1068"/>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6"/>
      <c r="B205" s="1067"/>
      <c r="C205" s="1067"/>
      <c r="D205" s="1067"/>
      <c r="E205" s="1067"/>
      <c r="F205" s="1068"/>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6"/>
      <c r="B206" s="1067"/>
      <c r="C206" s="1067"/>
      <c r="D206" s="1067"/>
      <c r="E206" s="1067"/>
      <c r="F206" s="1068"/>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6"/>
      <c r="B207" s="1067"/>
      <c r="C207" s="1067"/>
      <c r="D207" s="1067"/>
      <c r="E207" s="1067"/>
      <c r="F207" s="1068"/>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6"/>
      <c r="B208" s="1067"/>
      <c r="C208" s="1067"/>
      <c r="D208" s="1067"/>
      <c r="E208" s="1067"/>
      <c r="F208" s="1068"/>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6"/>
      <c r="B209" s="1067"/>
      <c r="C209" s="1067"/>
      <c r="D209" s="1067"/>
      <c r="E209" s="1067"/>
      <c r="F209" s="1068"/>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6"/>
      <c r="B210" s="1067"/>
      <c r="C210" s="1067"/>
      <c r="D210" s="1067"/>
      <c r="E210" s="1067"/>
      <c r="F210" s="1068"/>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6"/>
      <c r="B211" s="1067"/>
      <c r="C211" s="1067"/>
      <c r="D211" s="1067"/>
      <c r="E211" s="1067"/>
      <c r="F211" s="1068"/>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411</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row>
    <row r="215" spans="1:50" ht="24.75" customHeight="1" x14ac:dyDescent="0.15">
      <c r="A215" s="1066"/>
      <c r="B215" s="1067"/>
      <c r="C215" s="1067"/>
      <c r="D215" s="1067"/>
      <c r="E215" s="1067"/>
      <c r="F215" s="1068"/>
      <c r="G215" s="834"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4"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6"/>
      <c r="B216" s="1067"/>
      <c r="C216" s="1067"/>
      <c r="D216" s="1067"/>
      <c r="E216" s="1067"/>
      <c r="F216" s="1068"/>
      <c r="G216" s="689"/>
      <c r="H216" s="690"/>
      <c r="I216" s="690"/>
      <c r="J216" s="690"/>
      <c r="K216" s="691"/>
      <c r="L216" s="683"/>
      <c r="M216" s="684"/>
      <c r="N216" s="684"/>
      <c r="O216" s="684"/>
      <c r="P216" s="684"/>
      <c r="Q216" s="684"/>
      <c r="R216" s="684"/>
      <c r="S216" s="684"/>
      <c r="T216" s="684"/>
      <c r="U216" s="684"/>
      <c r="V216" s="684"/>
      <c r="W216" s="684"/>
      <c r="X216" s="685"/>
      <c r="Y216" s="406"/>
      <c r="Z216" s="407"/>
      <c r="AA216" s="407"/>
      <c r="AB216" s="824"/>
      <c r="AC216" s="689"/>
      <c r="AD216" s="690"/>
      <c r="AE216" s="690"/>
      <c r="AF216" s="690"/>
      <c r="AG216" s="691"/>
      <c r="AH216" s="683"/>
      <c r="AI216" s="684"/>
      <c r="AJ216" s="684"/>
      <c r="AK216" s="684"/>
      <c r="AL216" s="684"/>
      <c r="AM216" s="684"/>
      <c r="AN216" s="684"/>
      <c r="AO216" s="684"/>
      <c r="AP216" s="684"/>
      <c r="AQ216" s="684"/>
      <c r="AR216" s="684"/>
      <c r="AS216" s="684"/>
      <c r="AT216" s="685"/>
      <c r="AU216" s="406"/>
      <c r="AV216" s="407"/>
      <c r="AW216" s="407"/>
      <c r="AX216" s="408"/>
    </row>
    <row r="217" spans="1:50" ht="24.75" customHeight="1" x14ac:dyDescent="0.15">
      <c r="A217" s="1066"/>
      <c r="B217" s="1067"/>
      <c r="C217" s="1067"/>
      <c r="D217" s="1067"/>
      <c r="E217" s="1067"/>
      <c r="F217" s="1068"/>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6"/>
      <c r="B218" s="1067"/>
      <c r="C218" s="1067"/>
      <c r="D218" s="1067"/>
      <c r="E218" s="1067"/>
      <c r="F218" s="1068"/>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6"/>
      <c r="B219" s="1067"/>
      <c r="C219" s="1067"/>
      <c r="D219" s="1067"/>
      <c r="E219" s="1067"/>
      <c r="F219" s="1068"/>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6"/>
      <c r="B220" s="1067"/>
      <c r="C220" s="1067"/>
      <c r="D220" s="1067"/>
      <c r="E220" s="1067"/>
      <c r="F220" s="1068"/>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6"/>
      <c r="B221" s="1067"/>
      <c r="C221" s="1067"/>
      <c r="D221" s="1067"/>
      <c r="E221" s="1067"/>
      <c r="F221" s="1068"/>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6"/>
      <c r="B222" s="1067"/>
      <c r="C222" s="1067"/>
      <c r="D222" s="1067"/>
      <c r="E222" s="1067"/>
      <c r="F222" s="1068"/>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6"/>
      <c r="B223" s="1067"/>
      <c r="C223" s="1067"/>
      <c r="D223" s="1067"/>
      <c r="E223" s="1067"/>
      <c r="F223" s="1068"/>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6"/>
      <c r="B224" s="1067"/>
      <c r="C224" s="1067"/>
      <c r="D224" s="1067"/>
      <c r="E224" s="1067"/>
      <c r="F224" s="1068"/>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6"/>
      <c r="B225" s="1067"/>
      <c r="C225" s="1067"/>
      <c r="D225" s="1067"/>
      <c r="E225" s="1067"/>
      <c r="F225" s="1068"/>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6"/>
      <c r="B226" s="1067"/>
      <c r="C226" s="1067"/>
      <c r="D226" s="1067"/>
      <c r="E226" s="1067"/>
      <c r="F226" s="1068"/>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66"/>
      <c r="B227" s="1067"/>
      <c r="C227" s="1067"/>
      <c r="D227" s="1067"/>
      <c r="E227" s="1067"/>
      <c r="F227" s="1068"/>
      <c r="G227" s="614" t="s">
        <v>412</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413</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row>
    <row r="228" spans="1:50" ht="25.5" customHeight="1" x14ac:dyDescent="0.15">
      <c r="A228" s="1066"/>
      <c r="B228" s="1067"/>
      <c r="C228" s="1067"/>
      <c r="D228" s="1067"/>
      <c r="E228" s="1067"/>
      <c r="F228" s="1068"/>
      <c r="G228" s="834"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4"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6"/>
      <c r="B229" s="1067"/>
      <c r="C229" s="1067"/>
      <c r="D229" s="1067"/>
      <c r="E229" s="1067"/>
      <c r="F229" s="1068"/>
      <c r="G229" s="689"/>
      <c r="H229" s="690"/>
      <c r="I229" s="690"/>
      <c r="J229" s="690"/>
      <c r="K229" s="691"/>
      <c r="L229" s="683"/>
      <c r="M229" s="684"/>
      <c r="N229" s="684"/>
      <c r="O229" s="684"/>
      <c r="P229" s="684"/>
      <c r="Q229" s="684"/>
      <c r="R229" s="684"/>
      <c r="S229" s="684"/>
      <c r="T229" s="684"/>
      <c r="U229" s="684"/>
      <c r="V229" s="684"/>
      <c r="W229" s="684"/>
      <c r="X229" s="685"/>
      <c r="Y229" s="406"/>
      <c r="Z229" s="407"/>
      <c r="AA229" s="407"/>
      <c r="AB229" s="824"/>
      <c r="AC229" s="689"/>
      <c r="AD229" s="690"/>
      <c r="AE229" s="690"/>
      <c r="AF229" s="690"/>
      <c r="AG229" s="691"/>
      <c r="AH229" s="683"/>
      <c r="AI229" s="684"/>
      <c r="AJ229" s="684"/>
      <c r="AK229" s="684"/>
      <c r="AL229" s="684"/>
      <c r="AM229" s="684"/>
      <c r="AN229" s="684"/>
      <c r="AO229" s="684"/>
      <c r="AP229" s="684"/>
      <c r="AQ229" s="684"/>
      <c r="AR229" s="684"/>
      <c r="AS229" s="684"/>
      <c r="AT229" s="685"/>
      <c r="AU229" s="406"/>
      <c r="AV229" s="407"/>
      <c r="AW229" s="407"/>
      <c r="AX229" s="408"/>
    </row>
    <row r="230" spans="1:50" ht="24.75" customHeight="1" x14ac:dyDescent="0.15">
      <c r="A230" s="1066"/>
      <c r="B230" s="1067"/>
      <c r="C230" s="1067"/>
      <c r="D230" s="1067"/>
      <c r="E230" s="1067"/>
      <c r="F230" s="1068"/>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6"/>
      <c r="B231" s="1067"/>
      <c r="C231" s="1067"/>
      <c r="D231" s="1067"/>
      <c r="E231" s="1067"/>
      <c r="F231" s="1068"/>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6"/>
      <c r="B232" s="1067"/>
      <c r="C232" s="1067"/>
      <c r="D232" s="1067"/>
      <c r="E232" s="1067"/>
      <c r="F232" s="1068"/>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6"/>
      <c r="B233" s="1067"/>
      <c r="C233" s="1067"/>
      <c r="D233" s="1067"/>
      <c r="E233" s="1067"/>
      <c r="F233" s="1068"/>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6"/>
      <c r="B234" s="1067"/>
      <c r="C234" s="1067"/>
      <c r="D234" s="1067"/>
      <c r="E234" s="1067"/>
      <c r="F234" s="1068"/>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6"/>
      <c r="B235" s="1067"/>
      <c r="C235" s="1067"/>
      <c r="D235" s="1067"/>
      <c r="E235" s="1067"/>
      <c r="F235" s="1068"/>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6"/>
      <c r="B236" s="1067"/>
      <c r="C236" s="1067"/>
      <c r="D236" s="1067"/>
      <c r="E236" s="1067"/>
      <c r="F236" s="1068"/>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6"/>
      <c r="B237" s="1067"/>
      <c r="C237" s="1067"/>
      <c r="D237" s="1067"/>
      <c r="E237" s="1067"/>
      <c r="F237" s="1068"/>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6"/>
      <c r="B238" s="1067"/>
      <c r="C238" s="1067"/>
      <c r="D238" s="1067"/>
      <c r="E238" s="1067"/>
      <c r="F238" s="1068"/>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6"/>
      <c r="B239" s="1067"/>
      <c r="C239" s="1067"/>
      <c r="D239" s="1067"/>
      <c r="E239" s="1067"/>
      <c r="F239" s="1068"/>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66"/>
      <c r="B240" s="1067"/>
      <c r="C240" s="1067"/>
      <c r="D240" s="1067"/>
      <c r="E240" s="1067"/>
      <c r="F240" s="1068"/>
      <c r="G240" s="614" t="s">
        <v>414</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415</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row>
    <row r="241" spans="1:50" ht="24.75" customHeight="1" x14ac:dyDescent="0.15">
      <c r="A241" s="1066"/>
      <c r="B241" s="1067"/>
      <c r="C241" s="1067"/>
      <c r="D241" s="1067"/>
      <c r="E241" s="1067"/>
      <c r="F241" s="1068"/>
      <c r="G241" s="834"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4"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6"/>
      <c r="B242" s="1067"/>
      <c r="C242" s="1067"/>
      <c r="D242" s="1067"/>
      <c r="E242" s="1067"/>
      <c r="F242" s="1068"/>
      <c r="G242" s="689"/>
      <c r="H242" s="690"/>
      <c r="I242" s="690"/>
      <c r="J242" s="690"/>
      <c r="K242" s="691"/>
      <c r="L242" s="683"/>
      <c r="M242" s="684"/>
      <c r="N242" s="684"/>
      <c r="O242" s="684"/>
      <c r="P242" s="684"/>
      <c r="Q242" s="684"/>
      <c r="R242" s="684"/>
      <c r="S242" s="684"/>
      <c r="T242" s="684"/>
      <c r="U242" s="684"/>
      <c r="V242" s="684"/>
      <c r="W242" s="684"/>
      <c r="X242" s="685"/>
      <c r="Y242" s="406"/>
      <c r="Z242" s="407"/>
      <c r="AA242" s="407"/>
      <c r="AB242" s="824"/>
      <c r="AC242" s="689"/>
      <c r="AD242" s="690"/>
      <c r="AE242" s="690"/>
      <c r="AF242" s="690"/>
      <c r="AG242" s="691"/>
      <c r="AH242" s="683"/>
      <c r="AI242" s="684"/>
      <c r="AJ242" s="684"/>
      <c r="AK242" s="684"/>
      <c r="AL242" s="684"/>
      <c r="AM242" s="684"/>
      <c r="AN242" s="684"/>
      <c r="AO242" s="684"/>
      <c r="AP242" s="684"/>
      <c r="AQ242" s="684"/>
      <c r="AR242" s="684"/>
      <c r="AS242" s="684"/>
      <c r="AT242" s="685"/>
      <c r="AU242" s="406"/>
      <c r="AV242" s="407"/>
      <c r="AW242" s="407"/>
      <c r="AX242" s="408"/>
    </row>
    <row r="243" spans="1:50" ht="24.75" customHeight="1" x14ac:dyDescent="0.15">
      <c r="A243" s="1066"/>
      <c r="B243" s="1067"/>
      <c r="C243" s="1067"/>
      <c r="D243" s="1067"/>
      <c r="E243" s="1067"/>
      <c r="F243" s="1068"/>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6"/>
      <c r="B244" s="1067"/>
      <c r="C244" s="1067"/>
      <c r="D244" s="1067"/>
      <c r="E244" s="1067"/>
      <c r="F244" s="1068"/>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6"/>
      <c r="B245" s="1067"/>
      <c r="C245" s="1067"/>
      <c r="D245" s="1067"/>
      <c r="E245" s="1067"/>
      <c r="F245" s="1068"/>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6"/>
      <c r="B246" s="1067"/>
      <c r="C246" s="1067"/>
      <c r="D246" s="1067"/>
      <c r="E246" s="1067"/>
      <c r="F246" s="1068"/>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6"/>
      <c r="B247" s="1067"/>
      <c r="C247" s="1067"/>
      <c r="D247" s="1067"/>
      <c r="E247" s="1067"/>
      <c r="F247" s="1068"/>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6"/>
      <c r="B248" s="1067"/>
      <c r="C248" s="1067"/>
      <c r="D248" s="1067"/>
      <c r="E248" s="1067"/>
      <c r="F248" s="1068"/>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6"/>
      <c r="B249" s="1067"/>
      <c r="C249" s="1067"/>
      <c r="D249" s="1067"/>
      <c r="E249" s="1067"/>
      <c r="F249" s="1068"/>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6"/>
      <c r="B250" s="1067"/>
      <c r="C250" s="1067"/>
      <c r="D250" s="1067"/>
      <c r="E250" s="1067"/>
      <c r="F250" s="1068"/>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6"/>
      <c r="B251" s="1067"/>
      <c r="C251" s="1067"/>
      <c r="D251" s="1067"/>
      <c r="E251" s="1067"/>
      <c r="F251" s="1068"/>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6"/>
      <c r="B252" s="1067"/>
      <c r="C252" s="1067"/>
      <c r="D252" s="1067"/>
      <c r="E252" s="1067"/>
      <c r="F252" s="1068"/>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66"/>
      <c r="B253" s="1067"/>
      <c r="C253" s="1067"/>
      <c r="D253" s="1067"/>
      <c r="E253" s="1067"/>
      <c r="F253" s="1068"/>
      <c r="G253" s="614" t="s">
        <v>416</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row>
    <row r="254" spans="1:50" ht="24.75" customHeight="1" x14ac:dyDescent="0.15">
      <c r="A254" s="1066"/>
      <c r="B254" s="1067"/>
      <c r="C254" s="1067"/>
      <c r="D254" s="1067"/>
      <c r="E254" s="1067"/>
      <c r="F254" s="1068"/>
      <c r="G254" s="834"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4"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6"/>
      <c r="B255" s="1067"/>
      <c r="C255" s="1067"/>
      <c r="D255" s="1067"/>
      <c r="E255" s="1067"/>
      <c r="F255" s="1068"/>
      <c r="G255" s="689"/>
      <c r="H255" s="690"/>
      <c r="I255" s="690"/>
      <c r="J255" s="690"/>
      <c r="K255" s="691"/>
      <c r="L255" s="683"/>
      <c r="M255" s="684"/>
      <c r="N255" s="684"/>
      <c r="O255" s="684"/>
      <c r="P255" s="684"/>
      <c r="Q255" s="684"/>
      <c r="R255" s="684"/>
      <c r="S255" s="684"/>
      <c r="T255" s="684"/>
      <c r="U255" s="684"/>
      <c r="V255" s="684"/>
      <c r="W255" s="684"/>
      <c r="X255" s="685"/>
      <c r="Y255" s="406"/>
      <c r="Z255" s="407"/>
      <c r="AA255" s="407"/>
      <c r="AB255" s="824"/>
      <c r="AC255" s="689"/>
      <c r="AD255" s="690"/>
      <c r="AE255" s="690"/>
      <c r="AF255" s="690"/>
      <c r="AG255" s="691"/>
      <c r="AH255" s="683"/>
      <c r="AI255" s="684"/>
      <c r="AJ255" s="684"/>
      <c r="AK255" s="684"/>
      <c r="AL255" s="684"/>
      <c r="AM255" s="684"/>
      <c r="AN255" s="684"/>
      <c r="AO255" s="684"/>
      <c r="AP255" s="684"/>
      <c r="AQ255" s="684"/>
      <c r="AR255" s="684"/>
      <c r="AS255" s="684"/>
      <c r="AT255" s="685"/>
      <c r="AU255" s="406"/>
      <c r="AV255" s="407"/>
      <c r="AW255" s="407"/>
      <c r="AX255" s="408"/>
    </row>
    <row r="256" spans="1:50" ht="24.75" customHeight="1" x14ac:dyDescent="0.15">
      <c r="A256" s="1066"/>
      <c r="B256" s="1067"/>
      <c r="C256" s="1067"/>
      <c r="D256" s="1067"/>
      <c r="E256" s="1067"/>
      <c r="F256" s="1068"/>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6"/>
      <c r="B257" s="1067"/>
      <c r="C257" s="1067"/>
      <c r="D257" s="1067"/>
      <c r="E257" s="1067"/>
      <c r="F257" s="1068"/>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6"/>
      <c r="B258" s="1067"/>
      <c r="C258" s="1067"/>
      <c r="D258" s="1067"/>
      <c r="E258" s="1067"/>
      <c r="F258" s="1068"/>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6"/>
      <c r="B259" s="1067"/>
      <c r="C259" s="1067"/>
      <c r="D259" s="1067"/>
      <c r="E259" s="1067"/>
      <c r="F259" s="1068"/>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6"/>
      <c r="B260" s="1067"/>
      <c r="C260" s="1067"/>
      <c r="D260" s="1067"/>
      <c r="E260" s="1067"/>
      <c r="F260" s="1068"/>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6"/>
      <c r="B261" s="1067"/>
      <c r="C261" s="1067"/>
      <c r="D261" s="1067"/>
      <c r="E261" s="1067"/>
      <c r="F261" s="1068"/>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6"/>
      <c r="B262" s="1067"/>
      <c r="C262" s="1067"/>
      <c r="D262" s="1067"/>
      <c r="E262" s="1067"/>
      <c r="F262" s="1068"/>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6"/>
      <c r="B263" s="1067"/>
      <c r="C263" s="1067"/>
      <c r="D263" s="1067"/>
      <c r="E263" s="1067"/>
      <c r="F263" s="1068"/>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6"/>
      <c r="B264" s="1067"/>
      <c r="C264" s="1067"/>
      <c r="D264" s="1067"/>
      <c r="E264" s="1067"/>
      <c r="F264" s="1068"/>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2019-08-22T00:51:45Z</cp:lastPrinted>
  <dcterms:created xsi:type="dcterms:W3CDTF">2012-03-13T00:50:25Z</dcterms:created>
  <dcterms:modified xsi:type="dcterms:W3CDTF">2019-09-03T02:07:24Z</dcterms:modified>
</cp:coreProperties>
</file>