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社会教育実践研究センター\企画課\企画係フォルダ\030.予算・決算\08 行政レビューシート\R2年度\201116_レビューシートの記載確認\会計課へ提出\"/>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<sst xmlns="http://schemas.openxmlformats.org/spreadsheetml/2006/main" count="2982" uniqueCount="678">
  <si>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</si>
  <si>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</si>
  <si>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</si>
  <si>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</si>
  <si>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</si>
  <si>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</si>
  <si>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</si>
  <si>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</si>
  <si>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</si>
  <si>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</si>
  <si>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</si>
  <si>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</si>
  <si>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</si>
  <si>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</si>
  <si>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</si>
  <si>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</si>
  <si>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</si>
  <si>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</si>
  <si>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</si>
  <si>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</si>
  <si>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</si>
  <si>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</si>
  <si>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</si>
  <si>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</si>
  <si>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</si>
  <si>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</si>
  <si>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</si>
  <si>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</si>
  <si>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</si>
  <si>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</si>
  <si>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</si>
  <si>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</si>
  <si>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</si>
  <si>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</si>
  <si>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</si>
  <si>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</si>
  <si>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</si>
  <si>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</si>
  <si>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</si>
  <si>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</si>
  <si>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</si>
  <si>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</si>
  <si>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</si>
  <si>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</si>
  <si>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</si>
  <si>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</si>
  <si>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</si>
  <si>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</si>
  <si>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</si>
  <si>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</si>
  <si>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</si>
  <si>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</si>
  <si>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</si>
  <si>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</si>
  <si>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</si>
  <si>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</si>
  <si>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</si>
  <si>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</si>
  <si>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</si>
  <si>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</si>
  <si>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</si>
  <si>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</si>
  <si>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</si>
  <si>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</si>
  <si>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</si>
  <si>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</si>
  <si>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</si>
  <si>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</si>
  <si>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</si>
  <si>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</si>
  <si>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</si>
  <si>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</si>
  <si>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</si>
  <si>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</si>
  <si>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</si>
  <si>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</si>
  <si>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</si>
  <si>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</si>
  <si>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</si>
  <si>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</si>
  <si>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</si>
  <si>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</si>
  <si>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</si>
  <si>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</si>
  <si>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</si>
  <si>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</si>
  <si>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</si>
  <si>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</si>
  <si>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</si>
  <si>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</si>
  <si>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</si>
  <si>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</si>
  <si>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</si>
  <si>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</si>
  <si>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</si>
  <si>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</si>
  <si>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</si>
  <si>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</si>
  <si>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</si>
  <si>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</si>
  <si>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</si>
  <si>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</si>
  <si>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</si>
  <si>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</si>
  <si>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</si>
  <si>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</si>
  <si>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</si>
  <si>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</si>
  <si>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</si>
  <si>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</si>
  <si>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</si>
  <si>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</si>
  <si>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</si>
  <si>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</si>
  <si>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</si>
  <si>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</si>
  <si>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</si>
  <si>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</si>
  <si>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</si>
  <si>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</si>
  <si>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</si>
  <si>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</si>
  <si>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</si>
  <si>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</si>
  <si>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</si>
  <si>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</si>
  <si>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</si>
  <si>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</si>
  <si>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</si>
  <si>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</si>
  <si>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</si>
  <si>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</si>
  <si>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</si>
  <si>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</si>
  <si>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</si>
  <si>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</si>
  <si>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</si>
  <si>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</si>
  <si>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</si>
  <si>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</si>
  <si>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</si>
  <si>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</si>
  <si>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</si>
  <si>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</si>
  <si>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</si>
  <si>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</si>
  <si>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</si>
  <si>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</si>
  <si>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</si>
  <si>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</si>
  <si>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</si>
  <si>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</si>
  <si>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</si>
  <si>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</si>
  <si>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</si>
  <si>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</si>
  <si>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</si>
  <si>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</si>
  <si>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</si>
  <si>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</si>
  <si>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</si>
  <si>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</si>
  <si>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</si>
  <si>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</si>
  <si>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</si>
  <si>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</si>
  <si>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</si>
  <si>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</si>
  <si>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</si>
  <si>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</si>
  <si>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</si>
  <si>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</si>
  <si>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</si>
  <si>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</si>
  <si>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</si>
  <si>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</si>
  <si>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</si>
  <si>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</si>
  <si>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</si>
  <si>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</si>
  <si>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</si>
  <si>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</si>
  <si>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</si>
  <si>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</si>
  <si>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</si>
  <si>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</si>
  <si>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</si>
  <si>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</si>
  <si>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</si>
  <si>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</si>
  <si>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</si>
  <si>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</si>
  <si>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</si>
  <si>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</si>
  <si>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</si>
  <si>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</si>
  <si>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</si>
  <si>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</si>
  <si>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</si>
  <si>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</si>
  <si>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</si>
  <si>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</si>
  <si>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</si>
  <si>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</si>
  <si>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</si>
  <si>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</si>
  <si>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</si>
  <si>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</si>
  <si>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</si>
  <si>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</si>
  <si>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</si>
  <si>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</si>
  <si>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</si>
  <si>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</si>
  <si>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</si>
  <si>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</si>
  <si>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</si>
  <si>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</si>
  <si>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</si>
  <si>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</si>
  <si>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</si>
  <si>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</si>
  <si>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</si>
  <si>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</si>
  <si>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</si>
  <si>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</si>
  <si>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</si>
  <si>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</si>
  <si>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</si>
  <si>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</si>
  <si>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</si>
  <si>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</si>
  <si>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</si>
  <si>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</si>
  <si>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</si>
  <si>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</si>
  <si>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</si>
  <si>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</si>
  <si>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</si>
  <si>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</si>
  <si>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</si>
  <si>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</si>
  <si>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</si>
  <si>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</si>
  <si>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</si>
  <si>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</si>
  <si>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</si>
  <si>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</si>
  <si>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</si>
  <si>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</si>
  <si>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</si>
  <si>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</si>
  <si>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</si>
  <si>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</si>
  <si>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</si>
  <si>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</si>
  <si>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</si>
  <si>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</si>
  <si>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</si>
  <si>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</si>
  <si>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</si>
  <si>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</si>
  <si>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</si>
  <si>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</si>
  <si>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</si>
  <si>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</si>
  <si>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</si>
  <si>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</si>
  <si>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</si>
  <si>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</si>
  <si>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</si>
  <si>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</si>
  <si>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</si>
  <si>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</si>
  <si>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</si>
  <si>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</si>
  <si>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</si>
  <si>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</si>
  <si>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</si>
  <si>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</si>
  <si>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</si>
  <si>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</si>
  <si>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</si>
  <si>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</si>
  <si>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</si>
  <si>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</si>
  <si>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</si>
  <si>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</si>
  <si>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</si>
  <si>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</si>
  <si>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</si>
  <si>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</si>
  <si>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</si>
  <si>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</si>
  <si>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</si>
  <si>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</si>
  <si>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</si>
  <si>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</si>
  <si>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</si>
  <si>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</si>
  <si>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</si>
  <si>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</si>
  <si>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</si>
  <si>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</si>
  <si>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</si>
  <si>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</si>
  <si>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</si>
  <si>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</si>
  <si>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</si>
  <si>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</si>
  <si>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</si>
  <si>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</si>
  <si>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</si>
  <si>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</si>
  <si>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</si>
  <si>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</si>
  <si>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</si>
  <si>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</si>
  <si>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</si>
  <si>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</si>
  <si>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</si>
  <si>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</si>
  <si>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</si>
  <si>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</si>
  <si>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</si>
  <si>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</si>
  <si>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</si>
  <si>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</si>
  <si>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</si>
  <si>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</si>
  <si>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</si>
  <si>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</si>
  <si>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</si>
  <si>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</si>
  <si>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</si>
  <si>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</si>
  <si>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</si>
  <si>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</si>
  <si>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</si>
  <si>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</si>
  <si>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</si>
  <si>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</si>
  <si>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</si>
  <si>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</si>
  <si>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</si>
  <si>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</si>
  <si>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</si>
  <si>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</si>
  <si>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</si>
  <si>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</si>
  <si>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</si>
  <si>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</si>
  <si>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</si>
  <si>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</si>
  <si>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</si>
  <si>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</si>
  <si>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</si>
  <si>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</si>
  <si>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</si>
  <si>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</si>
  <si>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</si>
  <si>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</si>
  <si>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</si>
  <si>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</si>
  <si>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</si>
  <si>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</si>
  <si>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</si>
  <si>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</si>
  <si>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</si>
  <si>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</si>
  <si>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</si>
  <si>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</si>
  <si>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</si>
  <si>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</si>
  <si>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</si>
  <si>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</si>
  <si>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</si>
  <si>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</si>
  <si>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</si>
  <si>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</si>
  <si>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</si>
  <si>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</si>
  <si>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</si>
  <si>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</si>
  <si>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</si>
  <si>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</si>
  <si>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</si>
  <si>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</si>
  <si>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</si>
  <si>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</si>
  <si>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</si>
  <si>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</si>
  <si>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</si>
  <si>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</si>
  <si>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</si>
  <si>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</si>
  <si>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</si>
  <si>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</si>
  <si>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</si>
  <si>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</si>
  <si>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</si>
  <si>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</si>
  <si>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</si>
  <si>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</si>
  <si>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</si>
  <si>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</si>
  <si>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</si>
  <si>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</si>
  <si>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</si>
  <si>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</si>
  <si>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</si>
  <si>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</si>
  <si>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</si>
  <si>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</si>
  <si>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</si>
  <si>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</si>
  <si>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</si>
  <si>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</si>
  <si>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</si>
  <si>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</si>
  <si>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</si>
  <si>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</si>
  <si>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</si>
  <si>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</si>
  <si>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</si>
  <si>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</si>
  <si>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</si>
  <si>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</si>
  <si>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</si>
  <si>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</si>
  <si>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</si>
  <si>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</si>
  <si>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</si>
  <si>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</si>
  <si>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</si>
  <si>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</si>
  <si>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</si>
  <si>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</si>
  <si>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</si>
  <si>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</si>
  <si>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</si>
  <si>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</si>
  <si>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</si>
  <si>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</si>
  <si>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</si>
  <si>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</si>
  <si>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</si>
  <si>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</si>
  <si>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</si>
  <si>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</si>
  <si>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</si>
  <si>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</si>
  <si>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</si>
  <si>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</si>
  <si>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</si>
  <si>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</si>
  <si>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</si>
  <si>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</si>
  <si>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</si>
  <si>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</si>
  <si>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</si>
  <si>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</si>
  <si>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</si>
  <si>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</si>
  <si>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</si>
  <si>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</si>
  <si>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</si>
  <si>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</si>
  <si>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</si>
  <si>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</si>
  <si>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</si>
  <si>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</si>
  <si>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</si>
  <si>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</si>
  <si>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</si>
  <si>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</si>
  <si>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</si>
  <si>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</si>
  <si>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</si>
  <si>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</si>
  <si>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</si>
  <si>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</si>
  <si>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</si>
  <si>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</si>
  <si>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</si>
  <si>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</si>
  <si>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</si>
  <si>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</si>
  <si>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</si>
  <si>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</si>
  <si>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</si>
  <si>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</si>
  <si>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</si>
  <si>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</si>
  <si>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</si>
  <si>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</si>
  <si>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</si>
  <si>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</si>
  <si>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</si>
  <si>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</si>
  <si>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</si>
  <si>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</si>
  <si>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</si>
  <si>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</si>
  <si>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</si>
  <si>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</si>
  <si>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</si>
  <si>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</si>
  <si>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</si>
  <si>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</si>
  <si>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</si>
  <si>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</si>
  <si>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</si>
  <si>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</si>
  <si>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</si>
  <si>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</si>
  <si>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</si>
  <si>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</si>
  <si>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</si>
  <si>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</si>
  <si>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</si>
  <si>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</si>
  <si>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</si>
  <si>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</si>
  <si>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</si>
  <si>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</si>
  <si>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</si>
  <si>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</si>
  <si>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</si>
  <si>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</si>
  <si>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</si>
  <si>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</si>
  <si>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</si>
  <si>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</si>
  <si>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</si>
  <si>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</si>
  <si>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</si>
  <si>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</si>
  <si>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</si>
  <si>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</si>
  <si>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</si>
  <si>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</si>
  <si>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</si>
  <si>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</si>
  <si>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</si>
  <si>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</si>
  <si>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</si>
  <si>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</si>
  <si>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</si>
  <si>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</si>
  <si>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</si>
  <si>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</si>
  <si>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</si>
  <si>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</si>
  <si>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</si>
  <si>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</si>
  <si>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</si>
  <si>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</si>
  <si>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</si>
  <si>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</si>
  <si>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</si>
  <si>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</si>
  <si>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</si>
  <si>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</si>
  <si>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</si>
  <si>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</si>
  <si>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</si>
  <si>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</si>
  <si>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</si>
  <si>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</si>
  <si>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</si>
  <si>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</si>
  <si>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</si>
  <si>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</si>
  <si>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</si>
  <si>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</si>
  <si>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平成１３年度</t>
  </si>
  <si>
    <t>終了予定なし</t>
  </si>
  <si>
    <t>文部科学省組織令　第81条</t>
  </si>
  <si>
    <t>試験研究費</t>
  </si>
  <si>
    <t>諸謝金</t>
  </si>
  <si>
    <t>委員等旅費</t>
  </si>
  <si>
    <t>職員旅費</t>
  </si>
  <si>
    <t>セミナー・交流会の参加者のうち、「今後の仕事に役立つ」と回答した者の割合９０％以上を目標とする。</t>
  </si>
  <si>
    <t>セミナー・交流会の参加者のうち、「今後の仕事に役立つ」と回答した参加者の割合</t>
  </si>
  <si>
    <t>セミナー・交流会の定員に対する参加者数</t>
  </si>
  <si>
    <t>人</t>
  </si>
  <si>
    <t>セミナー等を実施するための経費／セミナー等の参加者数（千円/人）　　　　　　　　　　</t>
    <phoneticPr fontId="5"/>
  </si>
  <si>
    <t>円</t>
  </si>
  <si>
    <t>　　千円/人</t>
    <phoneticPr fontId="5"/>
  </si>
  <si>
    <t>500/288</t>
  </si>
  <si>
    <t>193/222</t>
  </si>
  <si>
    <t>　本事業において、生涯学習センター等の相互の連携協力を推進するにあたり、各基本調査・調査研究事業を実施し、全国の生涯学習センター職員等が集い、当面する諸課題について研究協議を行うことにより、社会教育に係る活動の中核的なリーダーとなり得る専門職員の質の向上を図り、社会教育を活性化させ、地域の教育力の向上に寄与する。</t>
  </si>
  <si>
    <t>-</t>
    <phoneticPr fontId="5"/>
  </si>
  <si>
    <t>-</t>
    <phoneticPr fontId="5"/>
  </si>
  <si>
    <t>中央教育審議会の動向を踏まえ実施している。</t>
  </si>
  <si>
    <t>地域再生の基盤となる社会教育行政政策を全国的に展開するための調査研究等は、国が一体的に実施する必要がある。</t>
  </si>
  <si>
    <t>セミナー等受講者には、必要実費（交通費等）を負担させており、妥当である。</t>
  </si>
  <si>
    <t>直接的に必要なものに限定している。</t>
  </si>
  <si>
    <t>各種消耗品・備品の購入に際し、前年度水準を超過しないよう配慮する等、節約に努めている。</t>
  </si>
  <si>
    <t>目標を上回っている。</t>
  </si>
  <si>
    <t>参加者アンケートや全国の生涯学習センターの意見等を踏まえプログラムを企画することにより、効果的な方法を選択している。</t>
  </si>
  <si>
    <t>定員に対して参加者数は上回っており、妥当である。</t>
  </si>
  <si>
    <t>見込みを上回る参加者数となっており、十分活用されている。</t>
  </si>
  <si>
    <t>0441</t>
  </si>
  <si>
    <t>0076</t>
  </si>
  <si>
    <t>0081</t>
  </si>
  <si>
    <t>0029</t>
  </si>
  <si>
    <t>0028</t>
  </si>
  <si>
    <t>0030</t>
  </si>
  <si>
    <t>○</t>
  </si>
  <si>
    <t>1　新しい時代に向けた教育政策の推進</t>
    <phoneticPr fontId="5"/>
  </si>
  <si>
    <t>1-5 家庭・地域の教育力の向上</t>
    <phoneticPr fontId="5"/>
  </si>
  <si>
    <t>社会教育実践研究センター</t>
    <phoneticPr fontId="5"/>
  </si>
  <si>
    <t>国立教育政策研究所</t>
    <phoneticPr fontId="5"/>
  </si>
  <si>
    <t>-</t>
    <phoneticPr fontId="5"/>
  </si>
  <si>
    <t>「平成３０年度全国生涯学習センター等研究交流会アンケート」、「平成３０年度地域教育力を高めるボランティアセミナーアンケート」</t>
    <phoneticPr fontId="5"/>
  </si>
  <si>
    <t>-</t>
    <phoneticPr fontId="5"/>
  </si>
  <si>
    <t>‐</t>
  </si>
  <si>
    <t>無</t>
  </si>
  <si>
    <t>394/182</t>
    <phoneticPr fontId="5"/>
  </si>
  <si>
    <t>受講者１人あたり約2千円程度であり、妥当である。</t>
    <phoneticPr fontId="5"/>
  </si>
  <si>
    <t>　各地域の実証的な取組の成果などを全国的な観点から広く普及していくことや、国全体としての統一的な指標などに基づく分析などを行っていく上で重要となる、国レベルでの総合的な調査研究事業を予定どおり実施することができた。　また、地方自治体の社会教育行政職員、社会教育指導者、社会教育団体を対象としたセミナー・交流会は、調査研究事業における諸課題の検証や調査研究の成果を普及することを目的として実施しており、その参加者数が定員を大幅に超えていること、参加者のアンケートでは、９割が「今後の仕事に役立つ」と回答し高い満足度を有していることなど、十分な成果を上げている。</t>
    <phoneticPr fontId="5"/>
  </si>
  <si>
    <t>　セミナー・交流会参加者へのアンケート結果を踏まえ、引き続き調査研究事業の成果の普及を着実に実施していくことが重要である。
　また、調査研究報告書等の成果物の配布先を厳選するとともに、ホームページへの掲載により、広く関係者の利用に供することを可能とするなど、今後も限られた予算の効率的な執行に努めつつ、更なる施策の推進に努める必要がある。</t>
    <phoneticPr fontId="5"/>
  </si>
  <si>
    <t>362/150</t>
    <phoneticPr fontId="5"/>
  </si>
  <si>
    <t>雑役務費</t>
    <phoneticPr fontId="5"/>
  </si>
  <si>
    <t>雑役務費</t>
    <phoneticPr fontId="5"/>
  </si>
  <si>
    <t>備品費</t>
    <rPh sb="0" eb="3">
      <t>ビヒンヒ</t>
    </rPh>
    <phoneticPr fontId="5"/>
  </si>
  <si>
    <t>株式会社　共映</t>
    <phoneticPr fontId="5"/>
  </si>
  <si>
    <t>平成３０年度　社会教育情報番組「社研の窓」制作業務</t>
    <phoneticPr fontId="5"/>
  </si>
  <si>
    <t>前田印刷株式会社</t>
    <phoneticPr fontId="5"/>
  </si>
  <si>
    <t>平成３０年度図書館に関する基礎資料（外３件）のデータ作成業務</t>
    <phoneticPr fontId="5"/>
  </si>
  <si>
    <t>株式会社パブリオ</t>
    <phoneticPr fontId="5"/>
  </si>
  <si>
    <t>「地方創生の拠点としての公民館に関する調査研究」調査票作成及び集計業務</t>
    <phoneticPr fontId="5"/>
  </si>
  <si>
    <t>平成３０年度全国学習生涯学習センター等研究交流会実施要項の印刷</t>
    <phoneticPr fontId="5"/>
  </si>
  <si>
    <t>労働者派遣業務</t>
    <phoneticPr fontId="5"/>
  </si>
  <si>
    <t>液晶インフォディスプレイの購入　</t>
    <rPh sb="13" eb="15">
      <t>コウニュウ</t>
    </rPh>
    <phoneticPr fontId="5"/>
  </si>
  <si>
    <t>ＨＤインテグレーテッドカメラの購入</t>
    <rPh sb="15" eb="17">
      <t>コウニュウ</t>
    </rPh>
    <phoneticPr fontId="5"/>
  </si>
  <si>
    <t>信号同軸受信機外の購入</t>
    <rPh sb="9" eb="11">
      <t>コウニュウ</t>
    </rPh>
    <phoneticPr fontId="5"/>
  </si>
  <si>
    <t>環境推進トナー　外の購入</t>
    <rPh sb="10" eb="12">
      <t>コウニュウ</t>
    </rPh>
    <phoneticPr fontId="5"/>
  </si>
  <si>
    <t>冷蔵庫他の購入</t>
    <rPh sb="0" eb="3">
      <t>レイゾウコ</t>
    </rPh>
    <rPh sb="3" eb="4">
      <t>ホカ</t>
    </rPh>
    <rPh sb="5" eb="7">
      <t>コウニュウ</t>
    </rPh>
    <phoneticPr fontId="5"/>
  </si>
  <si>
    <t>デジタルワイヤレスピンマイクの購入</t>
    <rPh sb="15" eb="17">
      <t>コウニュウ</t>
    </rPh>
    <phoneticPr fontId="5"/>
  </si>
  <si>
    <t>サミット印刷株式会社</t>
    <phoneticPr fontId="5"/>
  </si>
  <si>
    <t>株式会社　ＪＰキャリアコンサルティング</t>
    <phoneticPr fontId="5"/>
  </si>
  <si>
    <t>平成２９年度国立教育政策研究所社会教育実践研究センター～刊行物の送付業務　</t>
  </si>
  <si>
    <t>A.株式会社　共映</t>
    <phoneticPr fontId="5"/>
  </si>
  <si>
    <t>番組制作業務</t>
    <phoneticPr fontId="5"/>
  </si>
  <si>
    <t>労働者派遣業務</t>
  </si>
  <si>
    <t>B.株式会社　ＪＰキャリアコンサルティング</t>
    <phoneticPr fontId="5"/>
  </si>
  <si>
    <t>C.シャープマーケティングジャパン株式会社</t>
    <phoneticPr fontId="5"/>
  </si>
  <si>
    <t>ディスプレイの購入</t>
    <rPh sb="7" eb="9">
      <t>コウニュウ</t>
    </rPh>
    <phoneticPr fontId="5"/>
  </si>
  <si>
    <t>パナソニック　システムソリューションズ　ジャパン株式会社</t>
  </si>
  <si>
    <t>有限会社東南流通</t>
  </si>
  <si>
    <t>-</t>
    <phoneticPr fontId="5"/>
  </si>
  <si>
    <t>-</t>
    <phoneticPr fontId="5"/>
  </si>
  <si>
    <t>-</t>
    <phoneticPr fontId="5"/>
  </si>
  <si>
    <t>0033</t>
    <phoneticPr fontId="5"/>
  </si>
  <si>
    <t>国として社会教育行政を着実に推進していくために、全国各地の取組の実態などを探り、その成果や課題などを分析・検証し、得られたデータや成果を調査研究報告書の作成やセミナー等の開催等により全国に広く普及することにより、専門的職員の質の向上等を図り、地域再生の基盤となる社会教育行政政策の展開に寄与する。</t>
    <phoneticPr fontId="5"/>
  </si>
  <si>
    <t>全国の社会教育活動の充実・活性化、指導者の育成及び奉仕活動・体験活動の推進・定着等により、地域再生の基盤となる地域の教育力の活性化を図るために以下の事業を実施する。
①社会教育活動の実態に関する基本調査事業、②社会教育事業の開発・展開に関する調査研究事業、③奉仕活動・体験活動の推進・定着のための調査研究</t>
    <phoneticPr fontId="5"/>
  </si>
  <si>
    <t>-</t>
    <phoneticPr fontId="5"/>
  </si>
  <si>
    <t>外部有識者による点検対象外</t>
    <rPh sb="0" eb="5">
      <t>ガイブユウシキシャ</t>
    </rPh>
    <rPh sb="8" eb="13">
      <t>テンケンタイショウガイ</t>
    </rPh>
    <phoneticPr fontId="5"/>
  </si>
  <si>
    <t>１．事業評価の観点：この事業は、社会教育行政に関する全国各地の取組の実態を調査、分析・検証し、その成果をセミナーの開催等を通じて全国に普及することを目的に平成13年度以降長期に実施している事業であり、予算執行状況の検証の観点から検証を行った。
２．所見：この事業は予算執行状況について概ね計画通りに予算執行されたものと考えられるが、引き続きコスト削減に留意しつつ、現行の事業内容を維持していくべきである。</t>
    <phoneticPr fontId="5"/>
  </si>
  <si>
    <t>執行等改善</t>
  </si>
  <si>
    <t>所見を踏まえ、引き続きコスト削減に留意しつつ現行の事業内容を維持する。</t>
    <phoneticPr fontId="5"/>
  </si>
  <si>
    <t>シャープマーケティングジャパン株式会社</t>
  </si>
  <si>
    <t>有限会社　アライブ</t>
  </si>
  <si>
    <t>多機能トイレの便座交換等</t>
  </si>
  <si>
    <t>幸和商事株式会社</t>
  </si>
  <si>
    <t>株式会社ツクルス</t>
  </si>
  <si>
    <t>「ボランティアの学びと地域課題解決学習の推進～調査研究」調査票作成及び集計業務</t>
  </si>
  <si>
    <t>株式会社秋山商会</t>
  </si>
  <si>
    <t>株式会社ヤマダ電機</t>
  </si>
  <si>
    <t>有限会社　小松クリ－ニング商会</t>
  </si>
  <si>
    <t>ドレープカーテン（Ｗ地）等クリーニング</t>
  </si>
  <si>
    <t>社会教育実践研究センター
センター長　上田　浩士</t>
    <rPh sb="17" eb="18">
      <t>チョウ</t>
    </rPh>
    <rPh sb="19" eb="21">
      <t>ウエダ</t>
    </rPh>
    <rPh sb="22" eb="23">
      <t>ヒロシ</t>
    </rPh>
    <rPh sb="23" eb="24">
      <t>シ</t>
    </rPh>
    <phoneticPr fontId="5"/>
  </si>
  <si>
    <t>大榮施設有限会社</t>
    <rPh sb="0" eb="1">
      <t>ダイ</t>
    </rPh>
    <rPh sb="1" eb="2">
      <t>エイ</t>
    </rPh>
    <rPh sb="2" eb="4">
      <t>シセツ</t>
    </rPh>
    <rPh sb="4" eb="8">
      <t>ユウゲンガイシャ</t>
    </rPh>
    <phoneticPr fontId="5"/>
  </si>
  <si>
    <t>会議室照明器具交換</t>
    <rPh sb="0" eb="3">
      <t>カイギシツ</t>
    </rPh>
    <rPh sb="3" eb="5">
      <t>ショウメイ</t>
    </rPh>
    <rPh sb="5" eb="7">
      <t>キグ</t>
    </rPh>
    <rPh sb="7" eb="9">
      <t>コウカン</t>
    </rPh>
    <phoneticPr fontId="5"/>
  </si>
  <si>
    <t>平成１４年度中央教育審議会答申
「青少年の奉仕活動・体験活動の推進方策について」
平成１９年度中央教育審議会答申
「新しい時代を切り拓く生涯学習の振興方策について」
平成２７年度中央教育審議会答申
「新しい時代の教育や地方創生の実現に向けた学校と地域の連携・協働の在り方と今後の推進方策について」
平成３０年度中央教育審議会答申
「人口減少時代の新しい地域づくりに向けた社会教育の振興方策について」</t>
    <rPh sb="66" eb="67">
      <t>ヒラ</t>
    </rPh>
    <rPh sb="149" eb="151">
      <t>ヘイセイ</t>
    </rPh>
    <rPh sb="153" eb="155">
      <t>ネンド</t>
    </rPh>
    <rPh sb="155" eb="157">
      <t>チュウオウ</t>
    </rPh>
    <rPh sb="157" eb="159">
      <t>キョウイク</t>
    </rPh>
    <rPh sb="159" eb="162">
      <t>シンギカイ</t>
    </rPh>
    <rPh sb="162" eb="164">
      <t>トウシン</t>
    </rPh>
    <rPh sb="166" eb="168">
      <t>ジンコウ</t>
    </rPh>
    <rPh sb="168" eb="170">
      <t>ゲンショウ</t>
    </rPh>
    <rPh sb="170" eb="172">
      <t>ジダイ</t>
    </rPh>
    <rPh sb="173" eb="174">
      <t>アタラ</t>
    </rPh>
    <rPh sb="176" eb="178">
      <t>チイキ</t>
    </rPh>
    <rPh sb="182" eb="183">
      <t>ム</t>
    </rPh>
    <rPh sb="185" eb="187">
      <t>シャカイ</t>
    </rPh>
    <rPh sb="187" eb="189">
      <t>キョウイク</t>
    </rPh>
    <rPh sb="190" eb="192">
      <t>シンコウ</t>
    </rPh>
    <rPh sb="192" eb="194">
      <t>ホウサク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</si>
</sst>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742</xdr:row>
      <xdr:rowOff>0</xdr:rowOff>
    </xdr:from>
    <xdr:to>
      <xdr:col>49</xdr:col>
      <xdr:colOff>87900</xdr:colOff>
      <xdr:row>757</xdr:row>
      <xdr:rowOff>0</xdr:rowOff>
    </xdr:to>
    <xdr:grpSp>
      <xdr:nvGrpSpPr>
        <xdr:cNvPr id="3" name="グループ化 35">
          <a:extLst>
            <a:ext uri="{FF2B5EF4-FFF2-40B4-BE49-F238E27FC236}">
              <a16:creationId xmlns:a16="http://schemas.microsoft.com/office/drawing/2014/main" id="{00000000-0008-0000-0000-000003000000}"/>
            </a:ext>
          </a:extLst>
        </xdr:cNvPr>
        <xdr:cNvGrpSpPr>
          <a:grpSpLocks/>
        </xdr:cNvGrpSpPr>
      </xdr:nvGrpSpPr>
      <xdr:grpSpPr bwMode="auto">
        <a:xfrm>
          <a:off x="1625600" y="43129200"/>
          <a:ext cx="8419100" cy="5435600"/>
          <a:chOff x="1275140" y="15791760"/>
          <a:chExt cx="7121138" cy="12329288"/>
        </a:xfrm>
      </xdr:grpSpPr>
      <xdr:grpSp>
        <xdr:nvGrpSpPr>
          <xdr:cNvPr id="4" name="グループ化 24">
            <a:extLst>
              <a:ext uri="{FF2B5EF4-FFF2-40B4-BE49-F238E27FC236}">
                <a16:creationId xmlns:a16="http://schemas.microsoft.com/office/drawing/2014/main" id="{00000000-0008-0000-0000-000005000000}"/>
              </a:ext>
            </a:extLst>
          </xdr:cNvPr>
          <xdr:cNvGrpSpPr>
            <a:grpSpLocks/>
          </xdr:cNvGrpSpPr>
        </xdr:nvGrpSpPr>
        <xdr:grpSpPr bwMode="auto">
          <a:xfrm>
            <a:off x="1275140" y="15791760"/>
            <a:ext cx="7121138" cy="12329288"/>
            <a:chOff x="1270060" y="15753738"/>
            <a:chExt cx="7121138" cy="12325105"/>
          </a:xfrm>
        </xdr:grpSpPr>
        <xdr:grpSp>
          <xdr:nvGrpSpPr>
            <xdr:cNvPr id="8" name="グループ化 25">
              <a:extLst>
                <a:ext uri="{FF2B5EF4-FFF2-40B4-BE49-F238E27FC236}">
                  <a16:creationId xmlns:a16="http://schemas.microsoft.com/office/drawing/2014/main" id="{00000000-0008-0000-0000-000009000000}"/>
                </a:ext>
              </a:extLst>
            </xdr:cNvPr>
            <xdr:cNvGrpSpPr>
              <a:grpSpLocks/>
            </xdr:cNvGrpSpPr>
          </xdr:nvGrpSpPr>
          <xdr:grpSpPr bwMode="auto">
            <a:xfrm>
              <a:off x="1270060" y="15753738"/>
              <a:ext cx="7121138" cy="12325105"/>
              <a:chOff x="1344243" y="1241493"/>
              <a:chExt cx="7162929" cy="12114315"/>
            </a:xfrm>
          </xdr:grpSpPr>
          <xdr:grpSp>
            <xdr:nvGrpSpPr>
              <xdr:cNvPr id="10" name="グループ化 1">
                <a:extLst>
                  <a:ext uri="{FF2B5EF4-FFF2-40B4-BE49-F238E27FC236}">
                    <a16:creationId xmlns:a16="http://schemas.microsoft.com/office/drawing/2014/main" id="{00000000-0008-0000-0000-00000B000000}"/>
                  </a:ext>
                </a:extLst>
              </xdr:cNvPr>
              <xdr:cNvGrpSpPr>
                <a:grpSpLocks/>
              </xdr:cNvGrpSpPr>
            </xdr:nvGrpSpPr>
            <xdr:grpSpPr bwMode="auto">
              <a:xfrm>
                <a:off x="1592029" y="1241493"/>
                <a:ext cx="6915143" cy="9289533"/>
                <a:chOff x="1649865" y="1731230"/>
                <a:chExt cx="6915143" cy="7249999"/>
              </a:xfrm>
            </xdr:grpSpPr>
            <xdr:cxnSp macro="">
              <xdr:nvCxnSpPr>
                <xdr:cNvPr id="12" name="直線コネクタ 2">
                  <a:extLst>
                    <a:ext uri="{FF2B5EF4-FFF2-40B4-BE49-F238E27FC236}">
                      <a16:creationId xmlns:a16="http://schemas.microsoft.com/office/drawing/2014/main" id="{00000000-0008-0000-0000-00000D000000}"/>
                    </a:ext>
                  </a:extLst>
                </xdr:cNvPr>
                <xdr:cNvCxnSpPr/>
              </xdr:nvCxnSpPr>
              <xdr:spPr>
                <a:xfrm flipH="1">
                  <a:off x="4834711" y="3121995"/>
                  <a:ext cx="3934" cy="2453561"/>
                </a:xfrm>
                <a:prstGeom prst="line">
                  <a:avLst/>
                </a:prstGeom>
                <a:noFill/>
                <a:ln w="25400" cap="flat" cmpd="sng" algn="ctr">
                  <a:solidFill>
                    <a:sysClr val="windowText" lastClr="000000"/>
                  </a:solidFill>
                  <a:prstDash val="solid"/>
                </a:ln>
                <a:effectLst/>
              </xdr:spPr>
            </xdr:cxnSp>
            <xdr:grpSp>
              <xdr:nvGrpSpPr>
                <xdr:cNvPr id="13" name="グループ化 33">
                  <a:extLst>
                    <a:ext uri="{FF2B5EF4-FFF2-40B4-BE49-F238E27FC236}">
                      <a16:creationId xmlns:a16="http://schemas.microsoft.com/office/drawing/2014/main" id="{00000000-0008-0000-0000-00000E000000}"/>
                    </a:ext>
                  </a:extLst>
                </xdr:cNvPr>
                <xdr:cNvGrpSpPr>
                  <a:grpSpLocks/>
                </xdr:cNvGrpSpPr>
              </xdr:nvGrpSpPr>
              <xdr:grpSpPr bwMode="auto">
                <a:xfrm>
                  <a:off x="1649865" y="1731230"/>
                  <a:ext cx="6915143" cy="7249999"/>
                  <a:chOff x="1599065" y="1274030"/>
                  <a:chExt cx="6915143" cy="7249999"/>
                </a:xfrm>
              </xdr:grpSpPr>
              <xdr:grpSp>
                <xdr:nvGrpSpPr>
                  <xdr:cNvPr id="14" name="グループ化 12">
                    <a:extLst>
                      <a:ext uri="{FF2B5EF4-FFF2-40B4-BE49-F238E27FC236}">
                        <a16:creationId xmlns:a16="http://schemas.microsoft.com/office/drawing/2014/main" id="{00000000-0008-0000-0000-00000F000000}"/>
                      </a:ext>
                    </a:extLst>
                  </xdr:cNvPr>
                  <xdr:cNvGrpSpPr>
                    <a:grpSpLocks/>
                  </xdr:cNvGrpSpPr>
                </xdr:nvGrpSpPr>
                <xdr:grpSpPr bwMode="auto">
                  <a:xfrm>
                    <a:off x="3534208" y="1274030"/>
                    <a:ext cx="4980000" cy="1611628"/>
                    <a:chOff x="2690928" y="2036030"/>
                    <a:chExt cx="4980000" cy="1611628"/>
                  </a:xfrm>
                </xdr:grpSpPr>
                <xdr:sp macro="" textlink="">
                  <xdr:nvSpPr>
                    <xdr:cNvPr id="22" name="正方形/長方形 5">
                      <a:extLst>
                        <a:ext uri="{FF2B5EF4-FFF2-40B4-BE49-F238E27FC236}">
                          <a16:creationId xmlns:a16="http://schemas.microsoft.com/office/drawing/2014/main" id="{00000000-0008-0000-0000-000017000000}"/>
                        </a:ext>
                      </a:extLst>
                    </xdr:cNvPr>
                    <xdr:cNvSpPr/>
                  </xdr:nvSpPr>
                  <xdr:spPr>
                    <a:xfrm>
                      <a:off x="2690928" y="2243005"/>
                      <a:ext cx="2477536" cy="133369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テキスト ボックス 22">
                      <a:extLst>
                        <a:ext uri="{FF2B5EF4-FFF2-40B4-BE49-F238E27FC236}">
                          <a16:creationId xmlns:a16="http://schemas.microsoft.com/office/drawing/2014/main" id="{00000000-0008-0000-0000-000018000000}"/>
                        </a:ext>
                      </a:extLst>
                    </xdr:cNvPr>
                    <xdr:cNvSpPr txBox="1"/>
                  </xdr:nvSpPr>
                  <xdr:spPr>
                    <a:xfrm>
                      <a:off x="5591710" y="2036030"/>
                      <a:ext cx="2079218" cy="1611628"/>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を含む</a:t>
                      </a:r>
                    </a:p>
                  </xdr:txBody>
                </xdr:sp>
              </xdr:grpSp>
              <xdr:cxnSp macro="">
                <xdr:nvCxnSpPr>
                  <xdr:cNvPr id="15" name="直線コネクタ 30">
                    <a:extLst>
                      <a:ext uri="{FF2B5EF4-FFF2-40B4-BE49-F238E27FC236}">
                        <a16:creationId xmlns:a16="http://schemas.microsoft.com/office/drawing/2014/main" id="{00000000-0008-0000-0000-000010000000}"/>
                      </a:ext>
                    </a:extLst>
                  </xdr:cNvPr>
                  <xdr:cNvCxnSpPr/>
                </xdr:nvCxnSpPr>
                <xdr:spPr>
                  <a:xfrm flipH="1">
                    <a:off x="2680338" y="4274436"/>
                    <a:ext cx="4271976" cy="62912"/>
                  </a:xfrm>
                  <a:prstGeom prst="line">
                    <a:avLst/>
                  </a:prstGeom>
                  <a:noFill/>
                  <a:ln w="25400" cap="flat" cmpd="sng" algn="ctr">
                    <a:solidFill>
                      <a:sysClr val="windowText" lastClr="000000"/>
                    </a:solidFill>
                    <a:prstDash val="solid"/>
                  </a:ln>
                  <a:effectLst/>
                </xdr:spPr>
              </xdr:cxnSp>
              <xdr:cxnSp macro="">
                <xdr:nvCxnSpPr>
                  <xdr:cNvPr id="16" name="直線コネクタ 7">
                    <a:extLst>
                      <a:ext uri="{FF2B5EF4-FFF2-40B4-BE49-F238E27FC236}">
                        <a16:creationId xmlns:a16="http://schemas.microsoft.com/office/drawing/2014/main" id="{00000000-0008-0000-0000-000011000000}"/>
                      </a:ext>
                    </a:extLst>
                  </xdr:cNvPr>
                  <xdr:cNvCxnSpPr/>
                </xdr:nvCxnSpPr>
                <xdr:spPr>
                  <a:xfrm>
                    <a:off x="2680338" y="4321320"/>
                    <a:ext cx="0" cy="765751"/>
                  </a:xfrm>
                  <a:prstGeom prst="line">
                    <a:avLst/>
                  </a:prstGeom>
                  <a:noFill/>
                  <a:ln w="25400" cap="flat" cmpd="sng" algn="ctr">
                    <a:solidFill>
                      <a:sysClr val="windowText" lastClr="000000"/>
                    </a:solidFill>
                    <a:prstDash val="solid"/>
                  </a:ln>
                  <a:effectLst/>
                </xdr:spPr>
              </xdr:cxnSp>
              <xdr:sp macro="" textlink="">
                <xdr:nvSpPr>
                  <xdr:cNvPr id="17" name="正方形/長方形 16">
                    <a:extLst>
                      <a:ext uri="{FF2B5EF4-FFF2-40B4-BE49-F238E27FC236}">
                        <a16:creationId xmlns:a16="http://schemas.microsoft.com/office/drawing/2014/main" id="{00000000-0008-0000-0000-000012000000}"/>
                      </a:ext>
                    </a:extLst>
                  </xdr:cNvPr>
                  <xdr:cNvSpPr/>
                </xdr:nvSpPr>
                <xdr:spPr>
                  <a:xfrm>
                    <a:off x="1599065" y="5105870"/>
                    <a:ext cx="1864126" cy="284111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社会教育活動の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実態に関する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基本調査事業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（全４者）</a:t>
                    </a:r>
                  </a:p>
                </xdr:txBody>
              </xdr:sp>
              <xdr:sp macro="" textlink="">
                <xdr:nvSpPr>
                  <xdr:cNvPr id="18" name="正方形/長方形 17">
                    <a:extLst>
                      <a:ext uri="{FF2B5EF4-FFF2-40B4-BE49-F238E27FC236}">
                        <a16:creationId xmlns:a16="http://schemas.microsoft.com/office/drawing/2014/main" id="{00000000-0008-0000-0000-000013000000}"/>
                      </a:ext>
                    </a:extLst>
                  </xdr:cNvPr>
                  <xdr:cNvSpPr/>
                </xdr:nvSpPr>
                <xdr:spPr bwMode="auto">
                  <a:xfrm>
                    <a:off x="3827998" y="5101252"/>
                    <a:ext cx="1850067" cy="29345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社会教育事業の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開発・展開に関する調査研究事業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（全</a:t>
                    </a:r>
                    <a:r>
                      <a:rPr kumimoji="1" lang="ja-JP" altLang="en-US" sz="1100" b="0" i="0" baseline="0">
                        <a:effectLst/>
                        <a:latin typeface="+mn-lt"/>
                        <a:ea typeface="+mn-ea"/>
                        <a:cs typeface="+mn-cs"/>
                      </a:rPr>
                      <a:t>１</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nvGrpSpPr>
                  <xdr:cNvPr id="19" name="グループ化 32">
                    <a:extLst>
                      <a:ext uri="{FF2B5EF4-FFF2-40B4-BE49-F238E27FC236}">
                        <a16:creationId xmlns:a16="http://schemas.microsoft.com/office/drawing/2014/main" id="{00000000-0008-0000-0000-000014000000}"/>
                      </a:ext>
                    </a:extLst>
                  </xdr:cNvPr>
                  <xdr:cNvGrpSpPr>
                    <a:grpSpLocks/>
                  </xdr:cNvGrpSpPr>
                </xdr:nvGrpSpPr>
                <xdr:grpSpPr bwMode="auto">
                  <a:xfrm>
                    <a:off x="6143487" y="4305692"/>
                    <a:ext cx="1850067" cy="4218337"/>
                    <a:chOff x="2485887" y="4326012"/>
                    <a:chExt cx="1850067" cy="4218337"/>
                  </a:xfrm>
                </xdr:grpSpPr>
                <xdr:cxnSp macro="">
                  <xdr:nvCxnSpPr>
                    <xdr:cNvPr id="20" name="直線コネクタ 13">
                      <a:extLst>
                        <a:ext uri="{FF2B5EF4-FFF2-40B4-BE49-F238E27FC236}">
                          <a16:creationId xmlns:a16="http://schemas.microsoft.com/office/drawing/2014/main" id="{00000000-0008-0000-0000-000015000000}"/>
                        </a:ext>
                      </a:extLst>
                    </xdr:cNvPr>
                    <xdr:cNvCxnSpPr/>
                  </xdr:nvCxnSpPr>
                  <xdr:spPr>
                    <a:xfrm flipH="1">
                      <a:off x="3275725" y="4326012"/>
                      <a:ext cx="0" cy="750124"/>
                    </a:xfrm>
                    <a:prstGeom prst="line">
                      <a:avLst/>
                    </a:prstGeom>
                    <a:noFill/>
                    <a:ln w="25400" cap="flat" cmpd="sng" algn="ctr">
                      <a:solidFill>
                        <a:sysClr val="windowText" lastClr="000000"/>
                      </a:solidFill>
                      <a:prstDash val="solid"/>
                    </a:ln>
                    <a:effectLst/>
                  </xdr:spPr>
                </xdr:cxnSp>
                <xdr:sp macro="" textlink="">
                  <xdr:nvSpPr>
                    <xdr:cNvPr id="21" name="正方形/長方形 20">
                      <a:extLst>
                        <a:ext uri="{FF2B5EF4-FFF2-40B4-BE49-F238E27FC236}">
                          <a16:creationId xmlns:a16="http://schemas.microsoft.com/office/drawing/2014/main" id="{00000000-0008-0000-0000-000016000000}"/>
                        </a:ext>
                      </a:extLst>
                    </xdr:cNvPr>
                    <xdr:cNvSpPr/>
                  </xdr:nvSpPr>
                  <xdr:spPr>
                    <a:xfrm>
                      <a:off x="2485887" y="5111967"/>
                      <a:ext cx="1850067" cy="343238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奉仕活動・体験活動の推進・定着のための研究開発</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－全国体験活動ボランティア</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活動総合推進センター</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機能の充実－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8.5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（全４</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grpSp>
          </xdr:grpSp>
          <xdr:sp macro="" textlink="">
            <xdr:nvSpPr>
              <xdr:cNvPr id="11" name="テキスト ボックス 10">
                <a:extLst>
                  <a:ext uri="{FF2B5EF4-FFF2-40B4-BE49-F238E27FC236}">
                    <a16:creationId xmlns:a16="http://schemas.microsoft.com/office/drawing/2014/main" id="{00000000-0008-0000-0000-00000C000000}"/>
                  </a:ext>
                </a:extLst>
              </xdr:cNvPr>
              <xdr:cNvSpPr txBox="1"/>
            </xdr:nvSpPr>
            <xdr:spPr>
              <a:xfrm>
                <a:off x="1344243" y="13070854"/>
                <a:ext cx="3537060" cy="28495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9" name="大かっこ 23">
              <a:extLst>
                <a:ext uri="{FF2B5EF4-FFF2-40B4-BE49-F238E27FC236}">
                  <a16:creationId xmlns:a16="http://schemas.microsoft.com/office/drawing/2014/main" id="{00000000-0008-0000-0000-00000A000000}"/>
                </a:ext>
              </a:extLst>
            </xdr:cNvPr>
            <xdr:cNvSpPr/>
          </xdr:nvSpPr>
          <xdr:spPr>
            <a:xfrm>
              <a:off x="3350670" y="18075841"/>
              <a:ext cx="2906594" cy="129499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社会教育事業の質的向上を図るための実践的な調査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研究、社会教育指導者の養成・資質向上に資する</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5" name="大かっこ 4">
            <a:extLst>
              <a:ext uri="{FF2B5EF4-FFF2-40B4-BE49-F238E27FC236}">
                <a16:creationId xmlns:a16="http://schemas.microsoft.com/office/drawing/2014/main" id="{00000000-0008-0000-0000-000006000000}"/>
              </a:ext>
            </a:extLst>
          </xdr:cNvPr>
          <xdr:cNvSpPr/>
        </xdr:nvSpPr>
        <xdr:spPr bwMode="auto">
          <a:xfrm>
            <a:off x="1414138" y="25012555"/>
            <a:ext cx="1900770" cy="195818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社会教育の全国水準の向上・充実を図るための社会教育に関する研究、実践等記した文献・資料等の調査・収集及び分析の実施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6" name="大かっこ 5">
            <a:extLst>
              <a:ext uri="{FF2B5EF4-FFF2-40B4-BE49-F238E27FC236}">
                <a16:creationId xmlns:a16="http://schemas.microsoft.com/office/drawing/2014/main" id="{00000000-0008-0000-0000-000007000000}"/>
              </a:ext>
            </a:extLst>
          </xdr:cNvPr>
          <xdr:cNvSpPr/>
        </xdr:nvSpPr>
        <xdr:spPr bwMode="auto">
          <a:xfrm>
            <a:off x="3735438" y="24983802"/>
            <a:ext cx="1937219" cy="196756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地域における充実した社会教育事業の展開を支援する、社会教育事業に関する有効な学習プログラム等の研究開発</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7" name="大かっこ 6">
            <a:extLst>
              <a:ext uri="{FF2B5EF4-FFF2-40B4-BE49-F238E27FC236}">
                <a16:creationId xmlns:a16="http://schemas.microsoft.com/office/drawing/2014/main" id="{00000000-0008-0000-0000-000008000000}"/>
              </a:ext>
            </a:extLst>
          </xdr:cNvPr>
          <xdr:cNvSpPr/>
        </xdr:nvSpPr>
        <xdr:spPr bwMode="auto">
          <a:xfrm>
            <a:off x="6102422" y="25337307"/>
            <a:ext cx="1786319" cy="198066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奉仕体験活動に関する情報収集による全国活動事例集等の作成、</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及び普及奉仕活動・体験活動プログラム等の調査研究による成果の普及</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8</xdr:col>
      <xdr:colOff>127000</xdr:colOff>
      <xdr:row>756</xdr:row>
      <xdr:rowOff>103716</xdr:rowOff>
    </xdr:from>
    <xdr:to>
      <xdr:col>46</xdr:col>
      <xdr:colOff>180384</xdr:colOff>
      <xdr:row>756</xdr:row>
      <xdr:rowOff>448219</xdr:rowOff>
    </xdr:to>
    <xdr:sp macro="" textlink="">
      <xdr:nvSpPr>
        <xdr:cNvPr id="24" name="テキスト ボックス 23">
          <a:extLst>
            <a:ext uri="{FF2B5EF4-FFF2-40B4-BE49-F238E27FC236}">
              <a16:creationId xmlns:a16="http://schemas.microsoft.com/office/drawing/2014/main" id="{00000000-0008-0000-0000-000032000000}"/>
            </a:ext>
          </a:extLst>
        </xdr:cNvPr>
        <xdr:cNvSpPr txBox="1"/>
      </xdr:nvSpPr>
      <xdr:spPr>
        <a:xfrm>
          <a:off x="1617133" y="47178383"/>
          <a:ext cx="7131518" cy="344503"/>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2</xdr:col>
      <xdr:colOff>84667</xdr:colOff>
      <xdr:row>867</xdr:row>
      <xdr:rowOff>42334</xdr:rowOff>
    </xdr:from>
    <xdr:to>
      <xdr:col>38</xdr:col>
      <xdr:colOff>153247</xdr:colOff>
      <xdr:row>867</xdr:row>
      <xdr:rowOff>240454</xdr:rowOff>
    </xdr:to>
    <xdr:sp macro="" textlink="">
      <xdr:nvSpPr>
        <xdr:cNvPr id="25" name="テキスト ボックス 24">
          <a:extLst>
            <a:ext uri="{FF2B5EF4-FFF2-40B4-BE49-F238E27FC236}">
              <a16:creationId xmlns:a16="http://schemas.microsoft.com/office/drawing/2014/main" id="{00000000-0008-0000-0000-00001E000000}"/>
            </a:ext>
          </a:extLst>
        </xdr:cNvPr>
        <xdr:cNvSpPr txBox="1"/>
      </xdr:nvSpPr>
      <xdr:spPr bwMode="auto">
        <a:xfrm>
          <a:off x="457200" y="56184801"/>
          <a:ext cx="677418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46</v>
      </c>
      <c r="AT2" s="220"/>
      <c r="AU2" s="220"/>
      <c r="AV2" s="52" t="str">
        <f>IF(AW2="", "", "-")</f>
        <v/>
      </c>
      <c r="AW2" s="397"/>
      <c r="AX2" s="397"/>
    </row>
    <row r="3" spans="1:50" ht="21" customHeight="1" thickBot="1" x14ac:dyDescent="0.2">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575</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613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614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576</v>
      </c>
      <c r="H5" s="562"/>
      <c r="I5" s="562"/>
      <c r="J5" s="562"/>
      <c r="K5" s="562"/>
      <c r="L5" s="562"/>
      <c r="M5" s="563" t="s">
        <v>66</v>
      </c>
      <c r="N5" s="564"/>
      <c r="O5" s="564"/>
      <c r="P5" s="564"/>
      <c r="Q5" s="564"/>
      <c r="R5" s="565"/>
      <c r="S5" s="566" t="s">
        <v>577</v>
      </c>
      <c r="T5" s="562"/>
      <c r="U5" s="562"/>
      <c r="V5" s="562"/>
      <c r="W5" s="562"/>
      <c r="X5" s="567"/>
      <c r="Y5" s="717" t="s">
        <v>3</v>
      </c>
      <c r="Z5" s="718"/>
      <c r="AA5" s="718"/>
      <c r="AB5" s="718"/>
      <c r="AC5" s="718"/>
      <c r="AD5" s="719"/>
      <c r="AE5" s="720" t="s">
        <v>613</v>
      </c>
      <c r="AF5" s="720"/>
      <c r="AG5" s="720"/>
      <c r="AH5" s="720"/>
      <c r="AI5" s="720"/>
      <c r="AJ5" s="720"/>
      <c r="AK5" s="720"/>
      <c r="AL5" s="720"/>
      <c r="AM5" s="720"/>
      <c r="AN5" s="720"/>
      <c r="AO5" s="720"/>
      <c r="AP5" s="721"/>
      <c r="AQ5" s="722" t="s">
        <v>674</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53.6" customHeight="1" x14ac:dyDescent="0.15">
      <c r="A7" s="829" t="s">
        <v>22</v>
      </c>
      <c r="B7" s="830"/>
      <c r="C7" s="830"/>
      <c r="D7" s="830"/>
      <c r="E7" s="830"/>
      <c r="F7" s="831"/>
      <c r="G7" s="832" t="s">
        <v>578</v>
      </c>
      <c r="H7" s="833"/>
      <c r="I7" s="833"/>
      <c r="J7" s="833"/>
      <c r="K7" s="833"/>
      <c r="L7" s="833"/>
      <c r="M7" s="833"/>
      <c r="N7" s="833"/>
      <c r="O7" s="833"/>
      <c r="P7" s="833"/>
      <c r="Q7" s="833"/>
      <c r="R7" s="833"/>
      <c r="S7" s="833"/>
      <c r="T7" s="833"/>
      <c r="U7" s="833"/>
      <c r="V7" s="833"/>
      <c r="W7" s="833"/>
      <c r="X7" s="834"/>
      <c r="Y7" s="395" t="s">
        <v>513</v>
      </c>
      <c r="Z7" s="296"/>
      <c r="AA7" s="296"/>
      <c r="AB7" s="296"/>
      <c r="AC7" s="296"/>
      <c r="AD7" s="396"/>
      <c r="AE7" s="383" t="s">
        <v>677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43.4</v>
      </c>
      <c r="Q13" s="109"/>
      <c r="R13" s="109"/>
      <c r="S13" s="109"/>
      <c r="T13" s="109"/>
      <c r="U13" s="109"/>
      <c r="V13" s="110"/>
      <c r="W13" s="108">
        <v>39.1</v>
      </c>
      <c r="X13" s="109"/>
      <c r="Y13" s="109"/>
      <c r="Z13" s="109"/>
      <c r="AA13" s="109"/>
      <c r="AB13" s="109"/>
      <c r="AC13" s="110"/>
      <c r="AD13" s="108">
        <v>36.1</v>
      </c>
      <c r="AE13" s="109"/>
      <c r="AF13" s="109"/>
      <c r="AG13" s="109"/>
      <c r="AH13" s="109"/>
      <c r="AI13" s="109"/>
      <c r="AJ13" s="110"/>
      <c r="AK13" s="108">
        <v>38.9</v>
      </c>
      <c r="AL13" s="109"/>
      <c r="AM13" s="109"/>
      <c r="AN13" s="109"/>
      <c r="AO13" s="109"/>
      <c r="AP13" s="109"/>
      <c r="AQ13" s="110"/>
      <c r="AR13" s="105">
        <v>41.7</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570</v>
      </c>
      <c r="Q14" s="109"/>
      <c r="R14" s="109"/>
      <c r="S14" s="109"/>
      <c r="T14" s="109"/>
      <c r="U14" s="109"/>
      <c r="V14" s="110"/>
      <c r="W14" s="108" t="s">
        <v>570</v>
      </c>
      <c r="X14" s="109"/>
      <c r="Y14" s="109"/>
      <c r="Z14" s="109"/>
      <c r="AA14" s="109"/>
      <c r="AB14" s="109"/>
      <c r="AC14" s="110"/>
      <c r="AD14" s="108" t="s">
        <v>615</v>
      </c>
      <c r="AE14" s="109"/>
      <c r="AF14" s="109"/>
      <c r="AG14" s="109"/>
      <c r="AH14" s="109"/>
      <c r="AI14" s="109"/>
      <c r="AJ14" s="110"/>
      <c r="AK14" s="108" t="s">
        <v>659</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659</v>
      </c>
      <c r="AL15" s="109"/>
      <c r="AM15" s="109"/>
      <c r="AN15" s="109"/>
      <c r="AO15" s="109"/>
      <c r="AP15" s="109"/>
      <c r="AQ15" s="110"/>
      <c r="AR15" s="108" t="s">
        <v>659</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659</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659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43.4</v>
      </c>
      <c r="Q18" s="115"/>
      <c r="R18" s="115"/>
      <c r="S18" s="115"/>
      <c r="T18" s="115"/>
      <c r="U18" s="115"/>
      <c r="V18" s="116"/>
      <c r="W18" s="114">
        <f>SUM(W13:AC17)</f>
        <v>39.1</v>
      </c>
      <c r="X18" s="115"/>
      <c r="Y18" s="115"/>
      <c r="Z18" s="115"/>
      <c r="AA18" s="115"/>
      <c r="AB18" s="115"/>
      <c r="AC18" s="116"/>
      <c r="AD18" s="114">
        <f>SUM(AD13:AJ17)</f>
        <v>36.1</v>
      </c>
      <c r="AE18" s="115"/>
      <c r="AF18" s="115"/>
      <c r="AG18" s="115"/>
      <c r="AH18" s="115"/>
      <c r="AI18" s="115"/>
      <c r="AJ18" s="116"/>
      <c r="AK18" s="114">
        <f>SUM(AK13:AQ17)</f>
        <v>38.9</v>
      </c>
      <c r="AL18" s="115"/>
      <c r="AM18" s="115"/>
      <c r="AN18" s="115"/>
      <c r="AO18" s="115"/>
      <c r="AP18" s="115"/>
      <c r="AQ18" s="116"/>
      <c r="AR18" s="114">
        <f>SUM(AR13:AX17)</f>
        <v>41.7</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41.3</v>
      </c>
      <c r="Q19" s="109"/>
      <c r="R19" s="109"/>
      <c r="S19" s="109"/>
      <c r="T19" s="109"/>
      <c r="U19" s="109"/>
      <c r="V19" s="110"/>
      <c r="W19" s="108">
        <v>37.700000000000003</v>
      </c>
      <c r="X19" s="109"/>
      <c r="Y19" s="109"/>
      <c r="Z19" s="109"/>
      <c r="AA19" s="109"/>
      <c r="AB19" s="109"/>
      <c r="AC19" s="110"/>
      <c r="AD19" s="108">
        <v>35</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0.95161290322580638</v>
      </c>
      <c r="Q20" s="542"/>
      <c r="R20" s="542"/>
      <c r="S20" s="542"/>
      <c r="T20" s="542"/>
      <c r="U20" s="542"/>
      <c r="V20" s="542"/>
      <c r="W20" s="542">
        <f t="shared" ref="W20" si="0">IF(W18=0, "-", SUM(W19)/W18)</f>
        <v>0.96419437340153458</v>
      </c>
      <c r="X20" s="542"/>
      <c r="Y20" s="542"/>
      <c r="Z20" s="542"/>
      <c r="AA20" s="542"/>
      <c r="AB20" s="542"/>
      <c r="AC20" s="542"/>
      <c r="AD20" s="542">
        <f t="shared" ref="AD20" si="1">IF(AD18=0, "-", SUM(AD19)/AD18)</f>
        <v>0.96952908587257614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477</v>
      </c>
      <c r="H21" s="930"/>
      <c r="I21" s="930"/>
      <c r="J21" s="930"/>
      <c r="K21" s="930"/>
      <c r="L21" s="930"/>
      <c r="M21" s="930"/>
      <c r="N21" s="930"/>
      <c r="O21" s="930"/>
      <c r="P21" s="542">
        <f>IF(P19=0, "-", SUM(P19)/SUM(P13,P14))</f>
        <v>0.95161290322580638</v>
      </c>
      <c r="Q21" s="542"/>
      <c r="R21" s="542"/>
      <c r="S21" s="542"/>
      <c r="T21" s="542"/>
      <c r="U21" s="542"/>
      <c r="V21" s="542"/>
      <c r="W21" s="542">
        <f t="shared" ref="W21" si="2">IF(W19=0, "-", SUM(W19)/SUM(W13,W14))</f>
        <v>0.96419437340153458</v>
      </c>
      <c r="X21" s="542"/>
      <c r="Y21" s="542"/>
      <c r="Z21" s="542"/>
      <c r="AA21" s="542"/>
      <c r="AB21" s="542"/>
      <c r="AC21" s="542"/>
      <c r="AD21" s="542">
        <f t="shared" ref="AD21" si="3">IF(AD19=0, "-", SUM(AD19)/SUM(AD13,AD14))</f>
        <v>0.96952908587257614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28.6</v>
      </c>
      <c r="Q23" s="106"/>
      <c r="R23" s="106"/>
      <c r="S23" s="106"/>
      <c r="T23" s="106"/>
      <c r="U23" s="106"/>
      <c r="V23" s="107"/>
      <c r="W23" s="105">
        <v>31.1</v>
      </c>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6.4</v>
      </c>
      <c r="Q24" s="109"/>
      <c r="R24" s="109"/>
      <c r="S24" s="109"/>
      <c r="T24" s="109"/>
      <c r="U24" s="109"/>
      <c r="V24" s="110"/>
      <c r="W24" s="108">
        <v>6.4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3.1</v>
      </c>
      <c r="Q25" s="109"/>
      <c r="R25" s="109"/>
      <c r="S25" s="109"/>
      <c r="T25" s="109"/>
      <c r="U25" s="109"/>
      <c r="V25" s="110"/>
      <c r="W25" s="108">
        <v>3.4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0.8</v>
      </c>
      <c r="Q26" s="109"/>
      <c r="R26" s="109"/>
      <c r="S26" s="109"/>
      <c r="T26" s="109"/>
      <c r="U26" s="109"/>
      <c r="V26" s="110"/>
      <c r="W26" s="108">
        <v>0.8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38.9</v>
      </c>
      <c r="Q29" s="109"/>
      <c r="R29" s="109"/>
      <c r="S29" s="109"/>
      <c r="T29" s="109"/>
      <c r="U29" s="109"/>
      <c r="V29" s="110"/>
      <c r="W29" s="227">
        <f>AR13</f>
        <v>41.7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533</v>
      </c>
      <c r="AF30" s="387"/>
      <c r="AG30" s="387"/>
      <c r="AH30" s="388"/>
      <c r="AI30" s="386" t="s">
        <v>530</v>
      </c>
      <c r="AJ30" s="387"/>
      <c r="AK30" s="387"/>
      <c r="AL30" s="388"/>
      <c r="AM30" s="389" t="s">
        <v>525</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570</v>
      </c>
      <c r="AV31" s="271"/>
      <c r="AW31" s="379" t="s">
        <v>300</v>
      </c>
      <c r="AX31" s="380"/>
    </row>
    <row r="32" spans="1:50" ht="23.25" customHeight="1" x14ac:dyDescent="0.15">
      <c r="A32" s="518"/>
      <c r="B32" s="516"/>
      <c r="C32" s="516"/>
      <c r="D32" s="516"/>
      <c r="E32" s="516"/>
      <c r="F32" s="517"/>
      <c r="G32" s="543" t="s">
        <v>583</v>
      </c>
      <c r="H32" s="544"/>
      <c r="I32" s="544"/>
      <c r="J32" s="544"/>
      <c r="K32" s="544"/>
      <c r="L32" s="544"/>
      <c r="M32" s="544"/>
      <c r="N32" s="544"/>
      <c r="O32" s="545"/>
      <c r="P32" s="161" t="s">
        <v>584</v>
      </c>
      <c r="Q32" s="161"/>
      <c r="R32" s="161"/>
      <c r="S32" s="161"/>
      <c r="T32" s="161"/>
      <c r="U32" s="161"/>
      <c r="V32" s="161"/>
      <c r="W32" s="161"/>
      <c r="X32" s="231"/>
      <c r="Y32" s="338" t="s">
        <v>12</v>
      </c>
      <c r="Z32" s="552"/>
      <c r="AA32" s="553"/>
      <c r="AB32" s="554" t="s">
        <v>493</v>
      </c>
      <c r="AC32" s="554"/>
      <c r="AD32" s="554"/>
      <c r="AE32" s="364">
        <v>92</v>
      </c>
      <c r="AF32" s="365"/>
      <c r="AG32" s="365"/>
      <c r="AH32" s="365"/>
      <c r="AI32" s="364">
        <v>97</v>
      </c>
      <c r="AJ32" s="365"/>
      <c r="AK32" s="365"/>
      <c r="AL32" s="365"/>
      <c r="AM32" s="364">
        <v>98</v>
      </c>
      <c r="AN32" s="365"/>
      <c r="AO32" s="365"/>
      <c r="AP32" s="365"/>
      <c r="AQ32" s="111" t="s">
        <v>570</v>
      </c>
      <c r="AR32" s="112"/>
      <c r="AS32" s="112"/>
      <c r="AT32" s="113"/>
      <c r="AU32" s="365" t="s">
        <v>570</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493</v>
      </c>
      <c r="AC33" s="525"/>
      <c r="AD33" s="525"/>
      <c r="AE33" s="364">
        <v>90</v>
      </c>
      <c r="AF33" s="365"/>
      <c r="AG33" s="365"/>
      <c r="AH33" s="365"/>
      <c r="AI33" s="364">
        <v>90</v>
      </c>
      <c r="AJ33" s="365"/>
      <c r="AK33" s="365"/>
      <c r="AL33" s="365"/>
      <c r="AM33" s="364">
        <v>90</v>
      </c>
      <c r="AN33" s="365"/>
      <c r="AO33" s="365"/>
      <c r="AP33" s="365"/>
      <c r="AQ33" s="111">
        <v>90</v>
      </c>
      <c r="AR33" s="112"/>
      <c r="AS33" s="112"/>
      <c r="AT33" s="113"/>
      <c r="AU33" s="365" t="s">
        <v>570</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102.2</v>
      </c>
      <c r="AF34" s="365"/>
      <c r="AG34" s="365"/>
      <c r="AH34" s="365"/>
      <c r="AI34" s="364">
        <v>107.8</v>
      </c>
      <c r="AJ34" s="365"/>
      <c r="AK34" s="365"/>
      <c r="AL34" s="365"/>
      <c r="AM34" s="364">
        <v>108.9</v>
      </c>
      <c r="AN34" s="365"/>
      <c r="AO34" s="365"/>
      <c r="AP34" s="365"/>
      <c r="AQ34" s="111" t="s">
        <v>570</v>
      </c>
      <c r="AR34" s="112"/>
      <c r="AS34" s="112"/>
      <c r="AT34" s="113"/>
      <c r="AU34" s="365" t="s">
        <v>570</v>
      </c>
      <c r="AV34" s="365"/>
      <c r="AW34" s="365"/>
      <c r="AX34" s="367"/>
    </row>
    <row r="35" spans="1:50" ht="23.25" customHeight="1" x14ac:dyDescent="0.15">
      <c r="A35" s="900" t="s">
        <v>502</v>
      </c>
      <c r="B35" s="901"/>
      <c r="C35" s="901"/>
      <c r="D35" s="901"/>
      <c r="E35" s="901"/>
      <c r="F35" s="902"/>
      <c r="G35" s="906" t="s">
        <v>616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472</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472</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472</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472</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8" t="s">
        <v>533</v>
      </c>
      <c r="AF65" s="369"/>
      <c r="AG65" s="369"/>
      <c r="AH65" s="370"/>
      <c r="AI65" s="368" t="s">
        <v>530</v>
      </c>
      <c r="AJ65" s="369"/>
      <c r="AK65" s="369"/>
      <c r="AL65" s="370"/>
      <c r="AM65" s="375" t="s">
        <v>525</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471</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492</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493</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478</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492</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493</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505</v>
      </c>
      <c r="B78" s="915"/>
      <c r="C78" s="915"/>
      <c r="D78" s="915"/>
      <c r="E78" s="912" t="s">
        <v>450</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hidden="1" customHeight="1" x14ac:dyDescent="0.15">
      <c r="A80" s="522"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533</v>
      </c>
      <c r="AF100" s="827"/>
      <c r="AG100" s="827"/>
      <c r="AH100" s="828"/>
      <c r="AI100" s="826" t="s">
        <v>530</v>
      </c>
      <c r="AJ100" s="827"/>
      <c r="AK100" s="827"/>
      <c r="AL100" s="828"/>
      <c r="AM100" s="826" t="s">
        <v>526</v>
      </c>
      <c r="AN100" s="827"/>
      <c r="AO100" s="827"/>
      <c r="AP100" s="828"/>
      <c r="AQ100" s="931" t="s">
        <v>519</v>
      </c>
      <c r="AR100" s="932"/>
      <c r="AS100" s="932"/>
      <c r="AT100" s="933"/>
      <c r="AU100" s="931" t="s">
        <v>516</v>
      </c>
      <c r="AV100" s="932"/>
      <c r="AW100" s="932"/>
      <c r="AX100" s="934"/>
    </row>
    <row r="101" spans="1:60" ht="23.25" customHeight="1" x14ac:dyDescent="0.15">
      <c r="A101" s="494"/>
      <c r="B101" s="495"/>
      <c r="C101" s="495"/>
      <c r="D101" s="495"/>
      <c r="E101" s="495"/>
      <c r="F101" s="496"/>
      <c r="G101" s="161" t="s">
        <v>585</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586</v>
      </c>
      <c r="AC101" s="554"/>
      <c r="AD101" s="554"/>
      <c r="AE101" s="364">
        <v>288</v>
      </c>
      <c r="AF101" s="365"/>
      <c r="AG101" s="365"/>
      <c r="AH101" s="366"/>
      <c r="AI101" s="364">
        <v>222</v>
      </c>
      <c r="AJ101" s="365"/>
      <c r="AK101" s="365"/>
      <c r="AL101" s="366"/>
      <c r="AM101" s="364">
        <v>182</v>
      </c>
      <c r="AN101" s="365"/>
      <c r="AO101" s="365"/>
      <c r="AP101" s="366"/>
      <c r="AQ101" s="364" t="s">
        <v>570</v>
      </c>
      <c r="AR101" s="365"/>
      <c r="AS101" s="365"/>
      <c r="AT101" s="366"/>
      <c r="AU101" s="364" t="s">
        <v>617</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586</v>
      </c>
      <c r="AC102" s="554"/>
      <c r="AD102" s="554"/>
      <c r="AE102" s="358">
        <v>200</v>
      </c>
      <c r="AF102" s="358"/>
      <c r="AG102" s="358"/>
      <c r="AH102" s="358"/>
      <c r="AI102" s="358">
        <v>200</v>
      </c>
      <c r="AJ102" s="358"/>
      <c r="AK102" s="358"/>
      <c r="AL102" s="358"/>
      <c r="AM102" s="358">
        <v>150</v>
      </c>
      <c r="AN102" s="358"/>
      <c r="AO102" s="358"/>
      <c r="AP102" s="358"/>
      <c r="AQ102" s="817">
        <v>150</v>
      </c>
      <c r="AR102" s="818"/>
      <c r="AS102" s="818"/>
      <c r="AT102" s="819"/>
      <c r="AU102" s="817">
        <v>150</v>
      </c>
      <c r="AV102" s="818"/>
      <c r="AW102" s="818"/>
      <c r="AX102" s="819"/>
    </row>
    <row r="103" spans="1:60" ht="31.5" hidden="1" customHeight="1" x14ac:dyDescent="0.15">
      <c r="A103" s="491" t="s">
        <v>474</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91" t="s">
        <v>474</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474</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474</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1736</v>
      </c>
      <c r="AF116" s="358"/>
      <c r="AG116" s="358"/>
      <c r="AH116" s="358"/>
      <c r="AI116" s="358">
        <v>869</v>
      </c>
      <c r="AJ116" s="358"/>
      <c r="AK116" s="358"/>
      <c r="AL116" s="358"/>
      <c r="AM116" s="358">
        <v>2165</v>
      </c>
      <c r="AN116" s="358"/>
      <c r="AO116" s="358"/>
      <c r="AP116" s="358"/>
      <c r="AQ116" s="364">
        <v>2413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620</v>
      </c>
      <c r="AN117" s="306"/>
      <c r="AO117" s="306"/>
      <c r="AP117" s="306"/>
      <c r="AQ117" s="306" t="s">
        <v>624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509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509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509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563</v>
      </c>
      <c r="B130" s="994"/>
      <c r="C130" s="993" t="s">
        <v>358</v>
      </c>
      <c r="D130" s="994"/>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997"/>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t="s">
        <v>570</v>
      </c>
      <c r="AN134" s="112"/>
      <c r="AO134" s="112"/>
      <c r="AP134" s="112"/>
      <c r="AQ134" s="266" t="s">
        <v>570</v>
      </c>
      <c r="AR134" s="112"/>
      <c r="AS134" s="112"/>
      <c r="AT134" s="112"/>
      <c r="AU134" s="266" t="s">
        <v>570</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t="s">
        <v>570</v>
      </c>
      <c r="AN135" s="112"/>
      <c r="AO135" s="112"/>
      <c r="AP135" s="112"/>
      <c r="AQ135" s="266" t="s">
        <v>570</v>
      </c>
      <c r="AR135" s="112"/>
      <c r="AS135" s="112"/>
      <c r="AT135" s="112"/>
      <c r="AU135" s="266" t="s">
        <v>570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559</v>
      </c>
      <c r="D430" s="250"/>
      <c r="E430" s="238" t="s">
        <v>543</v>
      </c>
      <c r="F430" s="451"/>
      <c r="G430" s="240" t="s">
        <v>374</v>
      </c>
      <c r="H430" s="158"/>
      <c r="I430" s="158"/>
      <c r="J430" s="241" t="s">
        <v>593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355</v>
      </c>
      <c r="AH432" s="172"/>
      <c r="AI432" s="182"/>
      <c r="AJ432" s="182"/>
      <c r="AK432" s="182"/>
      <c r="AL432" s="177"/>
      <c r="AM432" s="182"/>
      <c r="AN432" s="182"/>
      <c r="AO432" s="182"/>
      <c r="AP432" s="177"/>
      <c r="AQ432" s="217" t="s">
        <v>594</v>
      </c>
      <c r="AR432" s="136"/>
      <c r="AS432" s="137" t="s">
        <v>355</v>
      </c>
      <c r="AT432" s="172"/>
      <c r="AU432" s="136" t="s">
        <v>594</v>
      </c>
      <c r="AV432" s="136"/>
      <c r="AW432" s="137" t="s">
        <v>300</v>
      </c>
      <c r="AX432" s="138"/>
    </row>
    <row r="433" spans="1:50" ht="23.25" customHeight="1" x14ac:dyDescent="0.15">
      <c r="A433" s="997"/>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593</v>
      </c>
      <c r="AF433" s="112"/>
      <c r="AG433" s="112"/>
      <c r="AH433" s="113"/>
      <c r="AI433" s="111" t="s">
        <v>593</v>
      </c>
      <c r="AJ433" s="112"/>
      <c r="AK433" s="112"/>
      <c r="AL433" s="112"/>
      <c r="AM433" s="111" t="s">
        <v>570</v>
      </c>
      <c r="AN433" s="112"/>
      <c r="AO433" s="112"/>
      <c r="AP433" s="113"/>
      <c r="AQ433" s="111" t="s">
        <v>593</v>
      </c>
      <c r="AR433" s="112"/>
      <c r="AS433" s="112"/>
      <c r="AT433" s="113"/>
      <c r="AU433" s="112" t="s">
        <v>593</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593</v>
      </c>
      <c r="AF434" s="112"/>
      <c r="AG434" s="112"/>
      <c r="AH434" s="113"/>
      <c r="AI434" s="111" t="s">
        <v>593</v>
      </c>
      <c r="AJ434" s="112"/>
      <c r="AK434" s="112"/>
      <c r="AL434" s="112"/>
      <c r="AM434" s="111" t="s">
        <v>570</v>
      </c>
      <c r="AN434" s="112"/>
      <c r="AO434" s="112"/>
      <c r="AP434" s="113"/>
      <c r="AQ434" s="111" t="s">
        <v>593</v>
      </c>
      <c r="AR434" s="112"/>
      <c r="AS434" s="112"/>
      <c r="AT434" s="113"/>
      <c r="AU434" s="112" t="s">
        <v>593</v>
      </c>
      <c r="AV434" s="112"/>
      <c r="AW434" s="112"/>
      <c r="AX434" s="222"/>
    </row>
    <row r="435" spans="1:50" ht="22.9"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593</v>
      </c>
      <c r="AJ435" s="112"/>
      <c r="AK435" s="112"/>
      <c r="AL435" s="112"/>
      <c r="AM435" s="111" t="s">
        <v>570</v>
      </c>
      <c r="AN435" s="112"/>
      <c r="AO435" s="112"/>
      <c r="AP435" s="113"/>
      <c r="AQ435" s="111" t="s">
        <v>593</v>
      </c>
      <c r="AR435" s="112"/>
      <c r="AS435" s="112"/>
      <c r="AT435" s="113"/>
      <c r="AU435" s="112" t="s">
        <v>593</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594</v>
      </c>
      <c r="AF457" s="136"/>
      <c r="AG457" s="137" t="s">
        <v>355</v>
      </c>
      <c r="AH457" s="172"/>
      <c r="AI457" s="182"/>
      <c r="AJ457" s="182"/>
      <c r="AK457" s="182"/>
      <c r="AL457" s="177"/>
      <c r="AM457" s="182"/>
      <c r="AN457" s="182"/>
      <c r="AO457" s="182"/>
      <c r="AP457" s="177"/>
      <c r="AQ457" s="217" t="s">
        <v>594</v>
      </c>
      <c r="AR457" s="136"/>
      <c r="AS457" s="137" t="s">
        <v>355</v>
      </c>
      <c r="AT457" s="172"/>
      <c r="AU457" s="136" t="s">
        <v>594</v>
      </c>
      <c r="AV457" s="136"/>
      <c r="AW457" s="137" t="s">
        <v>300</v>
      </c>
      <c r="AX457" s="138"/>
    </row>
    <row r="458" spans="1:50" ht="23.25" customHeight="1" x14ac:dyDescent="0.15">
      <c r="A458" s="997"/>
      <c r="B458" s="252"/>
      <c r="C458" s="251"/>
      <c r="D458" s="252"/>
      <c r="E458" s="166"/>
      <c r="F458" s="167"/>
      <c r="G458" s="230" t="s">
        <v>594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594</v>
      </c>
      <c r="AC458" s="133"/>
      <c r="AD458" s="133"/>
      <c r="AE458" s="111" t="s">
        <v>593</v>
      </c>
      <c r="AF458" s="112"/>
      <c r="AG458" s="112"/>
      <c r="AH458" s="112"/>
      <c r="AI458" s="111" t="s">
        <v>593</v>
      </c>
      <c r="AJ458" s="112"/>
      <c r="AK458" s="112"/>
      <c r="AL458" s="112"/>
      <c r="AM458" s="111" t="s">
        <v>570</v>
      </c>
      <c r="AN458" s="112"/>
      <c r="AO458" s="112"/>
      <c r="AP458" s="113"/>
      <c r="AQ458" s="111" t="s">
        <v>593</v>
      </c>
      <c r="AR458" s="112"/>
      <c r="AS458" s="112"/>
      <c r="AT458" s="113"/>
      <c r="AU458" s="112" t="s">
        <v>593</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593</v>
      </c>
      <c r="AF459" s="112"/>
      <c r="AG459" s="112"/>
      <c r="AH459" s="113"/>
      <c r="AI459" s="111" t="s">
        <v>593</v>
      </c>
      <c r="AJ459" s="112"/>
      <c r="AK459" s="112"/>
      <c r="AL459" s="112"/>
      <c r="AM459" s="111" t="s">
        <v>570</v>
      </c>
      <c r="AN459" s="112"/>
      <c r="AO459" s="112"/>
      <c r="AP459" s="113"/>
      <c r="AQ459" s="111" t="s">
        <v>593</v>
      </c>
      <c r="AR459" s="112"/>
      <c r="AS459" s="112"/>
      <c r="AT459" s="113"/>
      <c r="AU459" s="112" t="s">
        <v>593</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570</v>
      </c>
      <c r="AN460" s="112"/>
      <c r="AO460" s="112"/>
      <c r="AP460" s="113"/>
      <c r="AQ460" s="111" t="s">
        <v>593</v>
      </c>
      <c r="AR460" s="112"/>
      <c r="AS460" s="112"/>
      <c r="AT460" s="113"/>
      <c r="AU460" s="112" t="s">
        <v>593</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610</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45.6"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610</v>
      </c>
      <c r="AE703" s="155"/>
      <c r="AF703" s="155"/>
      <c r="AG703" s="667" t="s">
        <v>596</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610</v>
      </c>
      <c r="AE704" s="589"/>
      <c r="AF704" s="589"/>
      <c r="AG704" s="431" t="s">
        <v>595</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618</v>
      </c>
      <c r="AE705" s="736"/>
      <c r="AF705" s="736"/>
      <c r="AG705" s="160" t="s">
        <v>570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619</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619</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33.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610</v>
      </c>
      <c r="AE708" s="671"/>
      <c r="AF708" s="671"/>
      <c r="AG708" s="529" t="s">
        <v>597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610</v>
      </c>
      <c r="AE709" s="155"/>
      <c r="AF709" s="155"/>
      <c r="AG709" s="667" t="s">
        <v>621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618</v>
      </c>
      <c r="AE710" s="155"/>
      <c r="AF710" s="155"/>
      <c r="AG710" s="667" t="s">
        <v>570</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610</v>
      </c>
      <c r="AE711" s="155"/>
      <c r="AF711" s="155"/>
      <c r="AG711" s="667" t="s">
        <v>598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618</v>
      </c>
      <c r="AE712" s="589"/>
      <c r="AF712" s="589"/>
      <c r="AG712" s="597" t="s">
        <v>570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7" t="s">
        <v>570</v>
      </c>
      <c r="AH713" s="668"/>
      <c r="AI713" s="668"/>
      <c r="AJ713" s="668"/>
      <c r="AK713" s="668"/>
      <c r="AL713" s="668"/>
      <c r="AM713" s="668"/>
      <c r="AN713" s="668"/>
      <c r="AO713" s="668"/>
      <c r="AP713" s="668"/>
      <c r="AQ713" s="668"/>
      <c r="AR713" s="668"/>
      <c r="AS713" s="668"/>
      <c r="AT713" s="668"/>
      <c r="AU713" s="668"/>
      <c r="AV713" s="668"/>
      <c r="AW713" s="668"/>
      <c r="AX713" s="669"/>
    </row>
    <row r="714" spans="1:50" ht="38.25" customHeight="1" x14ac:dyDescent="0.15">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610</v>
      </c>
      <c r="AE714" s="595"/>
      <c r="AF714" s="596"/>
      <c r="AG714" s="692" t="s">
        <v>599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610</v>
      </c>
      <c r="AE715" s="671"/>
      <c r="AF715" s="780"/>
      <c r="AG715" s="529" t="s">
        <v>600</v>
      </c>
      <c r="AH715" s="530"/>
      <c r="AI715" s="530"/>
      <c r="AJ715" s="530"/>
      <c r="AK715" s="530"/>
      <c r="AL715" s="530"/>
      <c r="AM715" s="530"/>
      <c r="AN715" s="530"/>
      <c r="AO715" s="530"/>
      <c r="AP715" s="530"/>
      <c r="AQ715" s="530"/>
      <c r="AR715" s="530"/>
      <c r="AS715" s="530"/>
      <c r="AT715" s="530"/>
      <c r="AU715" s="530"/>
      <c r="AV715" s="530"/>
      <c r="AW715" s="530"/>
      <c r="AX715" s="531"/>
    </row>
    <row r="716" spans="1:50" ht="44.4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610</v>
      </c>
      <c r="AE716" s="762"/>
      <c r="AF716" s="762"/>
      <c r="AG716" s="667" t="s">
        <v>601</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610</v>
      </c>
      <c r="AE717" s="155"/>
      <c r="AF717" s="155"/>
      <c r="AG717" s="667" t="s">
        <v>602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610</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618</v>
      </c>
      <c r="AE719" s="671"/>
      <c r="AF719" s="671"/>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79.150000000000006" customHeight="1" x14ac:dyDescent="0.15">
      <c r="A726" s="624" t="s">
        <v>48</v>
      </c>
      <c r="B726" s="625"/>
      <c r="C726" s="446" t="s">
        <v>53</v>
      </c>
      <c r="D726" s="584"/>
      <c r="E726" s="584"/>
      <c r="F726" s="585"/>
      <c r="G726" s="800" t="s">
        <v>622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660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03.5" customHeight="1" thickBot="1" x14ac:dyDescent="0.2">
      <c r="A731" s="621" t="s">
        <v>256</v>
      </c>
      <c r="B731" s="622"/>
      <c r="C731" s="622"/>
      <c r="D731" s="622"/>
      <c r="E731" s="623"/>
      <c r="F731" s="683" t="s">
        <v>661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87" customHeight="1" thickBot="1" x14ac:dyDescent="0.2">
      <c r="A733" s="752" t="s">
        <v>662</v>
      </c>
      <c r="B733" s="753"/>
      <c r="C733" s="753"/>
      <c r="D733" s="753"/>
      <c r="E733" s="754"/>
      <c r="F733" s="769" t="s">
        <v>663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80.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547</v>
      </c>
      <c r="B737" s="124"/>
      <c r="C737" s="124"/>
      <c r="D737" s="125"/>
      <c r="E737" s="122" t="s">
        <v>604</v>
      </c>
      <c r="F737" s="122"/>
      <c r="G737" s="122"/>
      <c r="H737" s="122"/>
      <c r="I737" s="122"/>
      <c r="J737" s="122"/>
      <c r="K737" s="122"/>
      <c r="L737" s="122"/>
      <c r="M737" s="122"/>
      <c r="N737" s="101" t="s">
        <v>540</v>
      </c>
      <c r="O737" s="101"/>
      <c r="P737" s="101"/>
      <c r="Q737" s="101"/>
      <c r="R737" s="122" t="s">
        <v>605</v>
      </c>
      <c r="S737" s="122"/>
      <c r="T737" s="122"/>
      <c r="U737" s="122"/>
      <c r="V737" s="122"/>
      <c r="W737" s="122"/>
      <c r="X737" s="122"/>
      <c r="Y737" s="122"/>
      <c r="Z737" s="122"/>
      <c r="AA737" s="101" t="s">
        <v>539</v>
      </c>
      <c r="AB737" s="101"/>
      <c r="AC737" s="101"/>
      <c r="AD737" s="101"/>
      <c r="AE737" s="122" t="s">
        <v>606</v>
      </c>
      <c r="AF737" s="122"/>
      <c r="AG737" s="122"/>
      <c r="AH737" s="122"/>
      <c r="AI737" s="122"/>
      <c r="AJ737" s="122"/>
      <c r="AK737" s="122"/>
      <c r="AL737" s="122"/>
      <c r="AM737" s="122"/>
      <c r="AN737" s="101" t="s">
        <v>538</v>
      </c>
      <c r="AO737" s="101"/>
      <c r="AP737" s="101"/>
      <c r="AQ737" s="101"/>
      <c r="AR737" s="102" t="s">
        <v>607</v>
      </c>
      <c r="AS737" s="103"/>
      <c r="AT737" s="103"/>
      <c r="AU737" s="103"/>
      <c r="AV737" s="103"/>
      <c r="AW737" s="103"/>
      <c r="AX737" s="104"/>
      <c r="AY737" s="89"/>
      <c r="AZ737" s="89"/>
    </row>
    <row r="738" spans="1:52" ht="24.75" customHeight="1" x14ac:dyDescent="0.15">
      <c r="A738" s="123" t="s">
        <v>537</v>
      </c>
      <c r="B738" s="124"/>
      <c r="C738" s="124"/>
      <c r="D738" s="125"/>
      <c r="E738" s="122" t="s">
        <v>608</v>
      </c>
      <c r="F738" s="122"/>
      <c r="G738" s="122"/>
      <c r="H738" s="122"/>
      <c r="I738" s="122"/>
      <c r="J738" s="122"/>
      <c r="K738" s="122"/>
      <c r="L738" s="122"/>
      <c r="M738" s="122"/>
      <c r="N738" s="101" t="s">
        <v>536</v>
      </c>
      <c r="O738" s="101"/>
      <c r="P738" s="101"/>
      <c r="Q738" s="101"/>
      <c r="R738" s="122" t="s">
        <v>609</v>
      </c>
      <c r="S738" s="122"/>
      <c r="T738" s="122"/>
      <c r="U738" s="122"/>
      <c r="V738" s="122"/>
      <c r="W738" s="122"/>
      <c r="X738" s="122"/>
      <c r="Y738" s="122"/>
      <c r="Z738" s="122"/>
      <c r="AA738" s="101" t="s">
        <v>535</v>
      </c>
      <c r="AB738" s="101"/>
      <c r="AC738" s="101"/>
      <c r="AD738" s="101"/>
      <c r="AE738" s="122" t="s">
        <v>608</v>
      </c>
      <c r="AF738" s="122"/>
      <c r="AG738" s="122"/>
      <c r="AH738" s="122"/>
      <c r="AI738" s="122"/>
      <c r="AJ738" s="122"/>
      <c r="AK738" s="122"/>
      <c r="AL738" s="122"/>
      <c r="AM738" s="122"/>
      <c r="AN738" s="101" t="s">
        <v>531</v>
      </c>
      <c r="AO738" s="101"/>
      <c r="AP738" s="101"/>
      <c r="AQ738" s="101"/>
      <c r="AR738" s="102" t="s">
        <v>656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42" t="s">
        <v>645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625</v>
      </c>
      <c r="H781" s="453"/>
      <c r="I781" s="453"/>
      <c r="J781" s="453"/>
      <c r="K781" s="454"/>
      <c r="L781" s="455" t="s">
        <v>646</v>
      </c>
      <c r="M781" s="456"/>
      <c r="N781" s="456"/>
      <c r="O781" s="456"/>
      <c r="P781" s="456"/>
      <c r="Q781" s="456"/>
      <c r="R781" s="456"/>
      <c r="S781" s="456"/>
      <c r="T781" s="456"/>
      <c r="U781" s="456"/>
      <c r="V781" s="456"/>
      <c r="W781" s="456"/>
      <c r="X781" s="457"/>
      <c r="Y781" s="458">
        <v>1</v>
      </c>
      <c r="Z781" s="459"/>
      <c r="AA781" s="459"/>
      <c r="AB781" s="560"/>
      <c r="AC781" s="452" t="s">
        <v>626</v>
      </c>
      <c r="AD781" s="453"/>
      <c r="AE781" s="453"/>
      <c r="AF781" s="453"/>
      <c r="AG781" s="454"/>
      <c r="AH781" s="455" t="s">
        <v>647</v>
      </c>
      <c r="AI781" s="456"/>
      <c r="AJ781" s="456"/>
      <c r="AK781" s="456"/>
      <c r="AL781" s="456"/>
      <c r="AM781" s="456"/>
      <c r="AN781" s="456"/>
      <c r="AO781" s="456"/>
      <c r="AP781" s="456"/>
      <c r="AQ781" s="456"/>
      <c r="AR781" s="456"/>
      <c r="AS781" s="456"/>
      <c r="AT781" s="457"/>
      <c r="AU781" s="458">
        <v>1.4</v>
      </c>
      <c r="AV781" s="459"/>
      <c r="AW781" s="459"/>
      <c r="AX781" s="460"/>
    </row>
    <row r="782" spans="1:50" ht="24.75"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v>
      </c>
      <c r="AV791" s="415"/>
      <c r="AW791" s="415"/>
      <c r="AX791" s="417"/>
    </row>
    <row r="792" spans="1:50" ht="24.75" customHeight="1" x14ac:dyDescent="0.15">
      <c r="A792" s="559"/>
      <c r="B792" s="766"/>
      <c r="C792" s="766"/>
      <c r="D792" s="766"/>
      <c r="E792" s="766"/>
      <c r="F792" s="767"/>
      <c r="G792" s="442" t="s">
        <v>649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627</v>
      </c>
      <c r="H794" s="453"/>
      <c r="I794" s="453"/>
      <c r="J794" s="453"/>
      <c r="K794" s="454"/>
      <c r="L794" s="455" t="s">
        <v>650</v>
      </c>
      <c r="M794" s="456"/>
      <c r="N794" s="456"/>
      <c r="O794" s="456"/>
      <c r="P794" s="456"/>
      <c r="Q794" s="456"/>
      <c r="R794" s="456"/>
      <c r="S794" s="456"/>
      <c r="T794" s="456"/>
      <c r="U794" s="456"/>
      <c r="V794" s="456"/>
      <c r="W794" s="456"/>
      <c r="X794" s="457"/>
      <c r="Y794" s="458">
        <v>0.8</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467</v>
      </c>
      <c r="AM831" s="959"/>
      <c r="AN831" s="95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50.1" customHeight="1" x14ac:dyDescent="0.15">
      <c r="A837" s="404">
        <v>1</v>
      </c>
      <c r="B837" s="404">
        <v>1</v>
      </c>
      <c r="C837" s="424" t="s">
        <v>628</v>
      </c>
      <c r="D837" s="418"/>
      <c r="E837" s="418"/>
      <c r="F837" s="418"/>
      <c r="G837" s="418"/>
      <c r="H837" s="418"/>
      <c r="I837" s="418"/>
      <c r="J837" s="419">
        <v>2040001035213</v>
      </c>
      <c r="K837" s="420"/>
      <c r="L837" s="420"/>
      <c r="M837" s="420"/>
      <c r="N837" s="420"/>
      <c r="O837" s="420"/>
      <c r="P837" s="425" t="s">
        <v>629</v>
      </c>
      <c r="Q837" s="317"/>
      <c r="R837" s="317"/>
      <c r="S837" s="317"/>
      <c r="T837" s="317"/>
      <c r="U837" s="317"/>
      <c r="V837" s="317"/>
      <c r="W837" s="317"/>
      <c r="X837" s="317"/>
      <c r="Y837" s="318">
        <v>1</v>
      </c>
      <c r="Z837" s="319"/>
      <c r="AA837" s="319"/>
      <c r="AB837" s="320"/>
      <c r="AC837" s="328" t="s">
        <v>500</v>
      </c>
      <c r="AD837" s="423"/>
      <c r="AE837" s="423"/>
      <c r="AF837" s="423"/>
      <c r="AG837" s="423"/>
      <c r="AH837" s="421" t="s">
        <v>653</v>
      </c>
      <c r="AI837" s="422"/>
      <c r="AJ837" s="422"/>
      <c r="AK837" s="422"/>
      <c r="AL837" s="325" t="s">
        <v>654</v>
      </c>
      <c r="AM837" s="326"/>
      <c r="AN837" s="326"/>
      <c r="AO837" s="327"/>
      <c r="AP837" s="321" t="s">
        <v>655</v>
      </c>
      <c r="AQ837" s="321"/>
      <c r="AR837" s="321"/>
      <c r="AS837" s="321"/>
      <c r="AT837" s="321"/>
      <c r="AU837" s="321"/>
      <c r="AV837" s="321"/>
      <c r="AW837" s="321"/>
      <c r="AX837" s="321"/>
    </row>
    <row r="838" spans="1:50" ht="50.1" customHeight="1" x14ac:dyDescent="0.15">
      <c r="A838" s="404">
        <v>2</v>
      </c>
      <c r="B838" s="404">
        <v>1</v>
      </c>
      <c r="C838" s="424" t="s">
        <v>630</v>
      </c>
      <c r="D838" s="418"/>
      <c r="E838" s="418"/>
      <c r="F838" s="418"/>
      <c r="G838" s="418"/>
      <c r="H838" s="418"/>
      <c r="I838" s="418"/>
      <c r="J838" s="419">
        <v>2220001006534</v>
      </c>
      <c r="K838" s="420"/>
      <c r="L838" s="420"/>
      <c r="M838" s="420"/>
      <c r="N838" s="420"/>
      <c r="O838" s="420"/>
      <c r="P838" s="425" t="s">
        <v>631</v>
      </c>
      <c r="Q838" s="317"/>
      <c r="R838" s="317"/>
      <c r="S838" s="317"/>
      <c r="T838" s="317"/>
      <c r="U838" s="317"/>
      <c r="V838" s="317"/>
      <c r="W838" s="317"/>
      <c r="X838" s="317"/>
      <c r="Y838" s="318">
        <v>0.4</v>
      </c>
      <c r="Z838" s="319"/>
      <c r="AA838" s="319"/>
      <c r="AB838" s="320"/>
      <c r="AC838" s="328" t="s">
        <v>500</v>
      </c>
      <c r="AD838" s="328"/>
      <c r="AE838" s="328"/>
      <c r="AF838" s="328"/>
      <c r="AG838" s="328"/>
      <c r="AH838" s="421" t="s">
        <v>570</v>
      </c>
      <c r="AI838" s="422"/>
      <c r="AJ838" s="422"/>
      <c r="AK838" s="422"/>
      <c r="AL838" s="325" t="s">
        <v>570</v>
      </c>
      <c r="AM838" s="326"/>
      <c r="AN838" s="326"/>
      <c r="AO838" s="327"/>
      <c r="AP838" s="321" t="s">
        <v>570</v>
      </c>
      <c r="AQ838" s="321"/>
      <c r="AR838" s="321"/>
      <c r="AS838" s="321"/>
      <c r="AT838" s="321"/>
      <c r="AU838" s="321"/>
      <c r="AV838" s="321"/>
      <c r="AW838" s="321"/>
      <c r="AX838" s="321"/>
    </row>
    <row r="839" spans="1:50" ht="50.1" customHeight="1" x14ac:dyDescent="0.15">
      <c r="A839" s="404">
        <v>3</v>
      </c>
      <c r="B839" s="404">
        <v>1</v>
      </c>
      <c r="C839" s="424" t="s">
        <v>632</v>
      </c>
      <c r="D839" s="418"/>
      <c r="E839" s="418"/>
      <c r="F839" s="418"/>
      <c r="G839" s="418"/>
      <c r="H839" s="418"/>
      <c r="I839" s="418"/>
      <c r="J839" s="419">
        <v>8050001034976</v>
      </c>
      <c r="K839" s="420"/>
      <c r="L839" s="420"/>
      <c r="M839" s="420"/>
      <c r="N839" s="420"/>
      <c r="O839" s="420"/>
      <c r="P839" s="425" t="s">
        <v>633</v>
      </c>
      <c r="Q839" s="317"/>
      <c r="R839" s="317"/>
      <c r="S839" s="317"/>
      <c r="T839" s="317"/>
      <c r="U839" s="317"/>
      <c r="V839" s="317"/>
      <c r="W839" s="317"/>
      <c r="X839" s="317"/>
      <c r="Y839" s="318">
        <v>0.3</v>
      </c>
      <c r="Z839" s="319"/>
      <c r="AA839" s="319"/>
      <c r="AB839" s="320"/>
      <c r="AC839" s="328" t="s">
        <v>500</v>
      </c>
      <c r="AD839" s="328"/>
      <c r="AE839" s="328"/>
      <c r="AF839" s="328"/>
      <c r="AG839" s="328"/>
      <c r="AH839" s="323" t="s">
        <v>570</v>
      </c>
      <c r="AI839" s="324"/>
      <c r="AJ839" s="324"/>
      <c r="AK839" s="324"/>
      <c r="AL839" s="325" t="s">
        <v>570</v>
      </c>
      <c r="AM839" s="326"/>
      <c r="AN839" s="326"/>
      <c r="AO839" s="327"/>
      <c r="AP839" s="321" t="s">
        <v>570</v>
      </c>
      <c r="AQ839" s="321"/>
      <c r="AR839" s="321"/>
      <c r="AS839" s="321"/>
      <c r="AT839" s="321"/>
      <c r="AU839" s="321"/>
      <c r="AV839" s="321"/>
      <c r="AW839" s="321"/>
      <c r="AX839" s="321"/>
    </row>
    <row r="840" spans="1:50" ht="50.1" customHeight="1" x14ac:dyDescent="0.15">
      <c r="A840" s="404">
        <v>4</v>
      </c>
      <c r="B840" s="404">
        <v>1</v>
      </c>
      <c r="C840" s="424" t="s">
        <v>642</v>
      </c>
      <c r="D840" s="418"/>
      <c r="E840" s="418"/>
      <c r="F840" s="418"/>
      <c r="G840" s="418"/>
      <c r="H840" s="418"/>
      <c r="I840" s="418"/>
      <c r="J840" s="419">
        <v>8010401011744</v>
      </c>
      <c r="K840" s="420"/>
      <c r="L840" s="420"/>
      <c r="M840" s="420"/>
      <c r="N840" s="420"/>
      <c r="O840" s="420"/>
      <c r="P840" s="425" t="s">
        <v>634</v>
      </c>
      <c r="Q840" s="317"/>
      <c r="R840" s="317"/>
      <c r="S840" s="317"/>
      <c r="T840" s="317"/>
      <c r="U840" s="317"/>
      <c r="V840" s="317"/>
      <c r="W840" s="317"/>
      <c r="X840" s="317"/>
      <c r="Y840" s="318">
        <v>0</v>
      </c>
      <c r="Z840" s="319"/>
      <c r="AA840" s="319"/>
      <c r="AB840" s="320"/>
      <c r="AC840" s="328" t="s">
        <v>500</v>
      </c>
      <c r="AD840" s="328"/>
      <c r="AE840" s="328"/>
      <c r="AF840" s="328"/>
      <c r="AG840" s="328"/>
      <c r="AH840" s="323" t="s">
        <v>570</v>
      </c>
      <c r="AI840" s="324"/>
      <c r="AJ840" s="324"/>
      <c r="AK840" s="324"/>
      <c r="AL840" s="325" t="s">
        <v>570</v>
      </c>
      <c r="AM840" s="326"/>
      <c r="AN840" s="326"/>
      <c r="AO840" s="327"/>
      <c r="AP840" s="321" t="s">
        <v>570</v>
      </c>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8.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643</v>
      </c>
      <c r="D870" s="418"/>
      <c r="E870" s="418"/>
      <c r="F870" s="418"/>
      <c r="G870" s="418"/>
      <c r="H870" s="418"/>
      <c r="I870" s="418"/>
      <c r="J870" s="419">
        <v>5010001141993</v>
      </c>
      <c r="K870" s="420"/>
      <c r="L870" s="420"/>
      <c r="M870" s="420"/>
      <c r="N870" s="420"/>
      <c r="O870" s="420"/>
      <c r="P870" s="425" t="s">
        <v>635</v>
      </c>
      <c r="Q870" s="317"/>
      <c r="R870" s="317"/>
      <c r="S870" s="317"/>
      <c r="T870" s="317"/>
      <c r="U870" s="317"/>
      <c r="V870" s="317"/>
      <c r="W870" s="317"/>
      <c r="X870" s="317"/>
      <c r="Y870" s="318">
        <v>1.4</v>
      </c>
      <c r="Z870" s="319"/>
      <c r="AA870" s="319"/>
      <c r="AB870" s="320"/>
      <c r="AC870" s="328" t="s">
        <v>494</v>
      </c>
      <c r="AD870" s="423"/>
      <c r="AE870" s="423"/>
      <c r="AF870" s="423"/>
      <c r="AG870" s="423"/>
      <c r="AH870" s="421">
        <v>2</v>
      </c>
      <c r="AI870" s="422"/>
      <c r="AJ870" s="422"/>
      <c r="AK870" s="422"/>
      <c r="AL870" s="325" t="s">
        <v>653</v>
      </c>
      <c r="AM870" s="326"/>
      <c r="AN870" s="326"/>
      <c r="AO870" s="327"/>
      <c r="AP870" s="321" t="s">
        <v>653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54.95" customHeight="1" x14ac:dyDescent="0.15">
      <c r="A903" s="404">
        <v>1</v>
      </c>
      <c r="B903" s="404">
        <v>1</v>
      </c>
      <c r="C903" s="424" t="s">
        <v>664</v>
      </c>
      <c r="D903" s="418"/>
      <c r="E903" s="418"/>
      <c r="F903" s="418"/>
      <c r="G903" s="418"/>
      <c r="H903" s="418"/>
      <c r="I903" s="418"/>
      <c r="J903" s="419">
        <v>1040001008905</v>
      </c>
      <c r="K903" s="420"/>
      <c r="L903" s="420"/>
      <c r="M903" s="420"/>
      <c r="N903" s="420"/>
      <c r="O903" s="420"/>
      <c r="P903" s="425" t="s">
        <v>636</v>
      </c>
      <c r="Q903" s="317"/>
      <c r="R903" s="317"/>
      <c r="S903" s="317"/>
      <c r="T903" s="317"/>
      <c r="U903" s="317"/>
      <c r="V903" s="317"/>
      <c r="W903" s="317"/>
      <c r="X903" s="317"/>
      <c r="Y903" s="318">
        <v>0.77700000000000002</v>
      </c>
      <c r="Z903" s="319"/>
      <c r="AA903" s="319"/>
      <c r="AB903" s="320"/>
      <c r="AC903" s="328" t="s">
        <v>500</v>
      </c>
      <c r="AD903" s="328"/>
      <c r="AE903" s="328"/>
      <c r="AF903" s="328"/>
      <c r="AG903" s="328"/>
      <c r="AH903" s="323" t="s">
        <v>570</v>
      </c>
      <c r="AI903" s="324"/>
      <c r="AJ903" s="324"/>
      <c r="AK903" s="324"/>
      <c r="AL903" s="325" t="s">
        <v>570</v>
      </c>
      <c r="AM903" s="326"/>
      <c r="AN903" s="326"/>
      <c r="AO903" s="327"/>
      <c r="AP903" s="321" t="s">
        <v>570</v>
      </c>
      <c r="AQ903" s="321"/>
      <c r="AR903" s="321"/>
      <c r="AS903" s="321"/>
      <c r="AT903" s="321"/>
      <c r="AU903" s="321"/>
      <c r="AV903" s="321"/>
      <c r="AW903" s="321"/>
      <c r="AX903" s="321"/>
    </row>
    <row r="904" spans="1:50" ht="54.95" customHeight="1" x14ac:dyDescent="0.15">
      <c r="A904" s="404">
        <v>2</v>
      </c>
      <c r="B904" s="404">
        <v>1</v>
      </c>
      <c r="C904" s="424" t="s">
        <v>651</v>
      </c>
      <c r="D904" s="418"/>
      <c r="E904" s="418"/>
      <c r="F904" s="418"/>
      <c r="G904" s="418"/>
      <c r="H904" s="418"/>
      <c r="I904" s="418"/>
      <c r="J904" s="419">
        <v>3010001129215</v>
      </c>
      <c r="K904" s="420"/>
      <c r="L904" s="420"/>
      <c r="M904" s="420"/>
      <c r="N904" s="420"/>
      <c r="O904" s="420"/>
      <c r="P904" s="425" t="s">
        <v>637</v>
      </c>
      <c r="Q904" s="317"/>
      <c r="R904" s="317"/>
      <c r="S904" s="317"/>
      <c r="T904" s="317"/>
      <c r="U904" s="317"/>
      <c r="V904" s="317"/>
      <c r="W904" s="317"/>
      <c r="X904" s="317"/>
      <c r="Y904" s="318">
        <v>0.68</v>
      </c>
      <c r="Z904" s="319"/>
      <c r="AA904" s="319"/>
      <c r="AB904" s="320"/>
      <c r="AC904" s="328" t="s">
        <v>500</v>
      </c>
      <c r="AD904" s="328"/>
      <c r="AE904" s="328"/>
      <c r="AF904" s="328"/>
      <c r="AG904" s="328"/>
      <c r="AH904" s="323" t="s">
        <v>570</v>
      </c>
      <c r="AI904" s="324"/>
      <c r="AJ904" s="324"/>
      <c r="AK904" s="324"/>
      <c r="AL904" s="325" t="s">
        <v>570</v>
      </c>
      <c r="AM904" s="326"/>
      <c r="AN904" s="326"/>
      <c r="AO904" s="327"/>
      <c r="AP904" s="321" t="s">
        <v>570</v>
      </c>
      <c r="AQ904" s="321"/>
      <c r="AR904" s="321"/>
      <c r="AS904" s="321"/>
      <c r="AT904" s="321"/>
      <c r="AU904" s="321"/>
      <c r="AV904" s="321"/>
      <c r="AW904" s="321"/>
      <c r="AX904" s="321"/>
    </row>
    <row r="905" spans="1:50" ht="54.95" customHeight="1" x14ac:dyDescent="0.15">
      <c r="A905" s="404">
        <v>3</v>
      </c>
      <c r="B905" s="404">
        <v>1</v>
      </c>
      <c r="C905" s="428" t="s">
        <v>675</v>
      </c>
      <c r="D905" s="429"/>
      <c r="E905" s="429"/>
      <c r="F905" s="429"/>
      <c r="G905" s="429"/>
      <c r="H905" s="429"/>
      <c r="I905" s="430"/>
      <c r="J905" s="419">
        <v>9013302016729</v>
      </c>
      <c r="K905" s="420"/>
      <c r="L905" s="420"/>
      <c r="M905" s="420"/>
      <c r="N905" s="420"/>
      <c r="O905" s="420"/>
      <c r="P905" s="425" t="s">
        <v>676</v>
      </c>
      <c r="Q905" s="317"/>
      <c r="R905" s="317"/>
      <c r="S905" s="317"/>
      <c r="T905" s="317"/>
      <c r="U905" s="317"/>
      <c r="V905" s="317"/>
      <c r="W905" s="317"/>
      <c r="X905" s="317"/>
      <c r="Y905" s="318">
        <v>0.6</v>
      </c>
      <c r="Z905" s="319"/>
      <c r="AA905" s="319"/>
      <c r="AB905" s="320"/>
      <c r="AC905" s="328" t="s">
        <v>500</v>
      </c>
      <c r="AD905" s="423"/>
      <c r="AE905" s="423"/>
      <c r="AF905" s="423"/>
      <c r="AG905" s="423"/>
      <c r="AH905" s="421" t="s">
        <v>564</v>
      </c>
      <c r="AI905" s="422"/>
      <c r="AJ905" s="422"/>
      <c r="AK905" s="422"/>
      <c r="AL905" s="325" t="s">
        <v>564</v>
      </c>
      <c r="AM905" s="326"/>
      <c r="AN905" s="326"/>
      <c r="AO905" s="327"/>
      <c r="AP905" s="321" t="s">
        <v>564</v>
      </c>
      <c r="AQ905" s="321"/>
      <c r="AR905" s="321"/>
      <c r="AS905" s="321"/>
      <c r="AT905" s="321"/>
      <c r="AU905" s="321"/>
      <c r="AV905" s="321"/>
      <c r="AW905" s="321"/>
      <c r="AX905" s="321"/>
    </row>
    <row r="906" spans="1:50" ht="46.15" customHeight="1" x14ac:dyDescent="0.15">
      <c r="A906" s="404">
        <v>4</v>
      </c>
      <c r="B906" s="404">
        <v>1</v>
      </c>
      <c r="C906" s="428" t="s">
        <v>651</v>
      </c>
      <c r="D906" s="429"/>
      <c r="E906" s="429"/>
      <c r="F906" s="429"/>
      <c r="G906" s="429"/>
      <c r="H906" s="429"/>
      <c r="I906" s="430"/>
      <c r="J906" s="419">
        <v>3010001129215</v>
      </c>
      <c r="K906" s="420"/>
      <c r="L906" s="420"/>
      <c r="M906" s="420"/>
      <c r="N906" s="420"/>
      <c r="O906" s="420"/>
      <c r="P906" s="425" t="s">
        <v>638</v>
      </c>
      <c r="Q906" s="317"/>
      <c r="R906" s="317"/>
      <c r="S906" s="317"/>
      <c r="T906" s="317"/>
      <c r="U906" s="317"/>
      <c r="V906" s="317"/>
      <c r="W906" s="317"/>
      <c r="X906" s="317"/>
      <c r="Y906" s="318">
        <v>0.35299999999999998</v>
      </c>
      <c r="Z906" s="319"/>
      <c r="AA906" s="319"/>
      <c r="AB906" s="320"/>
      <c r="AC906" s="328" t="s">
        <v>500</v>
      </c>
      <c r="AD906" s="423"/>
      <c r="AE906" s="423"/>
      <c r="AF906" s="423"/>
      <c r="AG906" s="423"/>
      <c r="AH906" s="421" t="s">
        <v>564</v>
      </c>
      <c r="AI906" s="422"/>
      <c r="AJ906" s="422"/>
      <c r="AK906" s="422"/>
      <c r="AL906" s="325" t="s">
        <v>564</v>
      </c>
      <c r="AM906" s="326"/>
      <c r="AN906" s="326"/>
      <c r="AO906" s="327"/>
      <c r="AP906" s="321" t="s">
        <v>564</v>
      </c>
      <c r="AQ906" s="321"/>
      <c r="AR906" s="321"/>
      <c r="AS906" s="321"/>
      <c r="AT906" s="321"/>
      <c r="AU906" s="321"/>
      <c r="AV906" s="321"/>
      <c r="AW906" s="321"/>
      <c r="AX906" s="321"/>
    </row>
    <row r="907" spans="1:50" ht="54.95" customHeight="1" x14ac:dyDescent="0.15">
      <c r="A907" s="404">
        <v>5</v>
      </c>
      <c r="B907" s="404">
        <v>1</v>
      </c>
      <c r="C907" s="428" t="s">
        <v>652</v>
      </c>
      <c r="D907" s="429"/>
      <c r="E907" s="429"/>
      <c r="F907" s="429"/>
      <c r="G907" s="429"/>
      <c r="H907" s="429"/>
      <c r="I907" s="430"/>
      <c r="J907" s="419">
        <v>4010902010637</v>
      </c>
      <c r="K907" s="420"/>
      <c r="L907" s="420"/>
      <c r="M907" s="420"/>
      <c r="N907" s="420"/>
      <c r="O907" s="420"/>
      <c r="P907" s="425" t="s">
        <v>644</v>
      </c>
      <c r="Q907" s="317"/>
      <c r="R907" s="317"/>
      <c r="S907" s="317"/>
      <c r="T907" s="317"/>
      <c r="U907" s="317"/>
      <c r="V907" s="317"/>
      <c r="W907" s="317"/>
      <c r="X907" s="317"/>
      <c r="Y907" s="318">
        <v>0.4</v>
      </c>
      <c r="Z907" s="319"/>
      <c r="AA907" s="319"/>
      <c r="AB907" s="320"/>
      <c r="AC907" s="322" t="s">
        <v>500</v>
      </c>
      <c r="AD907" s="322"/>
      <c r="AE907" s="322"/>
      <c r="AF907" s="322"/>
      <c r="AG907" s="322"/>
      <c r="AH907" s="323" t="s">
        <v>570</v>
      </c>
      <c r="AI907" s="324"/>
      <c r="AJ907" s="324"/>
      <c r="AK907" s="324"/>
      <c r="AL907" s="325" t="s">
        <v>570</v>
      </c>
      <c r="AM907" s="326"/>
      <c r="AN907" s="326"/>
      <c r="AO907" s="327"/>
      <c r="AP907" s="321" t="s">
        <v>570</v>
      </c>
      <c r="AQ907" s="321"/>
      <c r="AR907" s="321"/>
      <c r="AS907" s="321"/>
      <c r="AT907" s="321"/>
      <c r="AU907" s="321"/>
      <c r="AV907" s="321"/>
      <c r="AW907" s="321"/>
      <c r="AX907" s="321"/>
    </row>
    <row r="908" spans="1:50" ht="40.5" customHeight="1" x14ac:dyDescent="0.15">
      <c r="A908" s="404">
        <v>6</v>
      </c>
      <c r="B908" s="404">
        <v>1</v>
      </c>
      <c r="C908" s="424" t="s">
        <v>665</v>
      </c>
      <c r="D908" s="418"/>
      <c r="E908" s="418"/>
      <c r="F908" s="418"/>
      <c r="G908" s="418"/>
      <c r="H908" s="418"/>
      <c r="I908" s="418"/>
      <c r="J908" s="419">
        <v>2011502000385</v>
      </c>
      <c r="K908" s="420"/>
      <c r="L908" s="420"/>
      <c r="M908" s="420"/>
      <c r="N908" s="420"/>
      <c r="O908" s="420"/>
      <c r="P908" s="425" t="s">
        <v>666</v>
      </c>
      <c r="Q908" s="317"/>
      <c r="R908" s="317"/>
      <c r="S908" s="317"/>
      <c r="T908" s="317"/>
      <c r="U908" s="317"/>
      <c r="V908" s="317"/>
      <c r="W908" s="317"/>
      <c r="X908" s="317"/>
      <c r="Y908" s="318">
        <v>0.3</v>
      </c>
      <c r="Z908" s="319"/>
      <c r="AA908" s="319"/>
      <c r="AB908" s="320"/>
      <c r="AC908" s="322" t="s">
        <v>500</v>
      </c>
      <c r="AD908" s="322"/>
      <c r="AE908" s="322"/>
      <c r="AF908" s="322"/>
      <c r="AG908" s="322"/>
      <c r="AH908" s="323" t="s">
        <v>570</v>
      </c>
      <c r="AI908" s="324"/>
      <c r="AJ908" s="324"/>
      <c r="AK908" s="324"/>
      <c r="AL908" s="325" t="s">
        <v>570</v>
      </c>
      <c r="AM908" s="326"/>
      <c r="AN908" s="326"/>
      <c r="AO908" s="327"/>
      <c r="AP908" s="321" t="s">
        <v>570</v>
      </c>
      <c r="AQ908" s="321"/>
      <c r="AR908" s="321"/>
      <c r="AS908" s="321"/>
      <c r="AT908" s="321"/>
      <c r="AU908" s="321"/>
      <c r="AV908" s="321"/>
      <c r="AW908" s="321"/>
      <c r="AX908" s="321"/>
    </row>
    <row r="909" spans="1:50" ht="60" customHeight="1" x14ac:dyDescent="0.15">
      <c r="A909" s="404">
        <v>7</v>
      </c>
      <c r="B909" s="404">
        <v>1</v>
      </c>
      <c r="C909" s="424" t="s">
        <v>667</v>
      </c>
      <c r="D909" s="418"/>
      <c r="E909" s="418"/>
      <c r="F909" s="418"/>
      <c r="G909" s="418"/>
      <c r="H909" s="418"/>
      <c r="I909" s="418"/>
      <c r="J909" s="419">
        <v>5010001002683</v>
      </c>
      <c r="K909" s="420"/>
      <c r="L909" s="420"/>
      <c r="M909" s="420"/>
      <c r="N909" s="420"/>
      <c r="O909" s="420"/>
      <c r="P909" s="425" t="s">
        <v>641</v>
      </c>
      <c r="Q909" s="317"/>
      <c r="R909" s="317"/>
      <c r="S909" s="317"/>
      <c r="T909" s="317"/>
      <c r="U909" s="317"/>
      <c r="V909" s="317"/>
      <c r="W909" s="317"/>
      <c r="X909" s="317"/>
      <c r="Y909" s="318">
        <v>0.26500000000000001</v>
      </c>
      <c r="Z909" s="319"/>
      <c r="AA909" s="319"/>
      <c r="AB909" s="320"/>
      <c r="AC909" s="322" t="s">
        <v>500</v>
      </c>
      <c r="AD909" s="322"/>
      <c r="AE909" s="322"/>
      <c r="AF909" s="322"/>
      <c r="AG909" s="322"/>
      <c r="AH909" s="323" t="s">
        <v>570</v>
      </c>
      <c r="AI909" s="324"/>
      <c r="AJ909" s="324"/>
      <c r="AK909" s="324"/>
      <c r="AL909" s="325" t="s">
        <v>570</v>
      </c>
      <c r="AM909" s="326"/>
      <c r="AN909" s="326"/>
      <c r="AO909" s="327"/>
      <c r="AP909" s="321" t="s">
        <v>570</v>
      </c>
      <c r="AQ909" s="321"/>
      <c r="AR909" s="321"/>
      <c r="AS909" s="321"/>
      <c r="AT909" s="321"/>
      <c r="AU909" s="321"/>
      <c r="AV909" s="321"/>
      <c r="AW909" s="321"/>
      <c r="AX909" s="321"/>
    </row>
    <row r="910" spans="1:50" ht="50.25" customHeight="1" x14ac:dyDescent="0.15">
      <c r="A910" s="404">
        <v>8</v>
      </c>
      <c r="B910" s="404">
        <v>1</v>
      </c>
      <c r="C910" s="424" t="s">
        <v>668</v>
      </c>
      <c r="D910" s="418"/>
      <c r="E910" s="418"/>
      <c r="F910" s="418"/>
      <c r="G910" s="418"/>
      <c r="H910" s="418"/>
      <c r="I910" s="418"/>
      <c r="J910" s="419">
        <v>7011601017458</v>
      </c>
      <c r="K910" s="420"/>
      <c r="L910" s="420"/>
      <c r="M910" s="420"/>
      <c r="N910" s="420"/>
      <c r="O910" s="420"/>
      <c r="P910" s="425" t="s">
        <v>669</v>
      </c>
      <c r="Q910" s="317"/>
      <c r="R910" s="317"/>
      <c r="S910" s="317"/>
      <c r="T910" s="317"/>
      <c r="U910" s="317"/>
      <c r="V910" s="317"/>
      <c r="W910" s="317"/>
      <c r="X910" s="317"/>
      <c r="Y910" s="318">
        <v>0.254</v>
      </c>
      <c r="Z910" s="319"/>
      <c r="AA910" s="319"/>
      <c r="AB910" s="320"/>
      <c r="AC910" s="322" t="s">
        <v>500</v>
      </c>
      <c r="AD910" s="322"/>
      <c r="AE910" s="322"/>
      <c r="AF910" s="322"/>
      <c r="AG910" s="322"/>
      <c r="AH910" s="323" t="s">
        <v>570</v>
      </c>
      <c r="AI910" s="324"/>
      <c r="AJ910" s="324"/>
      <c r="AK910" s="324"/>
      <c r="AL910" s="325" t="s">
        <v>570</v>
      </c>
      <c r="AM910" s="326"/>
      <c r="AN910" s="326"/>
      <c r="AO910" s="327"/>
      <c r="AP910" s="321" t="s">
        <v>570</v>
      </c>
      <c r="AQ910" s="321"/>
      <c r="AR910" s="321"/>
      <c r="AS910" s="321"/>
      <c r="AT910" s="321"/>
      <c r="AU910" s="321"/>
      <c r="AV910" s="321"/>
      <c r="AW910" s="321"/>
      <c r="AX910" s="321"/>
    </row>
    <row r="911" spans="1:50" ht="40.5" customHeight="1" x14ac:dyDescent="0.15">
      <c r="A911" s="404">
        <v>9</v>
      </c>
      <c r="B911" s="404">
        <v>1</v>
      </c>
      <c r="C911" s="424" t="s">
        <v>670</v>
      </c>
      <c r="D911" s="418"/>
      <c r="E911" s="418"/>
      <c r="F911" s="418"/>
      <c r="G911" s="418"/>
      <c r="H911" s="418"/>
      <c r="I911" s="418"/>
      <c r="J911" s="419">
        <v>8010001036398</v>
      </c>
      <c r="K911" s="420"/>
      <c r="L911" s="420"/>
      <c r="M911" s="420"/>
      <c r="N911" s="420"/>
      <c r="O911" s="420"/>
      <c r="P911" s="425" t="s">
        <v>639</v>
      </c>
      <c r="Q911" s="317"/>
      <c r="R911" s="317"/>
      <c r="S911" s="317"/>
      <c r="T911" s="317"/>
      <c r="U911" s="317"/>
      <c r="V911" s="317"/>
      <c r="W911" s="317"/>
      <c r="X911" s="317"/>
      <c r="Y911" s="318">
        <v>0.2</v>
      </c>
      <c r="Z911" s="319"/>
      <c r="AA911" s="319"/>
      <c r="AB911" s="320"/>
      <c r="AC911" s="322" t="s">
        <v>500</v>
      </c>
      <c r="AD911" s="322"/>
      <c r="AE911" s="322"/>
      <c r="AF911" s="322"/>
      <c r="AG911" s="322"/>
      <c r="AH911" s="323" t="s">
        <v>570</v>
      </c>
      <c r="AI911" s="324"/>
      <c r="AJ911" s="324"/>
      <c r="AK911" s="324"/>
      <c r="AL911" s="325" t="s">
        <v>570</v>
      </c>
      <c r="AM911" s="326"/>
      <c r="AN911" s="326"/>
      <c r="AO911" s="327"/>
      <c r="AP911" s="321" t="s">
        <v>570</v>
      </c>
      <c r="AQ911" s="321"/>
      <c r="AR911" s="321"/>
      <c r="AS911" s="321"/>
      <c r="AT911" s="321"/>
      <c r="AU911" s="321"/>
      <c r="AV911" s="321"/>
      <c r="AW911" s="321"/>
      <c r="AX911" s="321"/>
    </row>
    <row r="912" spans="1:50" ht="40.5" customHeight="1" x14ac:dyDescent="0.15">
      <c r="A912" s="404">
        <v>10</v>
      </c>
      <c r="B912" s="404">
        <v>1</v>
      </c>
      <c r="C912" s="424" t="s">
        <v>671</v>
      </c>
      <c r="D912" s="418"/>
      <c r="E912" s="418"/>
      <c r="F912" s="418"/>
      <c r="G912" s="418"/>
      <c r="H912" s="418"/>
      <c r="I912" s="418"/>
      <c r="J912" s="419">
        <v>4070001011201</v>
      </c>
      <c r="K912" s="420"/>
      <c r="L912" s="420"/>
      <c r="M912" s="420"/>
      <c r="N912" s="420"/>
      <c r="O912" s="420"/>
      <c r="P912" s="425" t="s">
        <v>640</v>
      </c>
      <c r="Q912" s="317"/>
      <c r="R912" s="317"/>
      <c r="S912" s="317"/>
      <c r="T912" s="317"/>
      <c r="U912" s="317"/>
      <c r="V912" s="317"/>
      <c r="W912" s="317"/>
      <c r="X912" s="317"/>
      <c r="Y912" s="318">
        <v>0.2</v>
      </c>
      <c r="Z912" s="319"/>
      <c r="AA912" s="319"/>
      <c r="AB912" s="320"/>
      <c r="AC912" s="322" t="s">
        <v>500</v>
      </c>
      <c r="AD912" s="322"/>
      <c r="AE912" s="322"/>
      <c r="AF912" s="322"/>
      <c r="AG912" s="322"/>
      <c r="AH912" s="323" t="s">
        <v>570</v>
      </c>
      <c r="AI912" s="324"/>
      <c r="AJ912" s="324"/>
      <c r="AK912" s="324"/>
      <c r="AL912" s="325" t="s">
        <v>570</v>
      </c>
      <c r="AM912" s="326"/>
      <c r="AN912" s="326"/>
      <c r="AO912" s="327"/>
      <c r="AP912" s="321" t="s">
        <v>570</v>
      </c>
      <c r="AQ912" s="321"/>
      <c r="AR912" s="321"/>
      <c r="AS912" s="321"/>
      <c r="AT912" s="321"/>
      <c r="AU912" s="321"/>
      <c r="AV912" s="321"/>
      <c r="AW912" s="321"/>
      <c r="AX912" s="321"/>
    </row>
    <row r="913" spans="1:50" ht="48" customHeight="1" x14ac:dyDescent="0.15">
      <c r="A913" s="404">
        <v>11</v>
      </c>
      <c r="B913" s="404">
        <v>1</v>
      </c>
      <c r="C913" s="424" t="s">
        <v>672</v>
      </c>
      <c r="D913" s="418"/>
      <c r="E913" s="418"/>
      <c r="F913" s="418"/>
      <c r="G913" s="418"/>
      <c r="H913" s="418"/>
      <c r="I913" s="418"/>
      <c r="J913" s="419">
        <v>6010002002418</v>
      </c>
      <c r="K913" s="420"/>
      <c r="L913" s="420"/>
      <c r="M913" s="420"/>
      <c r="N913" s="420"/>
      <c r="O913" s="420"/>
      <c r="P913" s="425" t="s">
        <v>673</v>
      </c>
      <c r="Q913" s="317"/>
      <c r="R913" s="317"/>
      <c r="S913" s="317"/>
      <c r="T913" s="317"/>
      <c r="U913" s="317"/>
      <c r="V913" s="317"/>
      <c r="W913" s="317"/>
      <c r="X913" s="317"/>
      <c r="Y913" s="318">
        <v>0.1</v>
      </c>
      <c r="Z913" s="319"/>
      <c r="AA913" s="319"/>
      <c r="AB913" s="320"/>
      <c r="AC913" s="322" t="s">
        <v>500</v>
      </c>
      <c r="AD913" s="322"/>
      <c r="AE913" s="322"/>
      <c r="AF913" s="322"/>
      <c r="AG913" s="322"/>
      <c r="AH913" s="323" t="s">
        <v>570</v>
      </c>
      <c r="AI913" s="324"/>
      <c r="AJ913" s="324"/>
      <c r="AK913" s="324"/>
      <c r="AL913" s="325" t="s">
        <v>570</v>
      </c>
      <c r="AM913" s="326"/>
      <c r="AN913" s="326"/>
      <c r="AO913" s="327"/>
      <c r="AP913" s="321" t="s">
        <v>570</v>
      </c>
      <c r="AQ913" s="321"/>
      <c r="AR913" s="321"/>
      <c r="AS913" s="321"/>
      <c r="AT913" s="321"/>
      <c r="AU913" s="321"/>
      <c r="AV913" s="321"/>
      <c r="AW913" s="321"/>
      <c r="AX913" s="321"/>
    </row>
    <row r="914" spans="1:50" ht="30" hidden="1" customHeight="1" x14ac:dyDescent="0.15">
      <c r="A914" s="404">
        <v>12</v>
      </c>
      <c r="B914" s="404">
        <v>1</v>
      </c>
      <c r="C914" s="424"/>
      <c r="D914" s="418"/>
      <c r="E914" s="418"/>
      <c r="F914" s="418"/>
      <c r="G914" s="418"/>
      <c r="H914" s="418"/>
      <c r="I914" s="418"/>
      <c r="J914" s="419"/>
      <c r="K914" s="420"/>
      <c r="L914" s="420"/>
      <c r="M914" s="420"/>
      <c r="N914" s="420"/>
      <c r="O914" s="420"/>
      <c r="P914" s="425"/>
      <c r="Q914" s="317"/>
      <c r="R914" s="317"/>
      <c r="S914" s="317"/>
      <c r="T914" s="317"/>
      <c r="U914" s="317"/>
      <c r="V914" s="317"/>
      <c r="W914" s="317"/>
      <c r="X914" s="317"/>
      <c r="Y914" s="318"/>
      <c r="Z914" s="319"/>
      <c r="AA914" s="319"/>
      <c r="AB914" s="320"/>
      <c r="AC914" s="328"/>
      <c r="AD914" s="328"/>
      <c r="AE914" s="328"/>
      <c r="AF914" s="328"/>
      <c r="AG914" s="328"/>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24"/>
      <c r="D915" s="418"/>
      <c r="E915" s="418"/>
      <c r="F915" s="418"/>
      <c r="G915" s="418"/>
      <c r="H915" s="418"/>
      <c r="I915" s="418"/>
      <c r="J915" s="419"/>
      <c r="K915" s="420"/>
      <c r="L915" s="420"/>
      <c r="M915" s="420"/>
      <c r="N915" s="420"/>
      <c r="O915" s="420"/>
      <c r="P915" s="425"/>
      <c r="Q915" s="317"/>
      <c r="R915" s="317"/>
      <c r="S915" s="317"/>
      <c r="T915" s="317"/>
      <c r="U915" s="317"/>
      <c r="V915" s="317"/>
      <c r="W915" s="317"/>
      <c r="X915" s="317"/>
      <c r="Y915" s="318"/>
      <c r="Z915" s="319"/>
      <c r="AA915" s="319"/>
      <c r="AB915" s="320"/>
      <c r="AC915" s="328"/>
      <c r="AD915" s="328"/>
      <c r="AE915" s="328"/>
      <c r="AF915" s="328"/>
      <c r="AG915" s="328"/>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24"/>
      <c r="D916" s="418"/>
      <c r="E916" s="418"/>
      <c r="F916" s="418"/>
      <c r="G916" s="418"/>
      <c r="H916" s="418"/>
      <c r="I916" s="418"/>
      <c r="J916" s="419"/>
      <c r="K916" s="420"/>
      <c r="L916" s="420"/>
      <c r="M916" s="420"/>
      <c r="N916" s="420"/>
      <c r="O916" s="420"/>
      <c r="P916" s="425"/>
      <c r="Q916" s="317"/>
      <c r="R916" s="317"/>
      <c r="S916" s="317"/>
      <c r="T916" s="317"/>
      <c r="U916" s="317"/>
      <c r="V916" s="317"/>
      <c r="W916" s="317"/>
      <c r="X916" s="317"/>
      <c r="Y916" s="318"/>
      <c r="Z916" s="319"/>
      <c r="AA916" s="319"/>
      <c r="AB916" s="320"/>
      <c r="AC916" s="328"/>
      <c r="AD916" s="423"/>
      <c r="AE916" s="423"/>
      <c r="AF916" s="423"/>
      <c r="AG916" s="423"/>
      <c r="AH916" s="421"/>
      <c r="AI916" s="422"/>
      <c r="AJ916" s="422"/>
      <c r="AK916" s="422"/>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24"/>
      <c r="D917" s="418"/>
      <c r="E917" s="418"/>
      <c r="F917" s="418"/>
      <c r="G917" s="418"/>
      <c r="H917" s="418"/>
      <c r="I917" s="418"/>
      <c r="J917" s="419"/>
      <c r="K917" s="420"/>
      <c r="L917" s="420"/>
      <c r="M917" s="420"/>
      <c r="N917" s="420"/>
      <c r="O917" s="420"/>
      <c r="P917" s="425"/>
      <c r="Q917" s="317"/>
      <c r="R917" s="317"/>
      <c r="S917" s="317"/>
      <c r="T917" s="317"/>
      <c r="U917" s="317"/>
      <c r="V917" s="317"/>
      <c r="W917" s="317"/>
      <c r="X917" s="317"/>
      <c r="Y917" s="318"/>
      <c r="Z917" s="319"/>
      <c r="AA917" s="319"/>
      <c r="AB917" s="320"/>
      <c r="AC917" s="328"/>
      <c r="AD917" s="328"/>
      <c r="AE917" s="328"/>
      <c r="AF917" s="328"/>
      <c r="AG917" s="328"/>
      <c r="AH917" s="421"/>
      <c r="AI917" s="422"/>
      <c r="AJ917" s="422"/>
      <c r="AK917" s="422"/>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24"/>
      <c r="D918" s="418"/>
      <c r="E918" s="418"/>
      <c r="F918" s="418"/>
      <c r="G918" s="418"/>
      <c r="H918" s="418"/>
      <c r="I918" s="418"/>
      <c r="J918" s="419"/>
      <c r="K918" s="420"/>
      <c r="L918" s="420"/>
      <c r="M918" s="420"/>
      <c r="N918" s="420"/>
      <c r="O918" s="420"/>
      <c r="P918" s="425"/>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24"/>
      <c r="D919" s="418"/>
      <c r="E919" s="418"/>
      <c r="F919" s="418"/>
      <c r="G919" s="418"/>
      <c r="H919" s="418"/>
      <c r="I919" s="418"/>
      <c r="J919" s="419"/>
      <c r="K919" s="420"/>
      <c r="L919" s="420"/>
      <c r="M919" s="420"/>
      <c r="N919" s="420"/>
      <c r="O919" s="420"/>
      <c r="P919" s="425"/>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24"/>
      <c r="D920" s="418"/>
      <c r="E920" s="418"/>
      <c r="F920" s="418"/>
      <c r="G920" s="418"/>
      <c r="H920" s="418"/>
      <c r="I920" s="418"/>
      <c r="J920" s="419"/>
      <c r="K920" s="420"/>
      <c r="L920" s="420"/>
      <c r="M920" s="420"/>
      <c r="N920" s="420"/>
      <c r="O920" s="420"/>
      <c r="P920" s="425"/>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24"/>
      <c r="D921" s="418"/>
      <c r="E921" s="418"/>
      <c r="F921" s="418"/>
      <c r="G921" s="418"/>
      <c r="H921" s="418"/>
      <c r="I921" s="418"/>
      <c r="J921" s="419"/>
      <c r="K921" s="420"/>
      <c r="L921" s="420"/>
      <c r="M921" s="420"/>
      <c r="N921" s="420"/>
      <c r="O921" s="420"/>
      <c r="P921" s="425"/>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24"/>
      <c r="D922" s="418"/>
      <c r="E922" s="418"/>
      <c r="F922" s="418"/>
      <c r="G922" s="418"/>
      <c r="H922" s="418"/>
      <c r="I922" s="418"/>
      <c r="J922" s="419"/>
      <c r="K922" s="420"/>
      <c r="L922" s="420"/>
      <c r="M922" s="420"/>
      <c r="N922" s="420"/>
      <c r="O922" s="420"/>
      <c r="P922" s="425"/>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24"/>
      <c r="D923" s="418"/>
      <c r="E923" s="418"/>
      <c r="F923" s="418"/>
      <c r="G923" s="418"/>
      <c r="H923" s="418"/>
      <c r="I923" s="418"/>
      <c r="J923" s="419"/>
      <c r="K923" s="420"/>
      <c r="L923" s="420"/>
      <c r="M923" s="420"/>
      <c r="N923" s="420"/>
      <c r="O923" s="420"/>
      <c r="P923" s="425"/>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452</v>
      </c>
      <c r="AQ1101" s="427"/>
      <c r="AR1101" s="427"/>
      <c r="AS1101" s="427"/>
      <c r="AT1101" s="427"/>
      <c r="AU1101" s="427"/>
      <c r="AV1101" s="427"/>
      <c r="AW1101" s="427"/>
      <c r="AX1101" s="427"/>
    </row>
    <row r="1102" spans="1:50" ht="30" customHeight="1" x14ac:dyDescent="0.15">
      <c r="A1102" s="404">
        <v>1</v>
      </c>
      <c r="B1102" s="404">
        <v>1</v>
      </c>
      <c r="C1102" s="896"/>
      <c r="D1102" s="896"/>
      <c r="E1102" s="261" t="s">
        <v>571</v>
      </c>
      <c r="F1102" s="895"/>
      <c r="G1102" s="895"/>
      <c r="H1102" s="895"/>
      <c r="I1102" s="895"/>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5" priority="14047">
      <formula>IF(RIGHT(TEXT(P14,"0.#"),1)=".",FALSE,TRUE)</formula>
    </cfRule>
    <cfRule type="expression" dxfId="2834" priority="14048">
      <formula>IF(RIGHT(TEXT(P14,"0.#"),1)=".",TRUE,FALSE)</formula>
    </cfRule>
  </conditionalFormatting>
  <conditionalFormatting sqref="AE32">
    <cfRule type="expression" dxfId="2833" priority="14037">
      <formula>IF(RIGHT(TEXT(AE32,"0.#"),1)=".",FALSE,TRUE)</formula>
    </cfRule>
    <cfRule type="expression" dxfId="2832" priority="14038">
      <formula>IF(RIGHT(TEXT(AE32,"0.#"),1)=".",TRUE,FALSE)</formula>
    </cfRule>
  </conditionalFormatting>
  <conditionalFormatting sqref="P18:AX18">
    <cfRule type="expression" dxfId="2831" priority="13923">
      <formula>IF(RIGHT(TEXT(P18,"0.#"),1)=".",FALSE,TRUE)</formula>
    </cfRule>
    <cfRule type="expression" dxfId="2830" priority="13924">
      <formula>IF(RIGHT(TEXT(P18,"0.#"),1)=".",TRUE,FALSE)</formula>
    </cfRule>
  </conditionalFormatting>
  <conditionalFormatting sqref="Y782">
    <cfRule type="expression" dxfId="2829" priority="13919">
      <formula>IF(RIGHT(TEXT(Y782,"0.#"),1)=".",FALSE,TRUE)</formula>
    </cfRule>
    <cfRule type="expression" dxfId="2828" priority="13920">
      <formula>IF(RIGHT(TEXT(Y782,"0.#"),1)=".",TRUE,FALSE)</formula>
    </cfRule>
  </conditionalFormatting>
  <conditionalFormatting sqref="Y791">
    <cfRule type="expression" dxfId="2827" priority="13915">
      <formula>IF(RIGHT(TEXT(Y791,"0.#"),1)=".",FALSE,TRUE)</formula>
    </cfRule>
    <cfRule type="expression" dxfId="2826" priority="13916">
      <formula>IF(RIGHT(TEXT(Y791,"0.#"),1)=".",TRUE,FALSE)</formula>
    </cfRule>
  </conditionalFormatting>
  <conditionalFormatting sqref="Y822:Y829 Y820 Y809:Y816 Y807 Y796:Y803 Y794">
    <cfRule type="expression" dxfId="2825" priority="13697">
      <formula>IF(RIGHT(TEXT(Y794,"0.#"),1)=".",FALSE,TRUE)</formula>
    </cfRule>
    <cfRule type="expression" dxfId="2824" priority="13698">
      <formula>IF(RIGHT(TEXT(Y794,"0.#"),1)=".",TRUE,FALSE)</formula>
    </cfRule>
  </conditionalFormatting>
  <conditionalFormatting sqref="P16:AQ17 P15:AX15 P13:AX13">
    <cfRule type="expression" dxfId="2823" priority="13745">
      <formula>IF(RIGHT(TEXT(P13,"0.#"),1)=".",FALSE,TRUE)</formula>
    </cfRule>
    <cfRule type="expression" dxfId="2822" priority="13746">
      <formula>IF(RIGHT(TEXT(P13,"0.#"),1)=".",TRUE,FALSE)</formula>
    </cfRule>
  </conditionalFormatting>
  <conditionalFormatting sqref="P19:AJ19">
    <cfRule type="expression" dxfId="2821" priority="13743">
      <formula>IF(RIGHT(TEXT(P19,"0.#"),1)=".",FALSE,TRUE)</formula>
    </cfRule>
    <cfRule type="expression" dxfId="2820" priority="13744">
      <formula>IF(RIGHT(TEXT(P19,"0.#"),1)=".",TRUE,FALSE)</formula>
    </cfRule>
  </conditionalFormatting>
  <conditionalFormatting sqref="AE101 AQ101">
    <cfRule type="expression" dxfId="2819" priority="13735">
      <formula>IF(RIGHT(TEXT(AE101,"0.#"),1)=".",FALSE,TRUE)</formula>
    </cfRule>
    <cfRule type="expression" dxfId="2818" priority="13736">
      <formula>IF(RIGHT(TEXT(AE101,"0.#"),1)=".",TRUE,FALSE)</formula>
    </cfRule>
  </conditionalFormatting>
  <conditionalFormatting sqref="Y783:Y790 Y781">
    <cfRule type="expression" dxfId="2817" priority="13721">
      <formula>IF(RIGHT(TEXT(Y781,"0.#"),1)=".",FALSE,TRUE)</formula>
    </cfRule>
    <cfRule type="expression" dxfId="2816" priority="13722">
      <formula>IF(RIGHT(TEXT(Y781,"0.#"),1)=".",TRUE,FALSE)</formula>
    </cfRule>
  </conditionalFormatting>
  <conditionalFormatting sqref="AU782">
    <cfRule type="expression" dxfId="2815" priority="13719">
      <formula>IF(RIGHT(TEXT(AU782,"0.#"),1)=".",FALSE,TRUE)</formula>
    </cfRule>
    <cfRule type="expression" dxfId="2814" priority="13720">
      <formula>IF(RIGHT(TEXT(AU782,"0.#"),1)=".",TRUE,FALSE)</formula>
    </cfRule>
  </conditionalFormatting>
  <conditionalFormatting sqref="AU791">
    <cfRule type="expression" dxfId="2813" priority="13717">
      <formula>IF(RIGHT(TEXT(AU791,"0.#"),1)=".",FALSE,TRUE)</formula>
    </cfRule>
    <cfRule type="expression" dxfId="2812" priority="13718">
      <formula>IF(RIGHT(TEXT(AU791,"0.#"),1)=".",TRUE,FALSE)</formula>
    </cfRule>
  </conditionalFormatting>
  <conditionalFormatting sqref="AU783:AU790 AU781">
    <cfRule type="expression" dxfId="2811" priority="13715">
      <formula>IF(RIGHT(TEXT(AU781,"0.#"),1)=".",FALSE,TRUE)</formula>
    </cfRule>
    <cfRule type="expression" dxfId="2810" priority="13716">
      <formula>IF(RIGHT(TEXT(AU781,"0.#"),1)=".",TRUE,FALSE)</formula>
    </cfRule>
  </conditionalFormatting>
  <conditionalFormatting sqref="Y821 Y808 Y795">
    <cfRule type="expression" dxfId="2809" priority="13701">
      <formula>IF(RIGHT(TEXT(Y795,"0.#"),1)=".",FALSE,TRUE)</formula>
    </cfRule>
    <cfRule type="expression" dxfId="2808" priority="13702">
      <formula>IF(RIGHT(TEXT(Y795,"0.#"),1)=".",TRUE,FALSE)</formula>
    </cfRule>
  </conditionalFormatting>
  <conditionalFormatting sqref="Y830 Y817 Y804">
    <cfRule type="expression" dxfId="2807" priority="13699">
      <formula>IF(RIGHT(TEXT(Y804,"0.#"),1)=".",FALSE,TRUE)</formula>
    </cfRule>
    <cfRule type="expression" dxfId="2806" priority="13700">
      <formula>IF(RIGHT(TEXT(Y804,"0.#"),1)=".",TRUE,FALSE)</formula>
    </cfRule>
  </conditionalFormatting>
  <conditionalFormatting sqref="AU821 AU808 AU795">
    <cfRule type="expression" dxfId="2805" priority="13695">
      <formula>IF(RIGHT(TEXT(AU795,"0.#"),1)=".",FALSE,TRUE)</formula>
    </cfRule>
    <cfRule type="expression" dxfId="2804" priority="13696">
      <formula>IF(RIGHT(TEXT(AU795,"0.#"),1)=".",TRUE,FALSE)</formula>
    </cfRule>
  </conditionalFormatting>
  <conditionalFormatting sqref="AU830 AU817 AU804">
    <cfRule type="expression" dxfId="2803" priority="13693">
      <formula>IF(RIGHT(TEXT(AU804,"0.#"),1)=".",FALSE,TRUE)</formula>
    </cfRule>
    <cfRule type="expression" dxfId="2802" priority="13694">
      <formula>IF(RIGHT(TEXT(AU804,"0.#"),1)=".",TRUE,FALSE)</formula>
    </cfRule>
  </conditionalFormatting>
  <conditionalFormatting sqref="AU822:AU829 AU820 AU809:AU816 AU807 AU796:AU803 AU794">
    <cfRule type="expression" dxfId="2801" priority="13691">
      <formula>IF(RIGHT(TEXT(AU794,"0.#"),1)=".",FALSE,TRUE)</formula>
    </cfRule>
    <cfRule type="expression" dxfId="2800" priority="13692">
      <formula>IF(RIGHT(TEXT(AU794,"0.#"),1)=".",TRUE,FALSE)</formula>
    </cfRule>
  </conditionalFormatting>
  <conditionalFormatting sqref="AM87">
    <cfRule type="expression" dxfId="2799" priority="13345">
      <formula>IF(RIGHT(TEXT(AM87,"0.#"),1)=".",FALSE,TRUE)</formula>
    </cfRule>
    <cfRule type="expression" dxfId="2798" priority="13346">
      <formula>IF(RIGHT(TEXT(AM87,"0.#"),1)=".",TRUE,FALSE)</formula>
    </cfRule>
  </conditionalFormatting>
  <conditionalFormatting sqref="AE55">
    <cfRule type="expression" dxfId="2797" priority="13413">
      <formula>IF(RIGHT(TEXT(AE55,"0.#"),1)=".",FALSE,TRUE)</formula>
    </cfRule>
    <cfRule type="expression" dxfId="2796" priority="13414">
      <formula>IF(RIGHT(TEXT(AE55,"0.#"),1)=".",TRUE,FALSE)</formula>
    </cfRule>
  </conditionalFormatting>
  <conditionalFormatting sqref="AI55">
    <cfRule type="expression" dxfId="2795" priority="13411">
      <formula>IF(RIGHT(TEXT(AI55,"0.#"),1)=".",FALSE,TRUE)</formula>
    </cfRule>
    <cfRule type="expression" dxfId="2794" priority="13412">
      <formula>IF(RIGHT(TEXT(AI55,"0.#"),1)=".",TRUE,FALSE)</formula>
    </cfRule>
  </conditionalFormatting>
  <conditionalFormatting sqref="AM34">
    <cfRule type="expression" dxfId="2793" priority="13491">
      <formula>IF(RIGHT(TEXT(AM34,"0.#"),1)=".",FALSE,TRUE)</formula>
    </cfRule>
    <cfRule type="expression" dxfId="2792" priority="13492">
      <formula>IF(RIGHT(TEXT(AM34,"0.#"),1)=".",TRUE,FALSE)</formula>
    </cfRule>
  </conditionalFormatting>
  <conditionalFormatting sqref="AE33">
    <cfRule type="expression" dxfId="2791" priority="13505">
      <formula>IF(RIGHT(TEXT(AE33,"0.#"),1)=".",FALSE,TRUE)</formula>
    </cfRule>
    <cfRule type="expression" dxfId="2790" priority="13506">
      <formula>IF(RIGHT(TEXT(AE33,"0.#"),1)=".",TRUE,FALSE)</formula>
    </cfRule>
  </conditionalFormatting>
  <conditionalFormatting sqref="AE34">
    <cfRule type="expression" dxfId="2789" priority="13503">
      <formula>IF(RIGHT(TEXT(AE34,"0.#"),1)=".",FALSE,TRUE)</formula>
    </cfRule>
    <cfRule type="expression" dxfId="2788" priority="13504">
      <formula>IF(RIGHT(TEXT(AE34,"0.#"),1)=".",TRUE,FALSE)</formula>
    </cfRule>
  </conditionalFormatting>
  <conditionalFormatting sqref="AI34">
    <cfRule type="expression" dxfId="2787" priority="13501">
      <formula>IF(RIGHT(TEXT(AI34,"0.#"),1)=".",FALSE,TRUE)</formula>
    </cfRule>
    <cfRule type="expression" dxfId="2786" priority="13502">
      <formula>IF(RIGHT(TEXT(AI34,"0.#"),1)=".",TRUE,FALSE)</formula>
    </cfRule>
  </conditionalFormatting>
  <conditionalFormatting sqref="AI33">
    <cfRule type="expression" dxfId="2785" priority="13499">
      <formula>IF(RIGHT(TEXT(AI33,"0.#"),1)=".",FALSE,TRUE)</formula>
    </cfRule>
    <cfRule type="expression" dxfId="2784" priority="13500">
      <formula>IF(RIGHT(TEXT(AI33,"0.#"),1)=".",TRUE,FALSE)</formula>
    </cfRule>
  </conditionalFormatting>
  <conditionalFormatting sqref="AI32">
    <cfRule type="expression" dxfId="2783" priority="13497">
      <formula>IF(RIGHT(TEXT(AI32,"0.#"),1)=".",FALSE,TRUE)</formula>
    </cfRule>
    <cfRule type="expression" dxfId="2782" priority="13498">
      <formula>IF(RIGHT(TEXT(AI32,"0.#"),1)=".",TRUE,FALSE)</formula>
    </cfRule>
  </conditionalFormatting>
  <conditionalFormatting sqref="AM32">
    <cfRule type="expression" dxfId="2781" priority="13495">
      <formula>IF(RIGHT(TEXT(AM32,"0.#"),1)=".",FALSE,TRUE)</formula>
    </cfRule>
    <cfRule type="expression" dxfId="2780" priority="13496">
      <formula>IF(RIGHT(TEXT(AM32,"0.#"),1)=".",TRUE,FALSE)</formula>
    </cfRule>
  </conditionalFormatting>
  <conditionalFormatting sqref="AM33">
    <cfRule type="expression" dxfId="2779" priority="13493">
      <formula>IF(RIGHT(TEXT(AM33,"0.#"),1)=".",FALSE,TRUE)</formula>
    </cfRule>
    <cfRule type="expression" dxfId="2778" priority="13494">
      <formula>IF(RIGHT(TEXT(AM33,"0.#"),1)=".",TRUE,FALSE)</formula>
    </cfRule>
  </conditionalFormatting>
  <conditionalFormatting sqref="AQ32:AQ34">
    <cfRule type="expression" dxfId="2777" priority="13485">
      <formula>IF(RIGHT(TEXT(AQ32,"0.#"),1)=".",FALSE,TRUE)</formula>
    </cfRule>
    <cfRule type="expression" dxfId="2776" priority="13486">
      <formula>IF(RIGHT(TEXT(AQ32,"0.#"),1)=".",TRUE,FALSE)</formula>
    </cfRule>
  </conditionalFormatting>
  <conditionalFormatting sqref="AU32:AU34">
    <cfRule type="expression" dxfId="2775" priority="13483">
      <formula>IF(RIGHT(TEXT(AU32,"0.#"),1)=".",FALSE,TRUE)</formula>
    </cfRule>
    <cfRule type="expression" dxfId="2774" priority="13484">
      <formula>IF(RIGHT(TEXT(AU32,"0.#"),1)=".",TRUE,FALSE)</formula>
    </cfRule>
  </conditionalFormatting>
  <conditionalFormatting sqref="AE53">
    <cfRule type="expression" dxfId="2773" priority="13417">
      <formula>IF(RIGHT(TEXT(AE53,"0.#"),1)=".",FALSE,TRUE)</formula>
    </cfRule>
    <cfRule type="expression" dxfId="2772" priority="13418">
      <formula>IF(RIGHT(TEXT(AE53,"0.#"),1)=".",TRUE,FALSE)</formula>
    </cfRule>
  </conditionalFormatting>
  <conditionalFormatting sqref="AE54">
    <cfRule type="expression" dxfId="2771" priority="13415">
      <formula>IF(RIGHT(TEXT(AE54,"0.#"),1)=".",FALSE,TRUE)</formula>
    </cfRule>
    <cfRule type="expression" dxfId="2770" priority="13416">
      <formula>IF(RIGHT(TEXT(AE54,"0.#"),1)=".",TRUE,FALSE)</formula>
    </cfRule>
  </conditionalFormatting>
  <conditionalFormatting sqref="AI54">
    <cfRule type="expression" dxfId="2769" priority="13409">
      <formula>IF(RIGHT(TEXT(AI54,"0.#"),1)=".",FALSE,TRUE)</formula>
    </cfRule>
    <cfRule type="expression" dxfId="2768" priority="13410">
      <formula>IF(RIGHT(TEXT(AI54,"0.#"),1)=".",TRUE,FALSE)</formula>
    </cfRule>
  </conditionalFormatting>
  <conditionalFormatting sqref="AI53">
    <cfRule type="expression" dxfId="2767" priority="13407">
      <formula>IF(RIGHT(TEXT(AI53,"0.#"),1)=".",FALSE,TRUE)</formula>
    </cfRule>
    <cfRule type="expression" dxfId="2766" priority="13408">
      <formula>IF(RIGHT(TEXT(AI53,"0.#"),1)=".",TRUE,FALSE)</formula>
    </cfRule>
  </conditionalFormatting>
  <conditionalFormatting sqref="AM53">
    <cfRule type="expression" dxfId="2765" priority="13405">
      <formula>IF(RIGHT(TEXT(AM53,"0.#"),1)=".",FALSE,TRUE)</formula>
    </cfRule>
    <cfRule type="expression" dxfId="2764" priority="13406">
      <formula>IF(RIGHT(TEXT(AM53,"0.#"),1)=".",TRUE,FALSE)</formula>
    </cfRule>
  </conditionalFormatting>
  <conditionalFormatting sqref="AM54">
    <cfRule type="expression" dxfId="2763" priority="13403">
      <formula>IF(RIGHT(TEXT(AM54,"0.#"),1)=".",FALSE,TRUE)</formula>
    </cfRule>
    <cfRule type="expression" dxfId="2762" priority="13404">
      <formula>IF(RIGHT(TEXT(AM54,"0.#"),1)=".",TRUE,FALSE)</formula>
    </cfRule>
  </conditionalFormatting>
  <conditionalFormatting sqref="AM55">
    <cfRule type="expression" dxfId="2761" priority="13401">
      <formula>IF(RIGHT(TEXT(AM55,"0.#"),1)=".",FALSE,TRUE)</formula>
    </cfRule>
    <cfRule type="expression" dxfId="2760" priority="13402">
      <formula>IF(RIGHT(TEXT(AM55,"0.#"),1)=".",TRUE,FALSE)</formula>
    </cfRule>
  </conditionalFormatting>
  <conditionalFormatting sqref="AE60">
    <cfRule type="expression" dxfId="2759" priority="13387">
      <formula>IF(RIGHT(TEXT(AE60,"0.#"),1)=".",FALSE,TRUE)</formula>
    </cfRule>
    <cfRule type="expression" dxfId="2758" priority="13388">
      <formula>IF(RIGHT(TEXT(AE60,"0.#"),1)=".",TRUE,FALSE)</formula>
    </cfRule>
  </conditionalFormatting>
  <conditionalFormatting sqref="AE61">
    <cfRule type="expression" dxfId="2757" priority="13385">
      <formula>IF(RIGHT(TEXT(AE61,"0.#"),1)=".",FALSE,TRUE)</formula>
    </cfRule>
    <cfRule type="expression" dxfId="2756" priority="13386">
      <formula>IF(RIGHT(TEXT(AE61,"0.#"),1)=".",TRUE,FALSE)</formula>
    </cfRule>
  </conditionalFormatting>
  <conditionalFormatting sqref="AE62">
    <cfRule type="expression" dxfId="2755" priority="13383">
      <formula>IF(RIGHT(TEXT(AE62,"0.#"),1)=".",FALSE,TRUE)</formula>
    </cfRule>
    <cfRule type="expression" dxfId="2754" priority="13384">
      <formula>IF(RIGHT(TEXT(AE62,"0.#"),1)=".",TRUE,FALSE)</formula>
    </cfRule>
  </conditionalFormatting>
  <conditionalFormatting sqref="AI62">
    <cfRule type="expression" dxfId="2753" priority="13381">
      <formula>IF(RIGHT(TEXT(AI62,"0.#"),1)=".",FALSE,TRUE)</formula>
    </cfRule>
    <cfRule type="expression" dxfId="2752" priority="13382">
      <formula>IF(RIGHT(TEXT(AI62,"0.#"),1)=".",TRUE,FALSE)</formula>
    </cfRule>
  </conditionalFormatting>
  <conditionalFormatting sqref="AI61">
    <cfRule type="expression" dxfId="2751" priority="13379">
      <formula>IF(RIGHT(TEXT(AI61,"0.#"),1)=".",FALSE,TRUE)</formula>
    </cfRule>
    <cfRule type="expression" dxfId="2750" priority="13380">
      <formula>IF(RIGHT(TEXT(AI61,"0.#"),1)=".",TRUE,FALSE)</formula>
    </cfRule>
  </conditionalFormatting>
  <conditionalFormatting sqref="AI60">
    <cfRule type="expression" dxfId="2749" priority="13377">
      <formula>IF(RIGHT(TEXT(AI60,"0.#"),1)=".",FALSE,TRUE)</formula>
    </cfRule>
    <cfRule type="expression" dxfId="2748" priority="13378">
      <formula>IF(RIGHT(TEXT(AI60,"0.#"),1)=".",TRUE,FALSE)</formula>
    </cfRule>
  </conditionalFormatting>
  <conditionalFormatting sqref="AM60">
    <cfRule type="expression" dxfId="2747" priority="13375">
      <formula>IF(RIGHT(TEXT(AM60,"0.#"),1)=".",FALSE,TRUE)</formula>
    </cfRule>
    <cfRule type="expression" dxfId="2746" priority="13376">
      <formula>IF(RIGHT(TEXT(AM60,"0.#"),1)=".",TRUE,FALSE)</formula>
    </cfRule>
  </conditionalFormatting>
  <conditionalFormatting sqref="AM61">
    <cfRule type="expression" dxfId="2745" priority="13373">
      <formula>IF(RIGHT(TEXT(AM61,"0.#"),1)=".",FALSE,TRUE)</formula>
    </cfRule>
    <cfRule type="expression" dxfId="2744" priority="13374">
      <formula>IF(RIGHT(TEXT(AM61,"0.#"),1)=".",TRUE,FALSE)</formula>
    </cfRule>
  </conditionalFormatting>
  <conditionalFormatting sqref="AM62">
    <cfRule type="expression" dxfId="2743" priority="13371">
      <formula>IF(RIGHT(TEXT(AM62,"0.#"),1)=".",FALSE,TRUE)</formula>
    </cfRule>
    <cfRule type="expression" dxfId="2742" priority="13372">
      <formula>IF(RIGHT(TEXT(AM62,"0.#"),1)=".",TRUE,FALSE)</formula>
    </cfRule>
  </conditionalFormatting>
  <conditionalFormatting sqref="AE87">
    <cfRule type="expression" dxfId="2741" priority="13357">
      <formula>IF(RIGHT(TEXT(AE87,"0.#"),1)=".",FALSE,TRUE)</formula>
    </cfRule>
    <cfRule type="expression" dxfId="2740" priority="13358">
      <formula>IF(RIGHT(TEXT(AE87,"0.#"),1)=".",TRUE,FALSE)</formula>
    </cfRule>
  </conditionalFormatting>
  <conditionalFormatting sqref="AE88">
    <cfRule type="expression" dxfId="2739" priority="13355">
      <formula>IF(RIGHT(TEXT(AE88,"0.#"),1)=".",FALSE,TRUE)</formula>
    </cfRule>
    <cfRule type="expression" dxfId="2738" priority="13356">
      <formula>IF(RIGHT(TEXT(AE88,"0.#"),1)=".",TRUE,FALSE)</formula>
    </cfRule>
  </conditionalFormatting>
  <conditionalFormatting sqref="AE89">
    <cfRule type="expression" dxfId="2737" priority="13353">
      <formula>IF(RIGHT(TEXT(AE89,"0.#"),1)=".",FALSE,TRUE)</formula>
    </cfRule>
    <cfRule type="expression" dxfId="2736" priority="13354">
      <formula>IF(RIGHT(TEXT(AE89,"0.#"),1)=".",TRUE,FALSE)</formula>
    </cfRule>
  </conditionalFormatting>
  <conditionalFormatting sqref="AI89">
    <cfRule type="expression" dxfId="2735" priority="13351">
      <formula>IF(RIGHT(TEXT(AI89,"0.#"),1)=".",FALSE,TRUE)</formula>
    </cfRule>
    <cfRule type="expression" dxfId="2734" priority="13352">
      <formula>IF(RIGHT(TEXT(AI89,"0.#"),1)=".",TRUE,FALSE)</formula>
    </cfRule>
  </conditionalFormatting>
  <conditionalFormatting sqref="AI88">
    <cfRule type="expression" dxfId="2733" priority="13349">
      <formula>IF(RIGHT(TEXT(AI88,"0.#"),1)=".",FALSE,TRUE)</formula>
    </cfRule>
    <cfRule type="expression" dxfId="2732" priority="13350">
      <formula>IF(RIGHT(TEXT(AI88,"0.#"),1)=".",TRUE,FALSE)</formula>
    </cfRule>
  </conditionalFormatting>
  <conditionalFormatting sqref="AI87">
    <cfRule type="expression" dxfId="2731" priority="13347">
      <formula>IF(RIGHT(TEXT(AI87,"0.#"),1)=".",FALSE,TRUE)</formula>
    </cfRule>
    <cfRule type="expression" dxfId="2730" priority="13348">
      <formula>IF(RIGHT(TEXT(AI87,"0.#"),1)=".",TRUE,FALSE)</formula>
    </cfRule>
  </conditionalFormatting>
  <conditionalFormatting sqref="AM88">
    <cfRule type="expression" dxfId="2729" priority="13343">
      <formula>IF(RIGHT(TEXT(AM88,"0.#"),1)=".",FALSE,TRUE)</formula>
    </cfRule>
    <cfRule type="expression" dxfId="2728" priority="13344">
      <formula>IF(RIGHT(TEXT(AM88,"0.#"),1)=".",TRUE,FALSE)</formula>
    </cfRule>
  </conditionalFormatting>
  <conditionalFormatting sqref="AM89">
    <cfRule type="expression" dxfId="2727" priority="13341">
      <formula>IF(RIGHT(TEXT(AM89,"0.#"),1)=".",FALSE,TRUE)</formula>
    </cfRule>
    <cfRule type="expression" dxfId="2726" priority="13342">
      <formula>IF(RIGHT(TEXT(AM89,"0.#"),1)=".",TRUE,FALSE)</formula>
    </cfRule>
  </conditionalFormatting>
  <conditionalFormatting sqref="AE92">
    <cfRule type="expression" dxfId="2725" priority="13327">
      <formula>IF(RIGHT(TEXT(AE92,"0.#"),1)=".",FALSE,TRUE)</formula>
    </cfRule>
    <cfRule type="expression" dxfId="2724" priority="13328">
      <formula>IF(RIGHT(TEXT(AE92,"0.#"),1)=".",TRUE,FALSE)</formula>
    </cfRule>
  </conditionalFormatting>
  <conditionalFormatting sqref="AE93">
    <cfRule type="expression" dxfId="2723" priority="13325">
      <formula>IF(RIGHT(TEXT(AE93,"0.#"),1)=".",FALSE,TRUE)</formula>
    </cfRule>
    <cfRule type="expression" dxfId="2722" priority="13326">
      <formula>IF(RIGHT(TEXT(AE93,"0.#"),1)=".",TRUE,FALSE)</formula>
    </cfRule>
  </conditionalFormatting>
  <conditionalFormatting sqref="AE94">
    <cfRule type="expression" dxfId="2721" priority="13323">
      <formula>IF(RIGHT(TEXT(AE94,"0.#"),1)=".",FALSE,TRUE)</formula>
    </cfRule>
    <cfRule type="expression" dxfId="2720" priority="13324">
      <formula>IF(RIGHT(TEXT(AE94,"0.#"),1)=".",TRUE,FALSE)</formula>
    </cfRule>
  </conditionalFormatting>
  <conditionalFormatting sqref="AI94">
    <cfRule type="expression" dxfId="2719" priority="13321">
      <formula>IF(RIGHT(TEXT(AI94,"0.#"),1)=".",FALSE,TRUE)</formula>
    </cfRule>
    <cfRule type="expression" dxfId="2718" priority="13322">
      <formula>IF(RIGHT(TEXT(AI94,"0.#"),1)=".",TRUE,FALSE)</formula>
    </cfRule>
  </conditionalFormatting>
  <conditionalFormatting sqref="AI93">
    <cfRule type="expression" dxfId="2717" priority="13319">
      <formula>IF(RIGHT(TEXT(AI93,"0.#"),1)=".",FALSE,TRUE)</formula>
    </cfRule>
    <cfRule type="expression" dxfId="2716" priority="13320">
      <formula>IF(RIGHT(TEXT(AI93,"0.#"),1)=".",TRUE,FALSE)</formula>
    </cfRule>
  </conditionalFormatting>
  <conditionalFormatting sqref="AI92">
    <cfRule type="expression" dxfId="2715" priority="13317">
      <formula>IF(RIGHT(TEXT(AI92,"0.#"),1)=".",FALSE,TRUE)</formula>
    </cfRule>
    <cfRule type="expression" dxfId="2714" priority="13318">
      <formula>IF(RIGHT(TEXT(AI92,"0.#"),1)=".",TRUE,FALSE)</formula>
    </cfRule>
  </conditionalFormatting>
  <conditionalFormatting sqref="AM92">
    <cfRule type="expression" dxfId="2713" priority="13315">
      <formula>IF(RIGHT(TEXT(AM92,"0.#"),1)=".",FALSE,TRUE)</formula>
    </cfRule>
    <cfRule type="expression" dxfId="2712" priority="13316">
      <formula>IF(RIGHT(TEXT(AM92,"0.#"),1)=".",TRUE,FALSE)</formula>
    </cfRule>
  </conditionalFormatting>
  <conditionalFormatting sqref="AM93">
    <cfRule type="expression" dxfId="2711" priority="13313">
      <formula>IF(RIGHT(TEXT(AM93,"0.#"),1)=".",FALSE,TRUE)</formula>
    </cfRule>
    <cfRule type="expression" dxfId="2710" priority="13314">
      <formula>IF(RIGHT(TEXT(AM93,"0.#"),1)=".",TRUE,FALSE)</formula>
    </cfRule>
  </conditionalFormatting>
  <conditionalFormatting sqref="AM94">
    <cfRule type="expression" dxfId="2709" priority="13311">
      <formula>IF(RIGHT(TEXT(AM94,"0.#"),1)=".",FALSE,TRUE)</formula>
    </cfRule>
    <cfRule type="expression" dxfId="2708" priority="13312">
      <formula>IF(RIGHT(TEXT(AM94,"0.#"),1)=".",TRUE,FALSE)</formula>
    </cfRule>
  </conditionalFormatting>
  <conditionalFormatting sqref="AE97">
    <cfRule type="expression" dxfId="2707" priority="13297">
      <formula>IF(RIGHT(TEXT(AE97,"0.#"),1)=".",FALSE,TRUE)</formula>
    </cfRule>
    <cfRule type="expression" dxfId="2706" priority="13298">
      <formula>IF(RIGHT(TEXT(AE97,"0.#"),1)=".",TRUE,FALSE)</formula>
    </cfRule>
  </conditionalFormatting>
  <conditionalFormatting sqref="AE98">
    <cfRule type="expression" dxfId="2705" priority="13295">
      <formula>IF(RIGHT(TEXT(AE98,"0.#"),1)=".",FALSE,TRUE)</formula>
    </cfRule>
    <cfRule type="expression" dxfId="2704" priority="13296">
      <formula>IF(RIGHT(TEXT(AE98,"0.#"),1)=".",TRUE,FALSE)</formula>
    </cfRule>
  </conditionalFormatting>
  <conditionalFormatting sqref="AE99">
    <cfRule type="expression" dxfId="2703" priority="13293">
      <formula>IF(RIGHT(TEXT(AE99,"0.#"),1)=".",FALSE,TRUE)</formula>
    </cfRule>
    <cfRule type="expression" dxfId="2702" priority="13294">
      <formula>IF(RIGHT(TEXT(AE99,"0.#"),1)=".",TRUE,FALSE)</formula>
    </cfRule>
  </conditionalFormatting>
  <conditionalFormatting sqref="AI99">
    <cfRule type="expression" dxfId="2701" priority="13291">
      <formula>IF(RIGHT(TEXT(AI99,"0.#"),1)=".",FALSE,TRUE)</formula>
    </cfRule>
    <cfRule type="expression" dxfId="2700" priority="13292">
      <formula>IF(RIGHT(TEXT(AI99,"0.#"),1)=".",TRUE,FALSE)</formula>
    </cfRule>
  </conditionalFormatting>
  <conditionalFormatting sqref="AI98">
    <cfRule type="expression" dxfId="2699" priority="13289">
      <formula>IF(RIGHT(TEXT(AI98,"0.#"),1)=".",FALSE,TRUE)</formula>
    </cfRule>
    <cfRule type="expression" dxfId="2698" priority="13290">
      <formula>IF(RIGHT(TEXT(AI98,"0.#"),1)=".",TRUE,FALSE)</formula>
    </cfRule>
  </conditionalFormatting>
  <conditionalFormatting sqref="AI97">
    <cfRule type="expression" dxfId="2697" priority="13287">
      <formula>IF(RIGHT(TEXT(AI97,"0.#"),1)=".",FALSE,TRUE)</formula>
    </cfRule>
    <cfRule type="expression" dxfId="2696" priority="13288">
      <formula>IF(RIGHT(TEXT(AI97,"0.#"),1)=".",TRUE,FALSE)</formula>
    </cfRule>
  </conditionalFormatting>
  <conditionalFormatting sqref="AM97">
    <cfRule type="expression" dxfId="2695" priority="13285">
      <formula>IF(RIGHT(TEXT(AM97,"0.#"),1)=".",FALSE,TRUE)</formula>
    </cfRule>
    <cfRule type="expression" dxfId="2694" priority="13286">
      <formula>IF(RIGHT(TEXT(AM97,"0.#"),1)=".",TRUE,FALSE)</formula>
    </cfRule>
  </conditionalFormatting>
  <conditionalFormatting sqref="AM98">
    <cfRule type="expression" dxfId="2693" priority="13283">
      <formula>IF(RIGHT(TEXT(AM98,"0.#"),1)=".",FALSE,TRUE)</formula>
    </cfRule>
    <cfRule type="expression" dxfId="2692" priority="13284">
      <formula>IF(RIGHT(TEXT(AM98,"0.#"),1)=".",TRUE,FALSE)</formula>
    </cfRule>
  </conditionalFormatting>
  <conditionalFormatting sqref="AM99">
    <cfRule type="expression" dxfId="2691" priority="13281">
      <formula>IF(RIGHT(TEXT(AM99,"0.#"),1)=".",FALSE,TRUE)</formula>
    </cfRule>
    <cfRule type="expression" dxfId="2690" priority="13282">
      <formula>IF(RIGHT(TEXT(AM99,"0.#"),1)=".",TRUE,FALSE)</formula>
    </cfRule>
  </conditionalFormatting>
  <conditionalFormatting sqref="AI101">
    <cfRule type="expression" dxfId="2689" priority="13267">
      <formula>IF(RIGHT(TEXT(AI101,"0.#"),1)=".",FALSE,TRUE)</formula>
    </cfRule>
    <cfRule type="expression" dxfId="2688" priority="13268">
      <formula>IF(RIGHT(TEXT(AI101,"0.#"),1)=".",TRUE,FALSE)</formula>
    </cfRule>
  </conditionalFormatting>
  <conditionalFormatting sqref="AM101">
    <cfRule type="expression" dxfId="2687" priority="13265">
      <formula>IF(RIGHT(TEXT(AM101,"0.#"),1)=".",FALSE,TRUE)</formula>
    </cfRule>
    <cfRule type="expression" dxfId="2686" priority="13266">
      <formula>IF(RIGHT(TEXT(AM101,"0.#"),1)=".",TRUE,FALSE)</formula>
    </cfRule>
  </conditionalFormatting>
  <conditionalFormatting sqref="AE102">
    <cfRule type="expression" dxfId="2685" priority="13263">
      <formula>IF(RIGHT(TEXT(AE102,"0.#"),1)=".",FALSE,TRUE)</formula>
    </cfRule>
    <cfRule type="expression" dxfId="2684" priority="13264">
      <formula>IF(RIGHT(TEXT(AE102,"0.#"),1)=".",TRUE,FALSE)</formula>
    </cfRule>
  </conditionalFormatting>
  <conditionalFormatting sqref="AI102">
    <cfRule type="expression" dxfId="2683" priority="13261">
      <formula>IF(RIGHT(TEXT(AI102,"0.#"),1)=".",FALSE,TRUE)</formula>
    </cfRule>
    <cfRule type="expression" dxfId="2682" priority="13262">
      <formula>IF(RIGHT(TEXT(AI102,"0.#"),1)=".",TRUE,FALSE)</formula>
    </cfRule>
  </conditionalFormatting>
  <conditionalFormatting sqref="AM102">
    <cfRule type="expression" dxfId="2681" priority="13259">
      <formula>IF(RIGHT(TEXT(AM102,"0.#"),1)=".",FALSE,TRUE)</formula>
    </cfRule>
    <cfRule type="expression" dxfId="2680" priority="13260">
      <formula>IF(RIGHT(TEXT(AM102,"0.#"),1)=".",TRUE,FALSE)</formula>
    </cfRule>
  </conditionalFormatting>
  <conditionalFormatting sqref="AQ102">
    <cfRule type="expression" dxfId="2679" priority="13257">
      <formula>IF(RIGHT(TEXT(AQ102,"0.#"),1)=".",FALSE,TRUE)</formula>
    </cfRule>
    <cfRule type="expression" dxfId="2678" priority="13258">
      <formula>IF(RIGHT(TEXT(AQ102,"0.#"),1)=".",TRUE,FALSE)</formula>
    </cfRule>
  </conditionalFormatting>
  <conditionalFormatting sqref="AE104">
    <cfRule type="expression" dxfId="2677" priority="13255">
      <formula>IF(RIGHT(TEXT(AE104,"0.#"),1)=".",FALSE,TRUE)</formula>
    </cfRule>
    <cfRule type="expression" dxfId="2676" priority="13256">
      <formula>IF(RIGHT(TEXT(AE104,"0.#"),1)=".",TRUE,FALSE)</formula>
    </cfRule>
  </conditionalFormatting>
  <conditionalFormatting sqref="AI104">
    <cfRule type="expression" dxfId="2675" priority="13253">
      <formula>IF(RIGHT(TEXT(AI104,"0.#"),1)=".",FALSE,TRUE)</formula>
    </cfRule>
    <cfRule type="expression" dxfId="2674" priority="13254">
      <formula>IF(RIGHT(TEXT(AI104,"0.#"),1)=".",TRUE,FALSE)</formula>
    </cfRule>
  </conditionalFormatting>
  <conditionalFormatting sqref="AM104">
    <cfRule type="expression" dxfId="2673" priority="13251">
      <formula>IF(RIGHT(TEXT(AM104,"0.#"),1)=".",FALSE,TRUE)</formula>
    </cfRule>
    <cfRule type="expression" dxfId="2672" priority="13252">
      <formula>IF(RIGHT(TEXT(AM104,"0.#"),1)=".",TRUE,FALSE)</formula>
    </cfRule>
  </conditionalFormatting>
  <conditionalFormatting sqref="AE105">
    <cfRule type="expression" dxfId="2671" priority="13249">
      <formula>IF(RIGHT(TEXT(AE105,"0.#"),1)=".",FALSE,TRUE)</formula>
    </cfRule>
    <cfRule type="expression" dxfId="2670" priority="13250">
      <formula>IF(RIGHT(TEXT(AE105,"0.#"),1)=".",TRUE,FALSE)</formula>
    </cfRule>
  </conditionalFormatting>
  <conditionalFormatting sqref="AI105">
    <cfRule type="expression" dxfId="2669" priority="13247">
      <formula>IF(RIGHT(TEXT(AI105,"0.#"),1)=".",FALSE,TRUE)</formula>
    </cfRule>
    <cfRule type="expression" dxfId="2668" priority="13248">
      <formula>IF(RIGHT(TEXT(AI105,"0.#"),1)=".",TRUE,FALSE)</formula>
    </cfRule>
  </conditionalFormatting>
  <conditionalFormatting sqref="AM105">
    <cfRule type="expression" dxfId="2667" priority="13245">
      <formula>IF(RIGHT(TEXT(AM105,"0.#"),1)=".",FALSE,TRUE)</formula>
    </cfRule>
    <cfRule type="expression" dxfId="2666" priority="13246">
      <formula>IF(RIGHT(TEXT(AM105,"0.#"),1)=".",TRUE,FALSE)</formula>
    </cfRule>
  </conditionalFormatting>
  <conditionalFormatting sqref="AE107">
    <cfRule type="expression" dxfId="2665" priority="13241">
      <formula>IF(RIGHT(TEXT(AE107,"0.#"),1)=".",FALSE,TRUE)</formula>
    </cfRule>
    <cfRule type="expression" dxfId="2664" priority="13242">
      <formula>IF(RIGHT(TEXT(AE107,"0.#"),1)=".",TRUE,FALSE)</formula>
    </cfRule>
  </conditionalFormatting>
  <conditionalFormatting sqref="AI107">
    <cfRule type="expression" dxfId="2663" priority="13239">
      <formula>IF(RIGHT(TEXT(AI107,"0.#"),1)=".",FALSE,TRUE)</formula>
    </cfRule>
    <cfRule type="expression" dxfId="2662" priority="13240">
      <formula>IF(RIGHT(TEXT(AI107,"0.#"),1)=".",TRUE,FALSE)</formula>
    </cfRule>
  </conditionalFormatting>
  <conditionalFormatting sqref="AM107">
    <cfRule type="expression" dxfId="2661" priority="13237">
      <formula>IF(RIGHT(TEXT(AM107,"0.#"),1)=".",FALSE,TRUE)</formula>
    </cfRule>
    <cfRule type="expression" dxfId="2660" priority="13238">
      <formula>IF(RIGHT(TEXT(AM107,"0.#"),1)=".",TRUE,FALSE)</formula>
    </cfRule>
  </conditionalFormatting>
  <conditionalFormatting sqref="AE108">
    <cfRule type="expression" dxfId="2659" priority="13235">
      <formula>IF(RIGHT(TEXT(AE108,"0.#"),1)=".",FALSE,TRUE)</formula>
    </cfRule>
    <cfRule type="expression" dxfId="2658" priority="13236">
      <formula>IF(RIGHT(TEXT(AE108,"0.#"),1)=".",TRUE,FALSE)</formula>
    </cfRule>
  </conditionalFormatting>
  <conditionalFormatting sqref="AI108">
    <cfRule type="expression" dxfId="2657" priority="13233">
      <formula>IF(RIGHT(TEXT(AI108,"0.#"),1)=".",FALSE,TRUE)</formula>
    </cfRule>
    <cfRule type="expression" dxfId="2656" priority="13234">
      <formula>IF(RIGHT(TEXT(AI108,"0.#"),1)=".",TRUE,FALSE)</formula>
    </cfRule>
  </conditionalFormatting>
  <conditionalFormatting sqref="AM108">
    <cfRule type="expression" dxfId="2655" priority="13231">
      <formula>IF(RIGHT(TEXT(AM108,"0.#"),1)=".",FALSE,TRUE)</formula>
    </cfRule>
    <cfRule type="expression" dxfId="2654" priority="13232">
      <formula>IF(RIGHT(TEXT(AM108,"0.#"),1)=".",TRUE,FALSE)</formula>
    </cfRule>
  </conditionalFormatting>
  <conditionalFormatting sqref="AE110">
    <cfRule type="expression" dxfId="2653" priority="13227">
      <formula>IF(RIGHT(TEXT(AE110,"0.#"),1)=".",FALSE,TRUE)</formula>
    </cfRule>
    <cfRule type="expression" dxfId="2652" priority="13228">
      <formula>IF(RIGHT(TEXT(AE110,"0.#"),1)=".",TRUE,FALSE)</formula>
    </cfRule>
  </conditionalFormatting>
  <conditionalFormatting sqref="AI110">
    <cfRule type="expression" dxfId="2651" priority="13225">
      <formula>IF(RIGHT(TEXT(AI110,"0.#"),1)=".",FALSE,TRUE)</formula>
    </cfRule>
    <cfRule type="expression" dxfId="2650" priority="13226">
      <formula>IF(RIGHT(TEXT(AI110,"0.#"),1)=".",TRUE,FALSE)</formula>
    </cfRule>
  </conditionalFormatting>
  <conditionalFormatting sqref="AM110">
    <cfRule type="expression" dxfId="2649" priority="13223">
      <formula>IF(RIGHT(TEXT(AM110,"0.#"),1)=".",FALSE,TRUE)</formula>
    </cfRule>
    <cfRule type="expression" dxfId="2648" priority="13224">
      <formula>IF(RIGHT(TEXT(AM110,"0.#"),1)=".",TRUE,FALSE)</formula>
    </cfRule>
  </conditionalFormatting>
  <conditionalFormatting sqref="AE111">
    <cfRule type="expression" dxfId="2647" priority="13221">
      <formula>IF(RIGHT(TEXT(AE111,"0.#"),1)=".",FALSE,TRUE)</formula>
    </cfRule>
    <cfRule type="expression" dxfId="2646" priority="13222">
      <formula>IF(RIGHT(TEXT(AE111,"0.#"),1)=".",TRUE,FALSE)</formula>
    </cfRule>
  </conditionalFormatting>
  <conditionalFormatting sqref="AI111">
    <cfRule type="expression" dxfId="2645" priority="13219">
      <formula>IF(RIGHT(TEXT(AI111,"0.#"),1)=".",FALSE,TRUE)</formula>
    </cfRule>
    <cfRule type="expression" dxfId="2644" priority="13220">
      <formula>IF(RIGHT(TEXT(AI111,"0.#"),1)=".",TRUE,FALSE)</formula>
    </cfRule>
  </conditionalFormatting>
  <conditionalFormatting sqref="AM111">
    <cfRule type="expression" dxfId="2643" priority="13217">
      <formula>IF(RIGHT(TEXT(AM111,"0.#"),1)=".",FALSE,TRUE)</formula>
    </cfRule>
    <cfRule type="expression" dxfId="2642" priority="13218">
      <formula>IF(RIGHT(TEXT(AM111,"0.#"),1)=".",TRUE,FALSE)</formula>
    </cfRule>
  </conditionalFormatting>
  <conditionalFormatting sqref="AE113">
    <cfRule type="expression" dxfId="2641" priority="13213">
      <formula>IF(RIGHT(TEXT(AE113,"0.#"),1)=".",FALSE,TRUE)</formula>
    </cfRule>
    <cfRule type="expression" dxfId="2640" priority="13214">
      <formula>IF(RIGHT(TEXT(AE113,"0.#"),1)=".",TRUE,FALSE)</formula>
    </cfRule>
  </conditionalFormatting>
  <conditionalFormatting sqref="AI113">
    <cfRule type="expression" dxfId="2639" priority="13211">
      <formula>IF(RIGHT(TEXT(AI113,"0.#"),1)=".",FALSE,TRUE)</formula>
    </cfRule>
    <cfRule type="expression" dxfId="2638" priority="13212">
      <formula>IF(RIGHT(TEXT(AI113,"0.#"),1)=".",TRUE,FALSE)</formula>
    </cfRule>
  </conditionalFormatting>
  <conditionalFormatting sqref="AM113">
    <cfRule type="expression" dxfId="2637" priority="13209">
      <formula>IF(RIGHT(TEXT(AM113,"0.#"),1)=".",FALSE,TRUE)</formula>
    </cfRule>
    <cfRule type="expression" dxfId="2636" priority="13210">
      <formula>IF(RIGHT(TEXT(AM113,"0.#"),1)=".",TRUE,FALSE)</formula>
    </cfRule>
  </conditionalFormatting>
  <conditionalFormatting sqref="AE114">
    <cfRule type="expression" dxfId="2635" priority="13207">
      <formula>IF(RIGHT(TEXT(AE114,"0.#"),1)=".",FALSE,TRUE)</formula>
    </cfRule>
    <cfRule type="expression" dxfId="2634" priority="13208">
      <formula>IF(RIGHT(TEXT(AE114,"0.#"),1)=".",TRUE,FALSE)</formula>
    </cfRule>
  </conditionalFormatting>
  <conditionalFormatting sqref="AI114">
    <cfRule type="expression" dxfId="2633" priority="13205">
      <formula>IF(RIGHT(TEXT(AI114,"0.#"),1)=".",FALSE,TRUE)</formula>
    </cfRule>
    <cfRule type="expression" dxfId="2632" priority="13206">
      <formula>IF(RIGHT(TEXT(AI114,"0.#"),1)=".",TRUE,FALSE)</formula>
    </cfRule>
  </conditionalFormatting>
  <conditionalFormatting sqref="AM114">
    <cfRule type="expression" dxfId="2631" priority="13203">
      <formula>IF(RIGHT(TEXT(AM114,"0.#"),1)=".",FALSE,TRUE)</formula>
    </cfRule>
    <cfRule type="expression" dxfId="2630" priority="13204">
      <formula>IF(RIGHT(TEXT(AM114,"0.#"),1)=".",TRUE,FALSE)</formula>
    </cfRule>
  </conditionalFormatting>
  <conditionalFormatting sqref="AE116 AQ116">
    <cfRule type="expression" dxfId="2629" priority="13199">
      <formula>IF(RIGHT(TEXT(AE116,"0.#"),1)=".",FALSE,TRUE)</formula>
    </cfRule>
    <cfRule type="expression" dxfId="2628" priority="13200">
      <formula>IF(RIGHT(TEXT(AE116,"0.#"),1)=".",TRUE,FALSE)</formula>
    </cfRule>
  </conditionalFormatting>
  <conditionalFormatting sqref="AI116">
    <cfRule type="expression" dxfId="2627" priority="13197">
      <formula>IF(RIGHT(TEXT(AI116,"0.#"),1)=".",FALSE,TRUE)</formula>
    </cfRule>
    <cfRule type="expression" dxfId="2626" priority="13198">
      <formula>IF(RIGHT(TEXT(AI116,"0.#"),1)=".",TRUE,FALSE)</formula>
    </cfRule>
  </conditionalFormatting>
  <conditionalFormatting sqref="AM116">
    <cfRule type="expression" dxfId="2625" priority="13195">
      <formula>IF(RIGHT(TEXT(AM116,"0.#"),1)=".",FALSE,TRUE)</formula>
    </cfRule>
    <cfRule type="expression" dxfId="2624" priority="13196">
      <formula>IF(RIGHT(TEXT(AM116,"0.#"),1)=".",TRUE,FALSE)</formula>
    </cfRule>
  </conditionalFormatting>
  <conditionalFormatting sqref="AE117 AM117">
    <cfRule type="expression" dxfId="2623" priority="13193">
      <formula>IF(RIGHT(TEXT(AE117,"0.#"),1)=".",FALSE,TRUE)</formula>
    </cfRule>
    <cfRule type="expression" dxfId="2622" priority="13194">
      <formula>IF(RIGHT(TEXT(AE117,"0.#"),1)=".",TRUE,FALSE)</formula>
    </cfRule>
  </conditionalFormatting>
  <conditionalFormatting sqref="AI117">
    <cfRule type="expression" dxfId="2621" priority="13191">
      <formula>IF(RIGHT(TEXT(AI117,"0.#"),1)=".",FALSE,TRUE)</formula>
    </cfRule>
    <cfRule type="expression" dxfId="2620" priority="13192">
      <formula>IF(RIGHT(TEXT(AI117,"0.#"),1)=".",TRUE,FALSE)</formula>
    </cfRule>
  </conditionalFormatting>
  <conditionalFormatting sqref="AQ117">
    <cfRule type="expression" dxfId="2619" priority="13187">
      <formula>IF(RIGHT(TEXT(AQ117,"0.#"),1)=".",FALSE,TRUE)</formula>
    </cfRule>
    <cfRule type="expression" dxfId="2618" priority="13188">
      <formula>IF(RIGHT(TEXT(AQ117,"0.#"),1)=".",TRUE,FALSE)</formula>
    </cfRule>
  </conditionalFormatting>
  <conditionalFormatting sqref="AE119 AQ119">
    <cfRule type="expression" dxfId="2617" priority="13185">
      <formula>IF(RIGHT(TEXT(AE119,"0.#"),1)=".",FALSE,TRUE)</formula>
    </cfRule>
    <cfRule type="expression" dxfId="2616" priority="13186">
      <formula>IF(RIGHT(TEXT(AE119,"0.#"),1)=".",TRUE,FALSE)</formula>
    </cfRule>
  </conditionalFormatting>
  <conditionalFormatting sqref="AI119">
    <cfRule type="expression" dxfId="2615" priority="13183">
      <formula>IF(RIGHT(TEXT(AI119,"0.#"),1)=".",FALSE,TRUE)</formula>
    </cfRule>
    <cfRule type="expression" dxfId="2614" priority="13184">
      <formula>IF(RIGHT(TEXT(AI119,"0.#"),1)=".",TRUE,FALSE)</formula>
    </cfRule>
  </conditionalFormatting>
  <conditionalFormatting sqref="AM119">
    <cfRule type="expression" dxfId="2613" priority="13181">
      <formula>IF(RIGHT(TEXT(AM119,"0.#"),1)=".",FALSE,TRUE)</formula>
    </cfRule>
    <cfRule type="expression" dxfId="2612" priority="13182">
      <formula>IF(RIGHT(TEXT(AM119,"0.#"),1)=".",TRUE,FALSE)</formula>
    </cfRule>
  </conditionalFormatting>
  <conditionalFormatting sqref="AQ120">
    <cfRule type="expression" dxfId="2611" priority="13173">
      <formula>IF(RIGHT(TEXT(AQ120,"0.#"),1)=".",FALSE,TRUE)</formula>
    </cfRule>
    <cfRule type="expression" dxfId="2610" priority="13174">
      <formula>IF(RIGHT(TEXT(AQ120,"0.#"),1)=".",TRUE,FALSE)</formula>
    </cfRule>
  </conditionalFormatting>
  <conditionalFormatting sqref="AE122 AQ122">
    <cfRule type="expression" dxfId="2609" priority="13171">
      <formula>IF(RIGHT(TEXT(AE122,"0.#"),1)=".",FALSE,TRUE)</formula>
    </cfRule>
    <cfRule type="expression" dxfId="2608" priority="13172">
      <formula>IF(RIGHT(TEXT(AE122,"0.#"),1)=".",TRUE,FALSE)</formula>
    </cfRule>
  </conditionalFormatting>
  <conditionalFormatting sqref="AI122">
    <cfRule type="expression" dxfId="2607" priority="13169">
      <formula>IF(RIGHT(TEXT(AI122,"0.#"),1)=".",FALSE,TRUE)</formula>
    </cfRule>
    <cfRule type="expression" dxfId="2606" priority="13170">
      <formula>IF(RIGHT(TEXT(AI122,"0.#"),1)=".",TRUE,FALSE)</formula>
    </cfRule>
  </conditionalFormatting>
  <conditionalFormatting sqref="AM122">
    <cfRule type="expression" dxfId="2605" priority="13167">
      <formula>IF(RIGHT(TEXT(AM122,"0.#"),1)=".",FALSE,TRUE)</formula>
    </cfRule>
    <cfRule type="expression" dxfId="2604" priority="13168">
      <formula>IF(RIGHT(TEXT(AM122,"0.#"),1)=".",TRUE,FALSE)</formula>
    </cfRule>
  </conditionalFormatting>
  <conditionalFormatting sqref="AQ123">
    <cfRule type="expression" dxfId="2603" priority="13159">
      <formula>IF(RIGHT(TEXT(AQ123,"0.#"),1)=".",FALSE,TRUE)</formula>
    </cfRule>
    <cfRule type="expression" dxfId="2602" priority="13160">
      <formula>IF(RIGHT(TEXT(AQ123,"0.#"),1)=".",TRUE,FALSE)</formula>
    </cfRule>
  </conditionalFormatting>
  <conditionalFormatting sqref="AE125 AQ125">
    <cfRule type="expression" dxfId="2601" priority="13157">
      <formula>IF(RIGHT(TEXT(AE125,"0.#"),1)=".",FALSE,TRUE)</formula>
    </cfRule>
    <cfRule type="expression" dxfId="2600" priority="13158">
      <formula>IF(RIGHT(TEXT(AE125,"0.#"),1)=".",TRUE,FALSE)</formula>
    </cfRule>
  </conditionalFormatting>
  <conditionalFormatting sqref="AI125">
    <cfRule type="expression" dxfId="2599" priority="13155">
      <formula>IF(RIGHT(TEXT(AI125,"0.#"),1)=".",FALSE,TRUE)</formula>
    </cfRule>
    <cfRule type="expression" dxfId="2598" priority="13156">
      <formula>IF(RIGHT(TEXT(AI125,"0.#"),1)=".",TRUE,FALSE)</formula>
    </cfRule>
  </conditionalFormatting>
  <conditionalFormatting sqref="AM125">
    <cfRule type="expression" dxfId="2597" priority="13153">
      <formula>IF(RIGHT(TEXT(AM125,"0.#"),1)=".",FALSE,TRUE)</formula>
    </cfRule>
    <cfRule type="expression" dxfId="2596" priority="13154">
      <formula>IF(RIGHT(TEXT(AM125,"0.#"),1)=".",TRUE,FALSE)</formula>
    </cfRule>
  </conditionalFormatting>
  <conditionalFormatting sqref="AQ126">
    <cfRule type="expression" dxfId="2595" priority="13145">
      <formula>IF(RIGHT(TEXT(AQ126,"0.#"),1)=".",FALSE,TRUE)</formula>
    </cfRule>
    <cfRule type="expression" dxfId="2594" priority="13146">
      <formula>IF(RIGHT(TEXT(AQ126,"0.#"),1)=".",TRUE,FALSE)</formula>
    </cfRule>
  </conditionalFormatting>
  <conditionalFormatting sqref="AE128 AQ128">
    <cfRule type="expression" dxfId="2593" priority="13143">
      <formula>IF(RIGHT(TEXT(AE128,"0.#"),1)=".",FALSE,TRUE)</formula>
    </cfRule>
    <cfRule type="expression" dxfId="2592" priority="13144">
      <formula>IF(RIGHT(TEXT(AE128,"0.#"),1)=".",TRUE,FALSE)</formula>
    </cfRule>
  </conditionalFormatting>
  <conditionalFormatting sqref="AI128">
    <cfRule type="expression" dxfId="2591" priority="13141">
      <formula>IF(RIGHT(TEXT(AI128,"0.#"),1)=".",FALSE,TRUE)</formula>
    </cfRule>
    <cfRule type="expression" dxfId="2590" priority="13142">
      <formula>IF(RIGHT(TEXT(AI128,"0.#"),1)=".",TRUE,FALSE)</formula>
    </cfRule>
  </conditionalFormatting>
  <conditionalFormatting sqref="AM128">
    <cfRule type="expression" dxfId="2589" priority="13139">
      <formula>IF(RIGHT(TEXT(AM128,"0.#"),1)=".",FALSE,TRUE)</formula>
    </cfRule>
    <cfRule type="expression" dxfId="2588" priority="13140">
      <formula>IF(RIGHT(TEXT(AM128,"0.#"),1)=".",TRUE,FALSE)</formula>
    </cfRule>
  </conditionalFormatting>
  <conditionalFormatting sqref="AQ129">
    <cfRule type="expression" dxfId="2587" priority="13131">
      <formula>IF(RIGHT(TEXT(AQ129,"0.#"),1)=".",FALSE,TRUE)</formula>
    </cfRule>
    <cfRule type="expression" dxfId="2586" priority="13132">
      <formula>IF(RIGHT(TEXT(AQ129,"0.#"),1)=".",TRUE,FALSE)</formula>
    </cfRule>
  </conditionalFormatting>
  <conditionalFormatting sqref="AE75">
    <cfRule type="expression" dxfId="2585" priority="13129">
      <formula>IF(RIGHT(TEXT(AE75,"0.#"),1)=".",FALSE,TRUE)</formula>
    </cfRule>
    <cfRule type="expression" dxfId="2584" priority="13130">
      <formula>IF(RIGHT(TEXT(AE75,"0.#"),1)=".",TRUE,FALSE)</formula>
    </cfRule>
  </conditionalFormatting>
  <conditionalFormatting sqref="AE76">
    <cfRule type="expression" dxfId="2583" priority="13127">
      <formula>IF(RIGHT(TEXT(AE76,"0.#"),1)=".",FALSE,TRUE)</formula>
    </cfRule>
    <cfRule type="expression" dxfId="2582" priority="13128">
      <formula>IF(RIGHT(TEXT(AE76,"0.#"),1)=".",TRUE,FALSE)</formula>
    </cfRule>
  </conditionalFormatting>
  <conditionalFormatting sqref="AE77">
    <cfRule type="expression" dxfId="2581" priority="13125">
      <formula>IF(RIGHT(TEXT(AE77,"0.#"),1)=".",FALSE,TRUE)</formula>
    </cfRule>
    <cfRule type="expression" dxfId="2580" priority="13126">
      <formula>IF(RIGHT(TEXT(AE77,"0.#"),1)=".",TRUE,FALSE)</formula>
    </cfRule>
  </conditionalFormatting>
  <conditionalFormatting sqref="AI77">
    <cfRule type="expression" dxfId="2579" priority="13123">
      <formula>IF(RIGHT(TEXT(AI77,"0.#"),1)=".",FALSE,TRUE)</formula>
    </cfRule>
    <cfRule type="expression" dxfId="2578" priority="13124">
      <formula>IF(RIGHT(TEXT(AI77,"0.#"),1)=".",TRUE,FALSE)</formula>
    </cfRule>
  </conditionalFormatting>
  <conditionalFormatting sqref="AI76">
    <cfRule type="expression" dxfId="2577" priority="13121">
      <formula>IF(RIGHT(TEXT(AI76,"0.#"),1)=".",FALSE,TRUE)</formula>
    </cfRule>
    <cfRule type="expression" dxfId="2576" priority="13122">
      <formula>IF(RIGHT(TEXT(AI76,"0.#"),1)=".",TRUE,FALSE)</formula>
    </cfRule>
  </conditionalFormatting>
  <conditionalFormatting sqref="AI75">
    <cfRule type="expression" dxfId="2575" priority="13119">
      <formula>IF(RIGHT(TEXT(AI75,"0.#"),1)=".",FALSE,TRUE)</formula>
    </cfRule>
    <cfRule type="expression" dxfId="2574" priority="13120">
      <formula>IF(RIGHT(TEXT(AI75,"0.#"),1)=".",TRUE,FALSE)</formula>
    </cfRule>
  </conditionalFormatting>
  <conditionalFormatting sqref="AM75">
    <cfRule type="expression" dxfId="2573" priority="13117">
      <formula>IF(RIGHT(TEXT(AM75,"0.#"),1)=".",FALSE,TRUE)</formula>
    </cfRule>
    <cfRule type="expression" dxfId="2572" priority="13118">
      <formula>IF(RIGHT(TEXT(AM75,"0.#"),1)=".",TRUE,FALSE)</formula>
    </cfRule>
  </conditionalFormatting>
  <conditionalFormatting sqref="AM76">
    <cfRule type="expression" dxfId="2571" priority="13115">
      <formula>IF(RIGHT(TEXT(AM76,"0.#"),1)=".",FALSE,TRUE)</formula>
    </cfRule>
    <cfRule type="expression" dxfId="2570" priority="13116">
      <formula>IF(RIGHT(TEXT(AM76,"0.#"),1)=".",TRUE,FALSE)</formula>
    </cfRule>
  </conditionalFormatting>
  <conditionalFormatting sqref="AM77">
    <cfRule type="expression" dxfId="2569" priority="13113">
      <formula>IF(RIGHT(TEXT(AM77,"0.#"),1)=".",FALSE,TRUE)</formula>
    </cfRule>
    <cfRule type="expression" dxfId="2568" priority="13114">
      <formula>IF(RIGHT(TEXT(AM77,"0.#"),1)=".",TRUE,FALSE)</formula>
    </cfRule>
  </conditionalFormatting>
  <conditionalFormatting sqref="AE134:AE135 AI134:AI135 AQ134:AQ135 AU134:AU135">
    <cfRule type="expression" dxfId="2567" priority="13099">
      <formula>IF(RIGHT(TEXT(AE134,"0.#"),1)=".",FALSE,TRUE)</formula>
    </cfRule>
    <cfRule type="expression" dxfId="2566" priority="13100">
      <formula>IF(RIGHT(TEXT(AE134,"0.#"),1)=".",TRUE,FALSE)</formula>
    </cfRule>
  </conditionalFormatting>
  <conditionalFormatting sqref="AE433">
    <cfRule type="expression" dxfId="2565" priority="13069">
      <formula>IF(RIGHT(TEXT(AE433,"0.#"),1)=".",FALSE,TRUE)</formula>
    </cfRule>
    <cfRule type="expression" dxfId="2564" priority="13070">
      <formula>IF(RIGHT(TEXT(AE433,"0.#"),1)=".",TRUE,FALSE)</formula>
    </cfRule>
  </conditionalFormatting>
  <conditionalFormatting sqref="AM435">
    <cfRule type="expression" dxfId="2563" priority="13053">
      <formula>IF(RIGHT(TEXT(AM435,"0.#"),1)=".",FALSE,TRUE)</formula>
    </cfRule>
    <cfRule type="expression" dxfId="2562" priority="13054">
      <formula>IF(RIGHT(TEXT(AM435,"0.#"),1)=".",TRUE,FALSE)</formula>
    </cfRule>
  </conditionalFormatting>
  <conditionalFormatting sqref="AE434">
    <cfRule type="expression" dxfId="2561" priority="13067">
      <formula>IF(RIGHT(TEXT(AE434,"0.#"),1)=".",FALSE,TRUE)</formula>
    </cfRule>
    <cfRule type="expression" dxfId="2560" priority="13068">
      <formula>IF(RIGHT(TEXT(AE434,"0.#"),1)=".",TRUE,FALSE)</formula>
    </cfRule>
  </conditionalFormatting>
  <conditionalFormatting sqref="AE435">
    <cfRule type="expression" dxfId="2559" priority="13065">
      <formula>IF(RIGHT(TEXT(AE435,"0.#"),1)=".",FALSE,TRUE)</formula>
    </cfRule>
    <cfRule type="expression" dxfId="2558" priority="13066">
      <formula>IF(RIGHT(TEXT(AE435,"0.#"),1)=".",TRUE,FALSE)</formula>
    </cfRule>
  </conditionalFormatting>
  <conditionalFormatting sqref="AM433">
    <cfRule type="expression" dxfId="2557" priority="13057">
      <formula>IF(RIGHT(TEXT(AM433,"0.#"),1)=".",FALSE,TRUE)</formula>
    </cfRule>
    <cfRule type="expression" dxfId="2556" priority="13058">
      <formula>IF(RIGHT(TEXT(AM433,"0.#"),1)=".",TRUE,FALSE)</formula>
    </cfRule>
  </conditionalFormatting>
  <conditionalFormatting sqref="AM434">
    <cfRule type="expression" dxfId="2555" priority="13055">
      <formula>IF(RIGHT(TEXT(AM434,"0.#"),1)=".",FALSE,TRUE)</formula>
    </cfRule>
    <cfRule type="expression" dxfId="2554" priority="13056">
      <formula>IF(RIGHT(TEXT(AM434,"0.#"),1)=".",TRUE,FALSE)</formula>
    </cfRule>
  </conditionalFormatting>
  <conditionalFormatting sqref="AU433">
    <cfRule type="expression" dxfId="2553" priority="13045">
      <formula>IF(RIGHT(TEXT(AU433,"0.#"),1)=".",FALSE,TRUE)</formula>
    </cfRule>
    <cfRule type="expression" dxfId="2552" priority="13046">
      <formula>IF(RIGHT(TEXT(AU433,"0.#"),1)=".",TRUE,FALSE)</formula>
    </cfRule>
  </conditionalFormatting>
  <conditionalFormatting sqref="AU434">
    <cfRule type="expression" dxfId="2551" priority="13043">
      <formula>IF(RIGHT(TEXT(AU434,"0.#"),1)=".",FALSE,TRUE)</formula>
    </cfRule>
    <cfRule type="expression" dxfId="2550" priority="13044">
      <formula>IF(RIGHT(TEXT(AU434,"0.#"),1)=".",TRUE,FALSE)</formula>
    </cfRule>
  </conditionalFormatting>
  <conditionalFormatting sqref="AU435">
    <cfRule type="expression" dxfId="2549" priority="13041">
      <formula>IF(RIGHT(TEXT(AU435,"0.#"),1)=".",FALSE,TRUE)</formula>
    </cfRule>
    <cfRule type="expression" dxfId="2548" priority="13042">
      <formula>IF(RIGHT(TEXT(AU435,"0.#"),1)=".",TRUE,FALSE)</formula>
    </cfRule>
  </conditionalFormatting>
  <conditionalFormatting sqref="AI435">
    <cfRule type="expression" dxfId="2547" priority="12975">
      <formula>IF(RIGHT(TEXT(AI435,"0.#"),1)=".",FALSE,TRUE)</formula>
    </cfRule>
    <cfRule type="expression" dxfId="2546" priority="12976">
      <formula>IF(RIGHT(TEXT(AI435,"0.#"),1)=".",TRUE,FALSE)</formula>
    </cfRule>
  </conditionalFormatting>
  <conditionalFormatting sqref="AI433">
    <cfRule type="expression" dxfId="2545" priority="12979">
      <formula>IF(RIGHT(TEXT(AI433,"0.#"),1)=".",FALSE,TRUE)</formula>
    </cfRule>
    <cfRule type="expression" dxfId="2544" priority="12980">
      <formula>IF(RIGHT(TEXT(AI433,"0.#"),1)=".",TRUE,FALSE)</formula>
    </cfRule>
  </conditionalFormatting>
  <conditionalFormatting sqref="AI434">
    <cfRule type="expression" dxfId="2543" priority="12977">
      <formula>IF(RIGHT(TEXT(AI434,"0.#"),1)=".",FALSE,TRUE)</formula>
    </cfRule>
    <cfRule type="expression" dxfId="2542" priority="12978">
      <formula>IF(RIGHT(TEXT(AI434,"0.#"),1)=".",TRUE,FALSE)</formula>
    </cfRule>
  </conditionalFormatting>
  <conditionalFormatting sqref="AQ434">
    <cfRule type="expression" dxfId="2541" priority="12961">
      <formula>IF(RIGHT(TEXT(AQ434,"0.#"),1)=".",FALSE,TRUE)</formula>
    </cfRule>
    <cfRule type="expression" dxfId="2540" priority="12962">
      <formula>IF(RIGHT(TEXT(AQ434,"0.#"),1)=".",TRUE,FALSE)</formula>
    </cfRule>
  </conditionalFormatting>
  <conditionalFormatting sqref="AQ435">
    <cfRule type="expression" dxfId="2539" priority="12947">
      <formula>IF(RIGHT(TEXT(AQ435,"0.#"),1)=".",FALSE,TRUE)</formula>
    </cfRule>
    <cfRule type="expression" dxfId="2538" priority="12948">
      <formula>IF(RIGHT(TEXT(AQ435,"0.#"),1)=".",TRUE,FALSE)</formula>
    </cfRule>
  </conditionalFormatting>
  <conditionalFormatting sqref="AQ433">
    <cfRule type="expression" dxfId="2537" priority="12945">
      <formula>IF(RIGHT(TEXT(AQ433,"0.#"),1)=".",FALSE,TRUE)</formula>
    </cfRule>
    <cfRule type="expression" dxfId="2536" priority="12946">
      <formula>IF(RIGHT(TEXT(AQ433,"0.#"),1)=".",TRUE,FALSE)</formula>
    </cfRule>
  </conditionalFormatting>
  <conditionalFormatting sqref="AL839:AO866">
    <cfRule type="expression" dxfId="2535" priority="6669">
      <formula>IF(AND(AL839&gt;=0, RIGHT(TEXT(AL839,"0.#"),1)&lt;&gt;"."),TRUE,FALSE)</formula>
    </cfRule>
    <cfRule type="expression" dxfId="2534" priority="6670">
      <formula>IF(AND(AL839&gt;=0, RIGHT(TEXT(AL839,"0.#"),1)="."),TRUE,FALSE)</formula>
    </cfRule>
    <cfRule type="expression" dxfId="2533" priority="6671">
      <formula>IF(AND(AL839&lt;0, RIGHT(TEXT(AL839,"0.#"),1)&lt;&gt;"."),TRUE,FALSE)</formula>
    </cfRule>
    <cfRule type="expression" dxfId="2532" priority="6672">
      <formula>IF(AND(AL839&lt;0, RIGHT(TEXT(AL839,"0.#"),1)="."),TRUE,FALSE)</formula>
    </cfRule>
  </conditionalFormatting>
  <conditionalFormatting sqref="AQ53:AQ55">
    <cfRule type="expression" dxfId="2531" priority="4691">
      <formula>IF(RIGHT(TEXT(AQ53,"0.#"),1)=".",FALSE,TRUE)</formula>
    </cfRule>
    <cfRule type="expression" dxfId="2530" priority="4692">
      <formula>IF(RIGHT(TEXT(AQ53,"0.#"),1)=".",TRUE,FALSE)</formula>
    </cfRule>
  </conditionalFormatting>
  <conditionalFormatting sqref="AU53:AU55">
    <cfRule type="expression" dxfId="2529" priority="4689">
      <formula>IF(RIGHT(TEXT(AU53,"0.#"),1)=".",FALSE,TRUE)</formula>
    </cfRule>
    <cfRule type="expression" dxfId="2528" priority="4690">
      <formula>IF(RIGHT(TEXT(AU53,"0.#"),1)=".",TRUE,FALSE)</formula>
    </cfRule>
  </conditionalFormatting>
  <conditionalFormatting sqref="AQ60:AQ62">
    <cfRule type="expression" dxfId="2527" priority="4687">
      <formula>IF(RIGHT(TEXT(AQ60,"0.#"),1)=".",FALSE,TRUE)</formula>
    </cfRule>
    <cfRule type="expression" dxfId="2526" priority="4688">
      <formula>IF(RIGHT(TEXT(AQ60,"0.#"),1)=".",TRUE,FALSE)</formula>
    </cfRule>
  </conditionalFormatting>
  <conditionalFormatting sqref="AU60:AU62">
    <cfRule type="expression" dxfId="2525" priority="4685">
      <formula>IF(RIGHT(TEXT(AU60,"0.#"),1)=".",FALSE,TRUE)</formula>
    </cfRule>
    <cfRule type="expression" dxfId="2524" priority="4686">
      <formula>IF(RIGHT(TEXT(AU60,"0.#"),1)=".",TRUE,FALSE)</formula>
    </cfRule>
  </conditionalFormatting>
  <conditionalFormatting sqref="AQ75:AQ77">
    <cfRule type="expression" dxfId="2523" priority="4683">
      <formula>IF(RIGHT(TEXT(AQ75,"0.#"),1)=".",FALSE,TRUE)</formula>
    </cfRule>
    <cfRule type="expression" dxfId="2522" priority="4684">
      <formula>IF(RIGHT(TEXT(AQ75,"0.#"),1)=".",TRUE,FALSE)</formula>
    </cfRule>
  </conditionalFormatting>
  <conditionalFormatting sqref="AU75:AU77">
    <cfRule type="expression" dxfId="2521" priority="4681">
      <formula>IF(RIGHT(TEXT(AU75,"0.#"),1)=".",FALSE,TRUE)</formula>
    </cfRule>
    <cfRule type="expression" dxfId="2520" priority="4682">
      <formula>IF(RIGHT(TEXT(AU75,"0.#"),1)=".",TRUE,FALSE)</formula>
    </cfRule>
  </conditionalFormatting>
  <conditionalFormatting sqref="AQ87:AQ89">
    <cfRule type="expression" dxfId="2519" priority="4679">
      <formula>IF(RIGHT(TEXT(AQ87,"0.#"),1)=".",FALSE,TRUE)</formula>
    </cfRule>
    <cfRule type="expression" dxfId="2518" priority="4680">
      <formula>IF(RIGHT(TEXT(AQ87,"0.#"),1)=".",TRUE,FALSE)</formula>
    </cfRule>
  </conditionalFormatting>
  <conditionalFormatting sqref="AU87:AU89">
    <cfRule type="expression" dxfId="2517" priority="4677">
      <formula>IF(RIGHT(TEXT(AU87,"0.#"),1)=".",FALSE,TRUE)</formula>
    </cfRule>
    <cfRule type="expression" dxfId="2516" priority="4678">
      <formula>IF(RIGHT(TEXT(AU87,"0.#"),1)=".",TRUE,FALSE)</formula>
    </cfRule>
  </conditionalFormatting>
  <conditionalFormatting sqref="AQ92:AQ94">
    <cfRule type="expression" dxfId="2515" priority="4675">
      <formula>IF(RIGHT(TEXT(AQ92,"0.#"),1)=".",FALSE,TRUE)</formula>
    </cfRule>
    <cfRule type="expression" dxfId="2514" priority="4676">
      <formula>IF(RIGHT(TEXT(AQ92,"0.#"),1)=".",TRUE,FALSE)</formula>
    </cfRule>
  </conditionalFormatting>
  <conditionalFormatting sqref="AU92:AU94">
    <cfRule type="expression" dxfId="2513" priority="4673">
      <formula>IF(RIGHT(TEXT(AU92,"0.#"),1)=".",FALSE,TRUE)</formula>
    </cfRule>
    <cfRule type="expression" dxfId="2512" priority="4674">
      <formula>IF(RIGHT(TEXT(AU92,"0.#"),1)=".",TRUE,FALSE)</formula>
    </cfRule>
  </conditionalFormatting>
  <conditionalFormatting sqref="AQ97:AQ99">
    <cfRule type="expression" dxfId="2511" priority="4671">
      <formula>IF(RIGHT(TEXT(AQ97,"0.#"),1)=".",FALSE,TRUE)</formula>
    </cfRule>
    <cfRule type="expression" dxfId="2510" priority="4672">
      <formula>IF(RIGHT(TEXT(AQ97,"0.#"),1)=".",TRUE,FALSE)</formula>
    </cfRule>
  </conditionalFormatting>
  <conditionalFormatting sqref="AU97:AU99">
    <cfRule type="expression" dxfId="2509" priority="4669">
      <formula>IF(RIGHT(TEXT(AU97,"0.#"),1)=".",FALSE,TRUE)</formula>
    </cfRule>
    <cfRule type="expression" dxfId="2508" priority="4670">
      <formula>IF(RIGHT(TEXT(AU97,"0.#"),1)=".",TRUE,FALSE)</formula>
    </cfRule>
  </conditionalFormatting>
  <conditionalFormatting sqref="AE458">
    <cfRule type="expression" dxfId="2507" priority="4363">
      <formula>IF(RIGHT(TEXT(AE458,"0.#"),1)=".",FALSE,TRUE)</formula>
    </cfRule>
    <cfRule type="expression" dxfId="2506" priority="4364">
      <formula>IF(RIGHT(TEXT(AE458,"0.#"),1)=".",TRUE,FALSE)</formula>
    </cfRule>
  </conditionalFormatting>
  <conditionalFormatting sqref="AM460">
    <cfRule type="expression" dxfId="2505" priority="4353">
      <formula>IF(RIGHT(TEXT(AM460,"0.#"),1)=".",FALSE,TRUE)</formula>
    </cfRule>
    <cfRule type="expression" dxfId="2504" priority="4354">
      <formula>IF(RIGHT(TEXT(AM460,"0.#"),1)=".",TRUE,FALSE)</formula>
    </cfRule>
  </conditionalFormatting>
  <conditionalFormatting sqref="AE459">
    <cfRule type="expression" dxfId="2503" priority="4361">
      <formula>IF(RIGHT(TEXT(AE459,"0.#"),1)=".",FALSE,TRUE)</formula>
    </cfRule>
    <cfRule type="expression" dxfId="2502" priority="4362">
      <formula>IF(RIGHT(TEXT(AE459,"0.#"),1)=".",TRUE,FALSE)</formula>
    </cfRule>
  </conditionalFormatting>
  <conditionalFormatting sqref="AE460">
    <cfRule type="expression" dxfId="2501" priority="4359">
      <formula>IF(RIGHT(TEXT(AE460,"0.#"),1)=".",FALSE,TRUE)</formula>
    </cfRule>
    <cfRule type="expression" dxfId="2500" priority="4360">
      <formula>IF(RIGHT(TEXT(AE460,"0.#"),1)=".",TRUE,FALSE)</formula>
    </cfRule>
  </conditionalFormatting>
  <conditionalFormatting sqref="AM458">
    <cfRule type="expression" dxfId="2499" priority="4357">
      <formula>IF(RIGHT(TEXT(AM458,"0.#"),1)=".",FALSE,TRUE)</formula>
    </cfRule>
    <cfRule type="expression" dxfId="2498" priority="4358">
      <formula>IF(RIGHT(TEXT(AM458,"0.#"),1)=".",TRUE,FALSE)</formula>
    </cfRule>
  </conditionalFormatting>
  <conditionalFormatting sqref="AM459">
    <cfRule type="expression" dxfId="2497" priority="4355">
      <formula>IF(RIGHT(TEXT(AM459,"0.#"),1)=".",FALSE,TRUE)</formula>
    </cfRule>
    <cfRule type="expression" dxfId="2496" priority="4356">
      <formula>IF(RIGHT(TEXT(AM459,"0.#"),1)=".",TRUE,FALSE)</formula>
    </cfRule>
  </conditionalFormatting>
  <conditionalFormatting sqref="AU458">
    <cfRule type="expression" dxfId="2495" priority="4351">
      <formula>IF(RIGHT(TEXT(AU458,"0.#"),1)=".",FALSE,TRUE)</formula>
    </cfRule>
    <cfRule type="expression" dxfId="2494" priority="4352">
      <formula>IF(RIGHT(TEXT(AU458,"0.#"),1)=".",TRUE,FALSE)</formula>
    </cfRule>
  </conditionalFormatting>
  <conditionalFormatting sqref="AU459">
    <cfRule type="expression" dxfId="2493" priority="4349">
      <formula>IF(RIGHT(TEXT(AU459,"0.#"),1)=".",FALSE,TRUE)</formula>
    </cfRule>
    <cfRule type="expression" dxfId="2492" priority="4350">
      <formula>IF(RIGHT(TEXT(AU459,"0.#"),1)=".",TRUE,FALSE)</formula>
    </cfRule>
  </conditionalFormatting>
  <conditionalFormatting sqref="AU460">
    <cfRule type="expression" dxfId="2491" priority="4347">
      <formula>IF(RIGHT(TEXT(AU460,"0.#"),1)=".",FALSE,TRUE)</formula>
    </cfRule>
    <cfRule type="expression" dxfId="2490" priority="4348">
      <formula>IF(RIGHT(TEXT(AU460,"0.#"),1)=".",TRUE,FALSE)</formula>
    </cfRule>
  </conditionalFormatting>
  <conditionalFormatting sqref="AI460">
    <cfRule type="expression" dxfId="2489" priority="4341">
      <formula>IF(RIGHT(TEXT(AI460,"0.#"),1)=".",FALSE,TRUE)</formula>
    </cfRule>
    <cfRule type="expression" dxfId="2488" priority="4342">
      <formula>IF(RIGHT(TEXT(AI460,"0.#"),1)=".",TRUE,FALSE)</formula>
    </cfRule>
  </conditionalFormatting>
  <conditionalFormatting sqref="AI458">
    <cfRule type="expression" dxfId="2487" priority="4345">
      <formula>IF(RIGHT(TEXT(AI458,"0.#"),1)=".",FALSE,TRUE)</formula>
    </cfRule>
    <cfRule type="expression" dxfId="2486" priority="4346">
      <formula>IF(RIGHT(TEXT(AI458,"0.#"),1)=".",TRUE,FALSE)</formula>
    </cfRule>
  </conditionalFormatting>
  <conditionalFormatting sqref="AI459">
    <cfRule type="expression" dxfId="2485" priority="4343">
      <formula>IF(RIGHT(TEXT(AI459,"0.#"),1)=".",FALSE,TRUE)</formula>
    </cfRule>
    <cfRule type="expression" dxfId="2484" priority="4344">
      <formula>IF(RIGHT(TEXT(AI459,"0.#"),1)=".",TRUE,FALSE)</formula>
    </cfRule>
  </conditionalFormatting>
  <conditionalFormatting sqref="AQ459">
    <cfRule type="expression" dxfId="2483" priority="4339">
      <formula>IF(RIGHT(TEXT(AQ459,"0.#"),1)=".",FALSE,TRUE)</formula>
    </cfRule>
    <cfRule type="expression" dxfId="2482" priority="4340">
      <formula>IF(RIGHT(TEXT(AQ459,"0.#"),1)=".",TRUE,FALSE)</formula>
    </cfRule>
  </conditionalFormatting>
  <conditionalFormatting sqref="AQ460">
    <cfRule type="expression" dxfId="2481" priority="4337">
      <formula>IF(RIGHT(TEXT(AQ460,"0.#"),1)=".",FALSE,TRUE)</formula>
    </cfRule>
    <cfRule type="expression" dxfId="2480" priority="4338">
      <formula>IF(RIGHT(TEXT(AQ460,"0.#"),1)=".",TRUE,FALSE)</formula>
    </cfRule>
  </conditionalFormatting>
  <conditionalFormatting sqref="AQ458">
    <cfRule type="expression" dxfId="2479" priority="4335">
      <formula>IF(RIGHT(TEXT(AQ458,"0.#"),1)=".",FALSE,TRUE)</formula>
    </cfRule>
    <cfRule type="expression" dxfId="2478" priority="4336">
      <formula>IF(RIGHT(TEXT(AQ458,"0.#"),1)=".",TRUE,FALSE)</formula>
    </cfRule>
  </conditionalFormatting>
  <conditionalFormatting sqref="AE120 AM120">
    <cfRule type="expression" dxfId="2477" priority="3013">
      <formula>IF(RIGHT(TEXT(AE120,"0.#"),1)=".",FALSE,TRUE)</formula>
    </cfRule>
    <cfRule type="expression" dxfId="2476" priority="3014">
      <formula>IF(RIGHT(TEXT(AE120,"0.#"),1)=".",TRUE,FALSE)</formula>
    </cfRule>
  </conditionalFormatting>
  <conditionalFormatting sqref="AI126">
    <cfRule type="expression" dxfId="2475" priority="3003">
      <formula>IF(RIGHT(TEXT(AI126,"0.#"),1)=".",FALSE,TRUE)</formula>
    </cfRule>
    <cfRule type="expression" dxfId="2474" priority="3004">
      <formula>IF(RIGHT(TEXT(AI126,"0.#"),1)=".",TRUE,FALSE)</formula>
    </cfRule>
  </conditionalFormatting>
  <conditionalFormatting sqref="AI120">
    <cfRule type="expression" dxfId="2473" priority="3011">
      <formula>IF(RIGHT(TEXT(AI120,"0.#"),1)=".",FALSE,TRUE)</formula>
    </cfRule>
    <cfRule type="expression" dxfId="2472" priority="3012">
      <formula>IF(RIGHT(TEXT(AI120,"0.#"),1)=".",TRUE,FALSE)</formula>
    </cfRule>
  </conditionalFormatting>
  <conditionalFormatting sqref="AE123 AM123">
    <cfRule type="expression" dxfId="2471" priority="3009">
      <formula>IF(RIGHT(TEXT(AE123,"0.#"),1)=".",FALSE,TRUE)</formula>
    </cfRule>
    <cfRule type="expression" dxfId="2470" priority="3010">
      <formula>IF(RIGHT(TEXT(AE123,"0.#"),1)=".",TRUE,FALSE)</formula>
    </cfRule>
  </conditionalFormatting>
  <conditionalFormatting sqref="AI123">
    <cfRule type="expression" dxfId="2469" priority="3007">
      <formula>IF(RIGHT(TEXT(AI123,"0.#"),1)=".",FALSE,TRUE)</formula>
    </cfRule>
    <cfRule type="expression" dxfId="2468" priority="3008">
      <formula>IF(RIGHT(TEXT(AI123,"0.#"),1)=".",TRUE,FALSE)</formula>
    </cfRule>
  </conditionalFormatting>
  <conditionalFormatting sqref="AE126 AM126">
    <cfRule type="expression" dxfId="2467" priority="3005">
      <formula>IF(RIGHT(TEXT(AE126,"0.#"),1)=".",FALSE,TRUE)</formula>
    </cfRule>
    <cfRule type="expression" dxfId="2466" priority="3006">
      <formula>IF(RIGHT(TEXT(AE126,"0.#"),1)=".",TRUE,FALSE)</formula>
    </cfRule>
  </conditionalFormatting>
  <conditionalFormatting sqref="AE129 AM129">
    <cfRule type="expression" dxfId="2465" priority="3001">
      <formula>IF(RIGHT(TEXT(AE129,"0.#"),1)=".",FALSE,TRUE)</formula>
    </cfRule>
    <cfRule type="expression" dxfId="2464" priority="3002">
      <formula>IF(RIGHT(TEXT(AE129,"0.#"),1)=".",TRUE,FALSE)</formula>
    </cfRule>
  </conditionalFormatting>
  <conditionalFormatting sqref="AI129">
    <cfRule type="expression" dxfId="2463" priority="2999">
      <formula>IF(RIGHT(TEXT(AI129,"0.#"),1)=".",FALSE,TRUE)</formula>
    </cfRule>
    <cfRule type="expression" dxfId="2462" priority="3000">
      <formula>IF(RIGHT(TEXT(AI129,"0.#"),1)=".",TRUE,FALSE)</formula>
    </cfRule>
  </conditionalFormatting>
  <conditionalFormatting sqref="Y839:Y866">
    <cfRule type="expression" dxfId="2461" priority="2997">
      <formula>IF(RIGHT(TEXT(Y839,"0.#"),1)=".",FALSE,TRUE)</formula>
    </cfRule>
    <cfRule type="expression" dxfId="2460" priority="2998">
      <formula>IF(RIGHT(TEXT(Y839,"0.#"),1)=".",TRUE,FALSE)</formula>
    </cfRule>
  </conditionalFormatting>
  <conditionalFormatting sqref="AU518">
    <cfRule type="expression" dxfId="2459" priority="1507">
      <formula>IF(RIGHT(TEXT(AU518,"0.#"),1)=".",FALSE,TRUE)</formula>
    </cfRule>
    <cfRule type="expression" dxfId="2458" priority="1508">
      <formula>IF(RIGHT(TEXT(AU518,"0.#"),1)=".",TRUE,FALSE)</formula>
    </cfRule>
  </conditionalFormatting>
  <conditionalFormatting sqref="AQ551">
    <cfRule type="expression" dxfId="2457" priority="1283">
      <formula>IF(RIGHT(TEXT(AQ551,"0.#"),1)=".",FALSE,TRUE)</formula>
    </cfRule>
    <cfRule type="expression" dxfId="2456" priority="1284">
      <formula>IF(RIGHT(TEXT(AQ551,"0.#"),1)=".",TRUE,FALSE)</formula>
    </cfRule>
  </conditionalFormatting>
  <conditionalFormatting sqref="AE556">
    <cfRule type="expression" dxfId="2455" priority="1281">
      <formula>IF(RIGHT(TEXT(AE556,"0.#"),1)=".",FALSE,TRUE)</formula>
    </cfRule>
    <cfRule type="expression" dxfId="2454" priority="1282">
      <formula>IF(RIGHT(TEXT(AE556,"0.#"),1)=".",TRUE,FALSE)</formula>
    </cfRule>
  </conditionalFormatting>
  <conditionalFormatting sqref="AE557">
    <cfRule type="expression" dxfId="2453" priority="1279">
      <formula>IF(RIGHT(TEXT(AE557,"0.#"),1)=".",FALSE,TRUE)</formula>
    </cfRule>
    <cfRule type="expression" dxfId="2452" priority="1280">
      <formula>IF(RIGHT(TEXT(AE557,"0.#"),1)=".",TRUE,FALSE)</formula>
    </cfRule>
  </conditionalFormatting>
  <conditionalFormatting sqref="AE558">
    <cfRule type="expression" dxfId="2451" priority="1277">
      <formula>IF(RIGHT(TEXT(AE558,"0.#"),1)=".",FALSE,TRUE)</formula>
    </cfRule>
    <cfRule type="expression" dxfId="2450" priority="1278">
      <formula>IF(RIGHT(TEXT(AE558,"0.#"),1)=".",TRUE,FALSE)</formula>
    </cfRule>
  </conditionalFormatting>
  <conditionalFormatting sqref="AU556">
    <cfRule type="expression" dxfId="2449" priority="1269">
      <formula>IF(RIGHT(TEXT(AU556,"0.#"),1)=".",FALSE,TRUE)</formula>
    </cfRule>
    <cfRule type="expression" dxfId="2448" priority="1270">
      <formula>IF(RIGHT(TEXT(AU556,"0.#"),1)=".",TRUE,FALSE)</formula>
    </cfRule>
  </conditionalFormatting>
  <conditionalFormatting sqref="AU557">
    <cfRule type="expression" dxfId="2447" priority="1267">
      <formula>IF(RIGHT(TEXT(AU557,"0.#"),1)=".",FALSE,TRUE)</formula>
    </cfRule>
    <cfRule type="expression" dxfId="2446" priority="1268">
      <formula>IF(RIGHT(TEXT(AU557,"0.#"),1)=".",TRUE,FALSE)</formula>
    </cfRule>
  </conditionalFormatting>
  <conditionalFormatting sqref="AU558">
    <cfRule type="expression" dxfId="2445" priority="1265">
      <formula>IF(RIGHT(TEXT(AU558,"0.#"),1)=".",FALSE,TRUE)</formula>
    </cfRule>
    <cfRule type="expression" dxfId="2444" priority="1266">
      <formula>IF(RIGHT(TEXT(AU558,"0.#"),1)=".",TRUE,FALSE)</formula>
    </cfRule>
  </conditionalFormatting>
  <conditionalFormatting sqref="AQ557">
    <cfRule type="expression" dxfId="2443" priority="1257">
      <formula>IF(RIGHT(TEXT(AQ557,"0.#"),1)=".",FALSE,TRUE)</formula>
    </cfRule>
    <cfRule type="expression" dxfId="2442" priority="1258">
      <formula>IF(RIGHT(TEXT(AQ557,"0.#"),1)=".",TRUE,FALSE)</formula>
    </cfRule>
  </conditionalFormatting>
  <conditionalFormatting sqref="AQ558">
    <cfRule type="expression" dxfId="2441" priority="1255">
      <formula>IF(RIGHT(TEXT(AQ558,"0.#"),1)=".",FALSE,TRUE)</formula>
    </cfRule>
    <cfRule type="expression" dxfId="2440" priority="1256">
      <formula>IF(RIGHT(TEXT(AQ558,"0.#"),1)=".",TRUE,FALSE)</formula>
    </cfRule>
  </conditionalFormatting>
  <conditionalFormatting sqref="AQ556">
    <cfRule type="expression" dxfId="2439" priority="1253">
      <formula>IF(RIGHT(TEXT(AQ556,"0.#"),1)=".",FALSE,TRUE)</formula>
    </cfRule>
    <cfRule type="expression" dxfId="2438" priority="1254">
      <formula>IF(RIGHT(TEXT(AQ556,"0.#"),1)=".",TRUE,FALSE)</formula>
    </cfRule>
  </conditionalFormatting>
  <conditionalFormatting sqref="AE561">
    <cfRule type="expression" dxfId="2437" priority="1251">
      <formula>IF(RIGHT(TEXT(AE561,"0.#"),1)=".",FALSE,TRUE)</formula>
    </cfRule>
    <cfRule type="expression" dxfId="2436" priority="1252">
      <formula>IF(RIGHT(TEXT(AE561,"0.#"),1)=".",TRUE,FALSE)</formula>
    </cfRule>
  </conditionalFormatting>
  <conditionalFormatting sqref="AE562">
    <cfRule type="expression" dxfId="2435" priority="1249">
      <formula>IF(RIGHT(TEXT(AE562,"0.#"),1)=".",FALSE,TRUE)</formula>
    </cfRule>
    <cfRule type="expression" dxfId="2434" priority="1250">
      <formula>IF(RIGHT(TEXT(AE562,"0.#"),1)=".",TRUE,FALSE)</formula>
    </cfRule>
  </conditionalFormatting>
  <conditionalFormatting sqref="AE563">
    <cfRule type="expression" dxfId="2433" priority="1247">
      <formula>IF(RIGHT(TEXT(AE563,"0.#"),1)=".",FALSE,TRUE)</formula>
    </cfRule>
    <cfRule type="expression" dxfId="2432" priority="1248">
      <formula>IF(RIGHT(TEXT(AE563,"0.#"),1)=".",TRUE,FALSE)</formula>
    </cfRule>
  </conditionalFormatting>
  <conditionalFormatting sqref="AL1102:AO1131">
    <cfRule type="expression" dxfId="2431" priority="2903">
      <formula>IF(AND(AL1102&gt;=0, RIGHT(TEXT(AL1102,"0.#"),1)&lt;&gt;"."),TRUE,FALSE)</formula>
    </cfRule>
    <cfRule type="expression" dxfId="2430" priority="2904">
      <formula>IF(AND(AL1102&gt;=0, RIGHT(TEXT(AL1102,"0.#"),1)="."),TRUE,FALSE)</formula>
    </cfRule>
    <cfRule type="expression" dxfId="2429" priority="2905">
      <formula>IF(AND(AL1102&lt;0, RIGHT(TEXT(AL1102,"0.#"),1)&lt;&gt;"."),TRUE,FALSE)</formula>
    </cfRule>
    <cfRule type="expression" dxfId="2428" priority="2906">
      <formula>IF(AND(AL1102&lt;0, RIGHT(TEXT(AL1102,"0.#"),1)="."),TRUE,FALSE)</formula>
    </cfRule>
  </conditionalFormatting>
  <conditionalFormatting sqref="Y1102:Y1131">
    <cfRule type="expression" dxfId="2427" priority="2901">
      <formula>IF(RIGHT(TEXT(Y1102,"0.#"),1)=".",FALSE,TRUE)</formula>
    </cfRule>
    <cfRule type="expression" dxfId="2426" priority="2902">
      <formula>IF(RIGHT(TEXT(Y1102,"0.#"),1)=".",TRUE,FALSE)</formula>
    </cfRule>
  </conditionalFormatting>
  <conditionalFormatting sqref="AQ553">
    <cfRule type="expression" dxfId="2425" priority="1285">
      <formula>IF(RIGHT(TEXT(AQ553,"0.#"),1)=".",FALSE,TRUE)</formula>
    </cfRule>
    <cfRule type="expression" dxfId="2424" priority="1286">
      <formula>IF(RIGHT(TEXT(AQ553,"0.#"),1)=".",TRUE,FALSE)</formula>
    </cfRule>
  </conditionalFormatting>
  <conditionalFormatting sqref="AU552">
    <cfRule type="expression" dxfId="2423" priority="1297">
      <formula>IF(RIGHT(TEXT(AU552,"0.#"),1)=".",FALSE,TRUE)</formula>
    </cfRule>
    <cfRule type="expression" dxfId="2422" priority="1298">
      <formula>IF(RIGHT(TEXT(AU552,"0.#"),1)=".",TRUE,FALSE)</formula>
    </cfRule>
  </conditionalFormatting>
  <conditionalFormatting sqref="AE552">
    <cfRule type="expression" dxfId="2421" priority="1309">
      <formula>IF(RIGHT(TEXT(AE552,"0.#"),1)=".",FALSE,TRUE)</formula>
    </cfRule>
    <cfRule type="expression" dxfId="2420" priority="1310">
      <formula>IF(RIGHT(TEXT(AE552,"0.#"),1)=".",TRUE,FALSE)</formula>
    </cfRule>
  </conditionalFormatting>
  <conditionalFormatting sqref="AQ548">
    <cfRule type="expression" dxfId="2419" priority="1315">
      <formula>IF(RIGHT(TEXT(AQ548,"0.#"),1)=".",FALSE,TRUE)</formula>
    </cfRule>
    <cfRule type="expression" dxfId="2418" priority="1316">
      <formula>IF(RIGHT(TEXT(AQ548,"0.#"),1)=".",TRUE,FALSE)</formula>
    </cfRule>
  </conditionalFormatting>
  <conditionalFormatting sqref="AL837:AO838">
    <cfRule type="expression" dxfId="2417" priority="2855">
      <formula>IF(AND(AL837&gt;=0, RIGHT(TEXT(AL837,"0.#"),1)&lt;&gt;"."),TRUE,FALSE)</formula>
    </cfRule>
    <cfRule type="expression" dxfId="2416" priority="2856">
      <formula>IF(AND(AL837&gt;=0, RIGHT(TEXT(AL837,"0.#"),1)="."),TRUE,FALSE)</formula>
    </cfRule>
    <cfRule type="expression" dxfId="2415" priority="2857">
      <formula>IF(AND(AL837&lt;0, RIGHT(TEXT(AL837,"0.#"),1)&lt;&gt;"."),TRUE,FALSE)</formula>
    </cfRule>
    <cfRule type="expression" dxfId="2414" priority="2858">
      <formula>IF(AND(AL837&lt;0, RIGHT(TEXT(AL837,"0.#"),1)="."),TRUE,FALSE)</formula>
    </cfRule>
  </conditionalFormatting>
  <conditionalFormatting sqref="Y837:Y838">
    <cfRule type="expression" dxfId="2413" priority="2853">
      <formula>IF(RIGHT(TEXT(Y837,"0.#"),1)=".",FALSE,TRUE)</formula>
    </cfRule>
    <cfRule type="expression" dxfId="2412" priority="2854">
      <formula>IF(RIGHT(TEXT(Y837,"0.#"),1)=".",TRUE,FALSE)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72:Y899">
    <cfRule type="expression" dxfId="2095" priority="2113">
      <formula>IF(RIGHT(TEXT(Y872,"0.#"),1)=".",FALSE,TRUE)</formula>
    </cfRule>
    <cfRule type="expression" dxfId="2094" priority="2114">
      <formula>IF(RIGHT(TEXT(Y872,"0.#"),1)=".",TRUE,FALSE)</formula>
    </cfRule>
  </conditionalFormatting>
  <conditionalFormatting sqref="Y870:Y871">
    <cfRule type="expression" dxfId="2093" priority="2107">
      <formula>IF(RIGHT(TEXT(Y870,"0.#"),1)=".",FALSE,TRUE)</formula>
    </cfRule>
    <cfRule type="expression" dxfId="2092" priority="2108">
      <formula>IF(RIGHT(TEXT(Y870,"0.#"),1)=".",TRUE,FALSE)</formula>
    </cfRule>
  </conditionalFormatting>
  <conditionalFormatting sqref="Y913 Y924:Y932">
    <cfRule type="expression" dxfId="2091" priority="2101">
      <formula>IF(RIGHT(TEXT(Y913,"0.#"),1)=".",FALSE,TRUE)</formula>
    </cfRule>
    <cfRule type="expression" dxfId="2090" priority="2102">
      <formula>IF(RIGHT(TEXT(Y913,"0.#"),1)=".",TRUE,FALSE)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2:AO899">
    <cfRule type="expression" dxfId="1999" priority="2115">
      <formula>IF(AND(AL872&gt;=0, RIGHT(TEXT(AL872,"0.#"),1)&lt;&gt;"."),TRUE,FALSE)</formula>
    </cfRule>
    <cfRule type="expression" dxfId="1998" priority="2116">
      <formula>IF(AND(AL872&gt;=0, RIGHT(TEXT(AL872,"0.#"),1)="."),TRUE,FALSE)</formula>
    </cfRule>
    <cfRule type="expression" dxfId="1997" priority="2117">
      <formula>IF(AND(AL872&lt;0, RIGHT(TEXT(AL872,"0.#"),1)&lt;&gt;"."),TRUE,FALSE)</formula>
    </cfRule>
    <cfRule type="expression" dxfId="1996" priority="2118">
      <formula>IF(AND(AL872&lt;0, RIGHT(TEXT(AL872,"0.#"),1)="."),TRUE,FALSE)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13:AO913 AL924:AO932">
    <cfRule type="expression" dxfId="1991" priority="2103">
      <formula>IF(AND(AL913&gt;=0, RIGHT(TEXT(AL913,"0.#"),1)&lt;&gt;"."),TRUE,FALSE)</formula>
    </cfRule>
    <cfRule type="expression" dxfId="1990" priority="2104">
      <formula>IF(AND(AL913&gt;=0, RIGHT(TEXT(AL913,"0.#"),1)="."),TRUE,FALSE)</formula>
    </cfRule>
    <cfRule type="expression" dxfId="1989" priority="2105">
      <formula>IF(AND(AL913&lt;0, RIGHT(TEXT(AL913,"0.#"),1)&lt;&gt;"."),TRUE,FALSE)</formula>
    </cfRule>
    <cfRule type="expression" dxfId="1988" priority="2106">
      <formula>IF(AND(AL913&lt;0, RIGHT(TEXT(AL913,"0.#"),1)="."),TRUE,FALSE)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M134:AM135">
    <cfRule type="expression" dxfId="743" priority="43">
      <formula>IF(RIGHT(TEXT(AM134,"0.#"),1)=".",FALSE,TRUE)</formula>
    </cfRule>
    <cfRule type="expression" dxfId="742" priority="44">
      <formula>IF(RIGHT(TEXT(AM134,"0.#"),1)=".",TRUE,FALSE)</formula>
    </cfRule>
  </conditionalFormatting>
  <conditionalFormatting sqref="Y914:Y915">
    <cfRule type="expression" dxfId="741" priority="37">
      <formula>IF(RIGHT(TEXT(Y914,"0.#"),1)=".",FALSE,TRUE)</formula>
    </cfRule>
    <cfRule type="expression" dxfId="740" priority="38">
      <formula>IF(RIGHT(TEXT(Y914,"0.#"),1)=".",TRUE,FALSE)</formula>
    </cfRule>
  </conditionalFormatting>
  <conditionalFormatting sqref="AL914:AO915">
    <cfRule type="expression" dxfId="739" priority="39">
      <formula>IF(AND(AL914&gt;=0, RIGHT(TEXT(AL914,"0.#"),1)&lt;&gt;"."),TRUE,FALSE)</formula>
    </cfRule>
    <cfRule type="expression" dxfId="738" priority="40">
      <formula>IF(AND(AL914&gt;=0, RIGHT(TEXT(AL914,"0.#"),1)="."),TRUE,FALSE)</formula>
    </cfRule>
    <cfRule type="expression" dxfId="737" priority="41">
      <formula>IF(AND(AL914&lt;0, RIGHT(TEXT(AL914,"0.#"),1)&lt;&gt;"."),TRUE,FALSE)</formula>
    </cfRule>
    <cfRule type="expression" dxfId="736" priority="42">
      <formula>IF(AND(AL914&lt;0, RIGHT(TEXT(AL914,"0.#"),1)="."),TRUE,FALSE)</formula>
    </cfRule>
  </conditionalFormatting>
  <conditionalFormatting sqref="Y916:Y917">
    <cfRule type="expression" dxfId="735" priority="31">
      <formula>IF(RIGHT(TEXT(Y916,"0.#"),1)=".",FALSE,TRUE)</formula>
    </cfRule>
    <cfRule type="expression" dxfId="734" priority="32">
      <formula>IF(RIGHT(TEXT(Y916,"0.#"),1)=".",TRUE,FALSE)</formula>
    </cfRule>
  </conditionalFormatting>
  <conditionalFormatting sqref="AL916:AO917">
    <cfRule type="expression" dxfId="733" priority="33">
      <formula>IF(AND(AL916&gt;=0, RIGHT(TEXT(AL916,"0.#"),1)&lt;&gt;"."),TRUE,FALSE)</formula>
    </cfRule>
    <cfRule type="expression" dxfId="732" priority="34">
      <formula>IF(AND(AL916&gt;=0, RIGHT(TEXT(AL916,"0.#"),1)="."),TRUE,FALSE)</formula>
    </cfRule>
    <cfRule type="expression" dxfId="731" priority="35">
      <formula>IF(AND(AL916&lt;0, RIGHT(TEXT(AL916,"0.#"),1)&lt;&gt;"."),TRUE,FALSE)</formula>
    </cfRule>
    <cfRule type="expression" dxfId="730" priority="36">
      <formula>IF(AND(AL916&lt;0, RIGHT(TEXT(AL916,"0.#"),1)="."),TRUE,FALSE)</formula>
    </cfRule>
  </conditionalFormatting>
  <conditionalFormatting sqref="Y918:Y923">
    <cfRule type="expression" dxfId="729" priority="25">
      <formula>IF(RIGHT(TEXT(Y918,"0.#"),1)=".",FALSE,TRUE)</formula>
    </cfRule>
    <cfRule type="expression" dxfId="728" priority="26">
      <formula>IF(RIGHT(TEXT(Y918,"0.#"),1)=".",TRUE,FALSE)</formula>
    </cfRule>
  </conditionalFormatting>
  <conditionalFormatting sqref="AL918:AO923">
    <cfRule type="expression" dxfId="727" priority="27">
      <formula>IF(AND(AL918&gt;=0, RIGHT(TEXT(AL918,"0.#"),1)&lt;&gt;"."),TRUE,FALSE)</formula>
    </cfRule>
    <cfRule type="expression" dxfId="726" priority="28">
      <formula>IF(AND(AL918&gt;=0, RIGHT(TEXT(AL918,"0.#"),1)="."),TRUE,FALSE)</formula>
    </cfRule>
    <cfRule type="expression" dxfId="725" priority="29">
      <formula>IF(AND(AL918&lt;0, RIGHT(TEXT(AL918,"0.#"),1)&lt;&gt;"."),TRUE,FALSE)</formula>
    </cfRule>
    <cfRule type="expression" dxfId="724" priority="30">
      <formula>IF(AND(AL918&lt;0, RIGHT(TEXT(AL918,"0.#"),1)="."),TRUE,FALSE)</formula>
    </cfRule>
  </conditionalFormatting>
  <conditionalFormatting sqref="Y903:Y904">
    <cfRule type="expression" dxfId="723" priority="19">
      <formula>IF(RIGHT(TEXT(Y903,"0.#"),1)=".",FALSE,TRUE)</formula>
    </cfRule>
    <cfRule type="expression" dxfId="722" priority="20">
      <formula>IF(RIGHT(TEXT(Y903,"0.#"),1)=".",TRUE,FALSE)</formula>
    </cfRule>
  </conditionalFormatting>
  <conditionalFormatting sqref="AL903:AO904">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Y905">
    <cfRule type="expression" dxfId="717" priority="13">
      <formula>IF(RIGHT(TEXT(Y905,"0.#"),1)=".",FALSE,TRUE)</formula>
    </cfRule>
    <cfRule type="expression" dxfId="716" priority="14">
      <formula>IF(RIGHT(TEXT(Y905,"0.#"),1)=".",TRUE,FALSE)</formula>
    </cfRule>
  </conditionalFormatting>
  <conditionalFormatting sqref="AL905:AO905">
    <cfRule type="expression" dxfId="715" priority="15">
      <formula>IF(AND(AL905&gt;=0, RIGHT(TEXT(AL905,"0.#"),1)&lt;&gt;"."),TRUE,FALSE)</formula>
    </cfRule>
    <cfRule type="expression" dxfId="714" priority="16">
      <formula>IF(AND(AL905&gt;=0, RIGHT(TEXT(AL905,"0.#"),1)="."),TRUE,FALSE)</formula>
    </cfRule>
    <cfRule type="expression" dxfId="713" priority="17">
      <formula>IF(AND(AL905&lt;0, RIGHT(TEXT(AL905,"0.#"),1)&lt;&gt;"."),TRUE,FALSE)</formula>
    </cfRule>
    <cfRule type="expression" dxfId="712" priority="18">
      <formula>IF(AND(AL905&lt;0, RIGHT(TEXT(AL905,"0.#"),1)="."),TRUE,FALSE)</formula>
    </cfRule>
  </conditionalFormatting>
  <conditionalFormatting sqref="Y907:Y912">
    <cfRule type="expression" dxfId="711" priority="7">
      <formula>IF(RIGHT(TEXT(Y907,"0.#"),1)=".",FALSE,TRUE)</formula>
    </cfRule>
    <cfRule type="expression" dxfId="710" priority="8">
      <formula>IF(RIGHT(TEXT(Y907,"0.#"),1)=".",TRUE,FALSE)</formula>
    </cfRule>
  </conditionalFormatting>
  <conditionalFormatting sqref="AL907:AO912">
    <cfRule type="expression" dxfId="709" priority="9">
      <formula>IF(AND(AL907&gt;=0, RIGHT(TEXT(AL907,"0.#"),1)&lt;&gt;"."),TRUE,FALSE)</formula>
    </cfRule>
    <cfRule type="expression" dxfId="708" priority="10">
      <formula>IF(AND(AL907&gt;=0, RIGHT(TEXT(AL907,"0.#"),1)="."),TRUE,FALSE)</formula>
    </cfRule>
    <cfRule type="expression" dxfId="707" priority="11">
      <formula>IF(AND(AL907&lt;0, RIGHT(TEXT(AL907,"0.#"),1)&lt;&gt;"."),TRUE,FALSE)</formula>
    </cfRule>
    <cfRule type="expression" dxfId="706" priority="12">
      <formula>IF(AND(AL907&lt;0, RIGHT(TEXT(AL907,"0.#"),1)="."),TRUE,FALSE)</formula>
    </cfRule>
  </conditionalFormatting>
  <conditionalFormatting sqref="Y906">
    <cfRule type="expression" dxfId="705" priority="1">
      <formula>IF(RIGHT(TEXT(Y906,"0.#"),1)=".",FALSE,TRUE)</formula>
    </cfRule>
    <cfRule type="expression" dxfId="704" priority="2">
      <formula>IF(RIGHT(TEXT(Y906,"0.#"),1)=".",TRUE,FALSE)</formula>
    </cfRule>
  </conditionalFormatting>
  <conditionalFormatting sqref="AL906:AO906">
    <cfRule type="expression" dxfId="703" priority="3">
      <formula>IF(AND(AL906&gt;=0, RIGHT(TEXT(AL906,"0.#"),1)&lt;&gt;"."),TRUE,FALSE)</formula>
    </cfRule>
    <cfRule type="expression" dxfId="702" priority="4">
      <formula>IF(AND(AL906&gt;=0, RIGHT(TEXT(AL906,"0.#"),1)="."),TRUE,FALSE)</formula>
    </cfRule>
    <cfRule type="expression" dxfId="701" priority="5">
      <formula>IF(AND(AL906&lt;0, RIGHT(TEXT(AL906,"0.#"),1)&lt;&gt;"."),TRUE,FALSE)</formula>
    </cfRule>
    <cfRule type="expression" dxfId="700" priority="6">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3"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t="s">
        <v>610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t="s">
        <v>610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554</v>
      </c>
      <c r="AF2" s="999"/>
      <c r="AG2" s="999"/>
      <c r="AH2" s="999"/>
      <c r="AI2" s="999" t="s">
        <v>551</v>
      </c>
      <c r="AJ2" s="999"/>
      <c r="AK2" s="999"/>
      <c r="AL2" s="999"/>
      <c r="AM2" s="999" t="s">
        <v>525</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472</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555</v>
      </c>
      <c r="AF9" s="999"/>
      <c r="AG9" s="999"/>
      <c r="AH9" s="999"/>
      <c r="AI9" s="999" t="s">
        <v>551</v>
      </c>
      <c r="AJ9" s="999"/>
      <c r="AK9" s="999"/>
      <c r="AL9" s="999"/>
      <c r="AM9" s="999" t="s">
        <v>525</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472</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554</v>
      </c>
      <c r="AF16" s="999"/>
      <c r="AG16" s="999"/>
      <c r="AH16" s="999"/>
      <c r="AI16" s="999" t="s">
        <v>552</v>
      </c>
      <c r="AJ16" s="999"/>
      <c r="AK16" s="999"/>
      <c r="AL16" s="999"/>
      <c r="AM16" s="999" t="s">
        <v>525</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472</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556</v>
      </c>
      <c r="AF23" s="999"/>
      <c r="AG23" s="999"/>
      <c r="AH23" s="999"/>
      <c r="AI23" s="999" t="s">
        <v>551</v>
      </c>
      <c r="AJ23" s="999"/>
      <c r="AK23" s="999"/>
      <c r="AL23" s="999"/>
      <c r="AM23" s="999" t="s">
        <v>525</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472</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554</v>
      </c>
      <c r="AF30" s="999"/>
      <c r="AG30" s="999"/>
      <c r="AH30" s="999"/>
      <c r="AI30" s="999" t="s">
        <v>551</v>
      </c>
      <c r="AJ30" s="999"/>
      <c r="AK30" s="999"/>
      <c r="AL30" s="999"/>
      <c r="AM30" s="999" t="s">
        <v>549</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472</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556</v>
      </c>
      <c r="AF37" s="999"/>
      <c r="AG37" s="999"/>
      <c r="AH37" s="999"/>
      <c r="AI37" s="999" t="s">
        <v>553</v>
      </c>
      <c r="AJ37" s="999"/>
      <c r="AK37" s="999"/>
      <c r="AL37" s="999"/>
      <c r="AM37" s="999" t="s">
        <v>550</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472</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554</v>
      </c>
      <c r="AF44" s="999"/>
      <c r="AG44" s="999"/>
      <c r="AH44" s="999"/>
      <c r="AI44" s="999" t="s">
        <v>551</v>
      </c>
      <c r="AJ44" s="999"/>
      <c r="AK44" s="999"/>
      <c r="AL44" s="999"/>
      <c r="AM44" s="999" t="s">
        <v>525</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472</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554</v>
      </c>
      <c r="AF51" s="999"/>
      <c r="AG51" s="999"/>
      <c r="AH51" s="999"/>
      <c r="AI51" s="999" t="s">
        <v>551</v>
      </c>
      <c r="AJ51" s="999"/>
      <c r="AK51" s="999"/>
      <c r="AL51" s="999"/>
      <c r="AM51" s="999" t="s">
        <v>525</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472</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554</v>
      </c>
      <c r="AF58" s="999"/>
      <c r="AG58" s="999"/>
      <c r="AH58" s="999"/>
      <c r="AI58" s="999" t="s">
        <v>551</v>
      </c>
      <c r="AJ58" s="999"/>
      <c r="AK58" s="999"/>
      <c r="AL58" s="999"/>
      <c r="AM58" s="999" t="s">
        <v>525</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472</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554</v>
      </c>
      <c r="AF65" s="999"/>
      <c r="AG65" s="999"/>
      <c r="AH65" s="999"/>
      <c r="AI65" s="999" t="s">
        <v>551</v>
      </c>
      <c r="AJ65" s="999"/>
      <c r="AK65" s="999"/>
      <c r="AL65" s="999"/>
      <c r="AM65" s="999" t="s">
        <v>525</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488</v>
      </c>
      <c r="H2" s="443"/>
      <c r="I2" s="443"/>
      <c r="J2" s="443"/>
      <c r="K2" s="443"/>
      <c r="L2" s="443"/>
      <c r="M2" s="443"/>
      <c r="N2" s="443"/>
      <c r="O2" s="443"/>
      <c r="P2" s="443"/>
      <c r="Q2" s="443"/>
      <c r="R2" s="443"/>
      <c r="S2" s="443"/>
      <c r="T2" s="443"/>
      <c r="U2" s="443"/>
      <c r="V2" s="443"/>
      <c r="W2" s="443"/>
      <c r="X2" s="443"/>
      <c r="Y2" s="443"/>
      <c r="Z2" s="443"/>
      <c r="AA2" s="443"/>
      <c r="AB2" s="444"/>
      <c r="AC2" s="442"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国立教育政策研究所</cp:lastModifiedBy>
  <cp:lastPrinted>2019-05-23T09:15:07Z</cp:lastPrinted>
  <dcterms:created xsi:type="dcterms:W3CDTF">2012-03-13T00:50:25Z</dcterms:created>
  <dcterms:modified xsi:type="dcterms:W3CDTF">2020-11-17T00:06:58Z</dcterms:modified>
</cp:coreProperties>
</file>