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チーム＆レビュー\令和元年度（平成31年度）\03_外部有識者会合・公開プロセス・外部有識者点検\09_外部有識者点検\004_各委員への送付資料\003_川澤委員\01_レビューシート、セグメントシート\"/>
    </mc:Choice>
  </mc:AlternateContent>
  <xr:revisionPtr revIDLastSave="0" documentId="13_ncr:1_{B90AE048-0E27-401D-8AAC-F8535437CDE7}" xr6:coauthVersionLast="36" xr6:coauthVersionMax="36" xr10:uidLastSave="{00000000-0000-0000-0000-000000000000}"/>
  <bookViews>
    <workbookView xWindow="2700" yWindow="0" windowWidth="28800" windowHeight="13545" xr2:uid="{00000000-000D-0000-FFFF-FFFF0000000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<sst xmlns="http://schemas.openxmlformats.org/spreadsheetml/2006/main" count="3751" uniqueCount="808">
  <si>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</si>
  <si>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</si>
  <si>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</si>
  <si>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</si>
  <si>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</si>
  <si>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</si>
  <si>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</si>
  <si>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</si>
  <si>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</si>
  <si>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</si>
  <si>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</si>
  <si>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</si>
  <si>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</si>
  <si>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</si>
  <si>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</si>
  <si>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</si>
  <si>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</si>
  <si>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</si>
  <si>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</si>
  <si>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</si>
  <si>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</si>
  <si>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</si>
  <si>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</si>
  <si>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</si>
  <si>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</si>
  <si>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</si>
  <si>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</si>
  <si>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</si>
  <si>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</si>
  <si>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</si>
  <si>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</si>
  <si>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</si>
  <si>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</si>
  <si>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</si>
  <si>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</si>
  <si>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</si>
  <si>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</si>
  <si>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</si>
  <si>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</si>
  <si>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</si>
  <si>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</si>
  <si>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</si>
  <si>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</si>
  <si>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</si>
  <si>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</si>
  <si>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</si>
  <si>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</si>
  <si>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</si>
  <si>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</si>
  <si>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</si>
  <si>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</si>
  <si>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</si>
  <si>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</si>
  <si>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</si>
  <si>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</si>
  <si>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</si>
  <si>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</si>
  <si>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</si>
  <si>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</si>
  <si>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</si>
  <si>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</si>
  <si>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</si>
  <si>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</si>
  <si>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</si>
  <si>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</si>
  <si>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</si>
  <si>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</si>
  <si>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</si>
  <si>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</si>
  <si>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</si>
  <si>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</si>
  <si>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</si>
  <si>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</si>
  <si>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</si>
  <si>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</si>
  <si>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</si>
  <si>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</si>
  <si>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</si>
  <si>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</si>
  <si>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</si>
  <si>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</si>
  <si>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</si>
  <si>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</si>
  <si>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</si>
  <si>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</si>
  <si>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</si>
  <si>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</si>
  <si>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</si>
  <si>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</si>
  <si>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</si>
  <si>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</si>
  <si>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</si>
  <si>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</si>
  <si>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</si>
  <si>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</si>
  <si>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</si>
  <si>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</si>
  <si>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</si>
  <si>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</si>
  <si>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</si>
  <si>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</si>
  <si>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</si>
  <si>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</si>
  <si>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</si>
  <si>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</si>
  <si>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</si>
  <si>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</si>
  <si>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</si>
  <si>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</si>
  <si>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</si>
  <si>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</si>
  <si>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</si>
  <si>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</si>
  <si>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</si>
  <si>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</si>
  <si>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</si>
  <si>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</si>
  <si>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</si>
  <si>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</si>
  <si>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</si>
  <si>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</si>
  <si>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</si>
  <si>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</si>
  <si>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</si>
  <si>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</si>
  <si>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</si>
  <si>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</si>
  <si>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</si>
  <si>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</si>
  <si>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</si>
  <si>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</si>
  <si>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</si>
  <si>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</si>
  <si>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</si>
  <si>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</si>
  <si>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</si>
  <si>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</si>
  <si>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</si>
  <si>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</si>
  <si>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</si>
  <si>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</si>
  <si>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</si>
  <si>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</si>
  <si>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</si>
  <si>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</si>
  <si>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</si>
  <si>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</si>
  <si>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</si>
  <si>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</si>
  <si>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</si>
  <si>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</si>
  <si>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</si>
  <si>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</si>
  <si>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</si>
  <si>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</si>
  <si>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</si>
  <si>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</si>
  <si>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</si>
  <si>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</si>
  <si>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</si>
  <si>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</si>
  <si>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</si>
  <si>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</si>
  <si>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</si>
  <si>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</si>
  <si>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</si>
  <si>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</si>
  <si>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</si>
  <si>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</si>
  <si>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</si>
  <si>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</si>
  <si>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</si>
  <si>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</si>
  <si>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</si>
  <si>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</si>
  <si>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</si>
  <si>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</si>
  <si>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</si>
  <si>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</si>
  <si>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</si>
  <si>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</si>
  <si>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</si>
  <si>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</si>
  <si>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</si>
  <si>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</si>
  <si>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</si>
  <si>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</si>
  <si>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</si>
  <si>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</si>
  <si>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</si>
  <si>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</si>
  <si>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</si>
  <si>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</si>
  <si>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</si>
  <si>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</si>
  <si>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</si>
  <si>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</si>
  <si>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</si>
  <si>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</si>
  <si>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</si>
  <si>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</si>
  <si>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</si>
  <si>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</si>
  <si>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</si>
  <si>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</si>
  <si>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</si>
  <si>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</si>
  <si>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</si>
  <si>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</si>
  <si>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</si>
  <si>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</si>
  <si>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</si>
  <si>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</si>
  <si>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</si>
  <si>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</si>
  <si>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</si>
  <si>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</si>
  <si>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</si>
  <si>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</si>
  <si>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</si>
  <si>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</si>
  <si>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</si>
  <si>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</si>
  <si>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</si>
  <si>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</si>
  <si>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</si>
  <si>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</si>
  <si>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</si>
  <si>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</si>
  <si>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</si>
  <si>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</si>
  <si>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</si>
  <si>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</si>
  <si>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</si>
  <si>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</si>
  <si>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</si>
  <si>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</si>
  <si>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</si>
  <si>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</si>
  <si>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</si>
  <si>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</si>
  <si>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</si>
  <si>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</si>
  <si>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</si>
  <si>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</si>
  <si>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</si>
  <si>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</si>
  <si>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</si>
  <si>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</si>
  <si>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</si>
  <si>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</si>
  <si>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</si>
  <si>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</si>
  <si>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</si>
  <si>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</si>
  <si>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</si>
  <si>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</si>
  <si>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</si>
  <si>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</si>
  <si>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</si>
  <si>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</si>
  <si>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</si>
  <si>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</si>
  <si>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</si>
  <si>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</si>
  <si>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</si>
  <si>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</si>
  <si>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</si>
  <si>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</si>
  <si>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</si>
  <si>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</si>
  <si>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</si>
  <si>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</si>
  <si>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</si>
  <si>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</si>
  <si>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</si>
  <si>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</si>
  <si>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</si>
  <si>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</si>
  <si>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</si>
  <si>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</si>
  <si>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</si>
  <si>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</si>
  <si>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</si>
  <si>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</si>
  <si>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</si>
  <si>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</si>
  <si>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</si>
  <si>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</si>
  <si>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</si>
  <si>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</si>
  <si>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</si>
  <si>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</si>
  <si>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</si>
  <si>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</si>
  <si>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</si>
  <si>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</si>
  <si>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</si>
  <si>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</si>
  <si>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</si>
  <si>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</si>
  <si>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</si>
  <si>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</si>
  <si>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</si>
  <si>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</si>
  <si>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</si>
  <si>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</si>
  <si>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</si>
  <si>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</si>
  <si>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</si>
  <si>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</si>
  <si>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</si>
  <si>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</si>
  <si>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</si>
  <si>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</si>
  <si>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</si>
  <si>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</si>
  <si>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</si>
  <si>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</si>
  <si>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</si>
  <si>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</si>
  <si>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</si>
  <si>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</si>
  <si>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</si>
  <si>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</si>
  <si>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</si>
  <si>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</si>
  <si>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</si>
  <si>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</si>
  <si>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</si>
  <si>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</si>
  <si>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</si>
  <si>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</si>
  <si>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</si>
  <si>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</si>
  <si>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</si>
  <si>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</si>
  <si>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</si>
  <si>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</si>
  <si>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</si>
  <si>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</si>
  <si>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</si>
  <si>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</si>
  <si>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</si>
  <si>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</si>
  <si>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</si>
  <si>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</si>
  <si>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</si>
  <si>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</si>
  <si>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</si>
  <si>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</si>
  <si>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</si>
  <si>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</si>
  <si>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</si>
  <si>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</si>
  <si>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</si>
  <si>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</si>
  <si>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</si>
  <si>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</si>
  <si>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</si>
  <si>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</si>
  <si>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</si>
  <si>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</si>
  <si>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</si>
  <si>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</si>
  <si>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</si>
  <si>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</si>
  <si>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</si>
  <si>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</si>
  <si>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</si>
  <si>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</si>
  <si>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</si>
  <si>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</si>
  <si>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</si>
  <si>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</si>
  <si>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</si>
  <si>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</si>
  <si>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</si>
  <si>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</si>
  <si>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</si>
  <si>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</si>
  <si>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</si>
  <si>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</si>
  <si>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</si>
  <si>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</si>
  <si>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</si>
  <si>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</si>
  <si>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</si>
  <si>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</si>
  <si>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</si>
  <si>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</si>
  <si>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</si>
  <si>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</si>
  <si>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</si>
  <si>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</si>
  <si>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</si>
  <si>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</si>
  <si>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</si>
  <si>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</si>
  <si>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</si>
  <si>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</si>
  <si>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</si>
  <si>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</si>
  <si>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</si>
  <si>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</si>
  <si>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</si>
  <si>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</si>
  <si>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</si>
  <si>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</si>
  <si>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</si>
  <si>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</si>
  <si>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</si>
  <si>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</si>
  <si>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</si>
  <si>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</si>
  <si>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</si>
  <si>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</si>
  <si>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</si>
  <si>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</si>
  <si>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</si>
  <si>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</si>
  <si>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</si>
  <si>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</si>
  <si>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</si>
  <si>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</si>
  <si>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</si>
  <si>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</si>
  <si>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</si>
  <si>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</si>
  <si>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</si>
  <si>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</si>
  <si>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</si>
  <si>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</si>
  <si>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</si>
  <si>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</si>
  <si>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</si>
  <si>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</si>
  <si>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</si>
  <si>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</si>
  <si>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</si>
  <si>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</si>
  <si>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</si>
  <si>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</si>
  <si>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</si>
  <si>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</si>
  <si>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</si>
  <si>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</si>
  <si>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</si>
  <si>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</si>
  <si>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</si>
  <si>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</si>
  <si>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</si>
  <si>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</si>
  <si>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</si>
  <si>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</si>
  <si>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</si>
  <si>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</si>
  <si>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</si>
  <si>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</si>
  <si>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</si>
  <si>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</si>
  <si>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</si>
  <si>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</si>
  <si>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</si>
  <si>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</si>
  <si>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</si>
  <si>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</si>
  <si>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</si>
  <si>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</si>
  <si>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</si>
  <si>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</si>
  <si>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</si>
  <si>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</si>
  <si>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</si>
  <si>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</si>
  <si>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</si>
  <si>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</si>
  <si>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</si>
  <si>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</si>
  <si>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</si>
  <si>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</si>
  <si>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</si>
  <si>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</si>
  <si>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</si>
  <si>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</si>
  <si>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</si>
  <si>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</si>
  <si>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</si>
  <si>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</si>
  <si>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</si>
  <si>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</si>
  <si>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</si>
  <si>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</si>
  <si>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</si>
  <si>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</si>
  <si>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</si>
  <si>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</si>
  <si>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</si>
  <si>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</si>
  <si>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</si>
  <si>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</si>
  <si>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</si>
  <si>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</si>
  <si>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</si>
  <si>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</si>
  <si>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</si>
  <si>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</si>
  <si>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</si>
  <si>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</si>
  <si>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</si>
  <si>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</si>
  <si>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</si>
  <si>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</si>
  <si>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</si>
  <si>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</si>
  <si>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</si>
  <si>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</si>
  <si>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</si>
  <si>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</si>
  <si>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</si>
  <si>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</si>
  <si>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</si>
  <si>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</si>
  <si>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</si>
  <si>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</si>
  <si>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</si>
  <si>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</si>
  <si>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</si>
  <si>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</si>
  <si>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</si>
  <si>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</si>
  <si>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</si>
  <si>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</si>
  <si>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</si>
  <si>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</si>
  <si>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</si>
  <si>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</si>
  <si>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</si>
  <si>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</si>
  <si>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</si>
  <si>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</si>
  <si>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</si>
  <si>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</si>
  <si>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</si>
  <si>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</si>
  <si>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</si>
  <si>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</si>
  <si>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</si>
  <si>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</si>
  <si>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</si>
  <si>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</si>
  <si>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</si>
  <si>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</si>
  <si>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</si>
  <si>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</si>
  <si>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</si>
  <si>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</si>
  <si>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</si>
  <si>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</si>
  <si>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</si>
  <si>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</si>
  <si>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</si>
  <si>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</si>
  <si>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</si>
  <si>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</si>
  <si>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</si>
  <si>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t>
    <phoneticPr fontId="7"/>
  </si>
  <si>
    <t>-</t>
    <phoneticPr fontId="7"/>
  </si>
  <si>
    <t>-</t>
    <phoneticPr fontId="7"/>
  </si>
  <si>
    <t>-</t>
    <phoneticPr fontId="7"/>
  </si>
  <si>
    <t>文部科学省</t>
    <phoneticPr fontId="7"/>
  </si>
  <si>
    <t>平成１５年度</t>
  </si>
  <si>
    <t>終了予定なし</t>
  </si>
  <si>
    <t>国立研究開発法人科学技術振興機構法</t>
  </si>
  <si>
    <t>第５期科学技術基本計画（平成28年１月22日閣議決定）</t>
  </si>
  <si>
    <t xml:space="preserve">①我が国が将来にわたり競争力を維持・強化し、国際社会の持続発展に貢献していくため、先見性のある研究開発戦略を立案・提言する。
②イノベーションにつながる独創的・挑戦的な研究開発を推進し、未来の産業構造と社会変革に向けた新たな価値の創出と経済・社会的課題への対応を行う。
③未来社会の共創に向けて、多様なステークホルダーとの対話・協働を推進するとともに、次世代人材および科学技術イノベーションの創出に挑む多様な人材の育成を行う。
</t>
  </si>
  <si>
    <t>国立研究開発法人科学技術振興機構一般勘定運営費交付金</t>
  </si>
  <si>
    <t>独立行政法人通則法で定められている年度評価において標準評価以上を目指す。</t>
  </si>
  <si>
    <t>国立研究開発法人科学技術振興機構の各年度における業務の実績に関する評価</t>
  </si>
  <si>
    <t>戦略プロポーザル発行数</t>
  </si>
  <si>
    <t>件</t>
  </si>
  <si>
    <t>課題</t>
  </si>
  <si>
    <t>　先進的な科学技術や理科、数学学習の取組を行う高等学校等（スーパーサイエンスハイスクール）に対する支援</t>
  </si>
  <si>
    <t>校</t>
  </si>
  <si>
    <t>国立研究開発法人科学技術振興機構の事業を実施する上で必要な運営費交付金のため、単位当たりコストの算出は困難</t>
    <phoneticPr fontId="7"/>
  </si>
  <si>
    <t>-</t>
    <phoneticPr fontId="7"/>
  </si>
  <si>
    <t>／　</t>
    <phoneticPr fontId="7"/>
  </si>
  <si>
    <t>　　/</t>
    <phoneticPr fontId="7"/>
  </si>
  <si>
    <t>／　　　　　　　　　　　　　　</t>
    <phoneticPr fontId="7"/>
  </si>
  <si>
    <t>　　/</t>
    <phoneticPr fontId="7"/>
  </si>
  <si>
    <t>百万円</t>
  </si>
  <si>
    <t>科学技術振興機構の運営費交付金において行う事業によって、施策目標である「産学官における人材・知・資金の好循環システムの構築」が図られる。</t>
  </si>
  <si>
    <t>文教・科学技術、
外交、安全保障・防衛等</t>
    <phoneticPr fontId="7"/>
  </si>
  <si>
    <t>産学官における人材・知・資金の好循環システムの構築</t>
    <phoneticPr fontId="7"/>
  </si>
  <si>
    <t>百万円</t>
    <phoneticPr fontId="7"/>
  </si>
  <si>
    <t>百万円</t>
    <phoneticPr fontId="7"/>
  </si>
  <si>
    <t>-</t>
    <phoneticPr fontId="7"/>
  </si>
  <si>
    <t>-</t>
    <phoneticPr fontId="7"/>
  </si>
  <si>
    <t>-</t>
    <phoneticPr fontId="7"/>
  </si>
  <si>
    <t>科学技術振興機構の運営費交付金において行う事業によって、施策目標である「産学官における人材・知・資金の好循環システムの構築」が図られる。</t>
    <phoneticPr fontId="7"/>
  </si>
  <si>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</si>
  <si>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</si>
  <si>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今後も一者応札となっている案件に関しては引き続き改善に向けた取組を行っていく。</t>
  </si>
  <si>
    <t>科学技術基本計画の推進に向け、国として実施すべき取組であり、負担関係は妥当である。</t>
  </si>
  <si>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</si>
  <si>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</si>
  <si>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市場性が低く競争性が確保しにくい研究機器等については、文部科学省所管の8法人間で必要に応じて情報交換を行い、予定価格の適正化を図っている。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</si>
  <si>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</si>
  <si>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</si>
  <si>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</si>
  <si>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</si>
  <si>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317</t>
  </si>
  <si>
    <t>213</t>
  </si>
  <si>
    <t>232</t>
  </si>
  <si>
    <t>185</t>
  </si>
  <si>
    <t>183</t>
  </si>
  <si>
    <t>173</t>
  </si>
  <si>
    <t>176</t>
  </si>
  <si>
    <t>7-2　科学技術の国際活動の戦略的推進</t>
  </si>
  <si>
    <t>➀戦略的国際共同研究プログラム（SICORP）において我が国と共同研究を実施した累計国・地域数</t>
  </si>
  <si>
    <t xml:space="preserve">➁地球規模課題対応国際科学技術協力プログラム（SATREPS）において我が国と共同研究を実施した累計国数
</t>
  </si>
  <si>
    <t>国・地域</t>
  </si>
  <si>
    <t>国</t>
  </si>
  <si>
    <t>科学技術振興機構の運営費交付金において行う事業によって、施策目標である「科学技術の国際活動の戦略的推進」が図られる。</t>
  </si>
  <si>
    <t>8　科学技術イノベーションの基盤的な力の強化</t>
  </si>
  <si>
    <t>8-1　科学技術イノベーションを担う人材力の強化</t>
  </si>
  <si>
    <t xml:space="preserve">ＳＳＨ出身の卒業生が「ＳＳＨ参加が現在の専攻分野選択に影響した」と回答した割合
（分母：ＳＳＨ出身の卒業生で当該設問に回答をした数。
分子：上記の内、ＳＳＨ参加が現在の専攻分野選択に影響したと肯定的に回答した数）
</t>
  </si>
  <si>
    <t>科学技術振興機構の運営費交付金において行う事業によって、施策目標である「科学技術イノベーションを担う人材力の強化」が図られる。</t>
  </si>
  <si>
    <t>8-3　研究開発活動を支える研究基盤の戦略的強化</t>
  </si>
  <si>
    <t>①先端計測分析技術・機器開発プログラム開発成果による先端計測技術国産製品化件数</t>
  </si>
  <si>
    <t>②先端計測分析技術・機器開発プログラム開発期間終了後の事後評価において、適切に研究開発が進捗し、実用化に向けた次の研究開発フェーズに進むための十分な成果が得られた完成したプロトタイプ機が実用可能な段階であるとの評価が得られた割合</t>
  </si>
  <si>
    <t>科学技術振興機構の運営費交付金において行う事業によって、施策目標である「研究開発活動を支える研究基盤の戦略的強化」が図られる。</t>
  </si>
  <si>
    <t>9　未来社会に向けた価値創出の取組と経済・社会的課題への対応</t>
  </si>
  <si>
    <t>9-3　健康・医療・ライフサイエンスに関する課題への対応</t>
  </si>
  <si>
    <t>提供した実験動物・植物等を用いて発表された論文数
※毎年度、対前年度と同程度を目標とする</t>
  </si>
  <si>
    <t>本</t>
  </si>
  <si>
    <t>科学技術振興機構の運営費交付金において行う事業によって、施策目標である「健康・医療・ライフサイエンスに関する課題への対応」が図られる。</t>
  </si>
  <si>
    <t>○</t>
  </si>
  <si>
    <t>7　イノベーション創出に向けたシステム改革</t>
    <phoneticPr fontId="7"/>
  </si>
  <si>
    <t>7-1 産学官における人材・知・資金の好循環システムの構築</t>
    <phoneticPr fontId="7"/>
  </si>
  <si>
    <t>国立研究開発法人科学技術振興機構運営費交付金に必要な経費</t>
    <phoneticPr fontId="7"/>
  </si>
  <si>
    <t>科学技術・学術政策局</t>
    <phoneticPr fontId="7"/>
  </si>
  <si>
    <t>人材政策課</t>
    <phoneticPr fontId="7"/>
  </si>
  <si>
    <t>-</t>
    <phoneticPr fontId="7"/>
  </si>
  <si>
    <t>　競争的研究資金により大学等研究機関や民間企業等の外部資源を活用し、課題解決型基礎研究や橋渡し型研究開発、国際共同研究を実施した件数</t>
    <phoneticPr fontId="7"/>
  </si>
  <si>
    <t>‐</t>
  </si>
  <si>
    <t>有</t>
  </si>
  <si>
    <t>知の創造と経済・社会的価値への転換 等</t>
    <rPh sb="0" eb="1">
      <t>チ</t>
    </rPh>
    <rPh sb="2" eb="4">
      <t>ソウゾウ</t>
    </rPh>
    <rPh sb="5" eb="7">
      <t>ケイザイ</t>
    </rPh>
    <rPh sb="8" eb="11">
      <t>シャカイテキ</t>
    </rPh>
    <rPh sb="11" eb="13">
      <t>カチ</t>
    </rPh>
    <rPh sb="15" eb="17">
      <t>テンカン</t>
    </rPh>
    <rPh sb="18" eb="19">
      <t>トウ</t>
    </rPh>
    <phoneticPr fontId="7"/>
  </si>
  <si>
    <t>人件費</t>
    <rPh sb="0" eb="3">
      <t>ジンケンヒ</t>
    </rPh>
    <phoneticPr fontId="7"/>
  </si>
  <si>
    <t>一般管理費</t>
    <rPh sb="0" eb="2">
      <t>イッパン</t>
    </rPh>
    <rPh sb="2" eb="5">
      <t>カンリヒ</t>
    </rPh>
    <phoneticPr fontId="7"/>
  </si>
  <si>
    <t>業務経費</t>
    <rPh sb="0" eb="2">
      <t>ギョウム</t>
    </rPh>
    <rPh sb="2" eb="4">
      <t>ケイヒ</t>
    </rPh>
    <phoneticPr fontId="7"/>
  </si>
  <si>
    <t>管理部門に係る物件費、公租公課</t>
    <rPh sb="0" eb="2">
      <t>カンリ</t>
    </rPh>
    <rPh sb="2" eb="4">
      <t>ブモン</t>
    </rPh>
    <rPh sb="5" eb="6">
      <t>カカ</t>
    </rPh>
    <rPh sb="7" eb="10">
      <t>ブッケンヒ</t>
    </rPh>
    <rPh sb="11" eb="13">
      <t>コウソ</t>
    </rPh>
    <rPh sb="13" eb="15">
      <t>コウカ</t>
    </rPh>
    <phoneticPr fontId="7"/>
  </si>
  <si>
    <t>役職員人件費</t>
    <rPh sb="0" eb="3">
      <t>ヤクショクイン</t>
    </rPh>
    <rPh sb="3" eb="6">
      <t>ジンケンヒ</t>
    </rPh>
    <phoneticPr fontId="7"/>
  </si>
  <si>
    <t>B.株式会社アイ・エス・シー</t>
    <rPh sb="2" eb="6">
      <t>カブシキガイシャ</t>
    </rPh>
    <phoneticPr fontId="7"/>
  </si>
  <si>
    <t>C.国立大学法人東京大学</t>
    <rPh sb="2" eb="4">
      <t>コクリツ</t>
    </rPh>
    <rPh sb="4" eb="6">
      <t>ダイガク</t>
    </rPh>
    <rPh sb="6" eb="8">
      <t>ホウジン</t>
    </rPh>
    <rPh sb="8" eb="10">
      <t>トウキョウ</t>
    </rPh>
    <rPh sb="10" eb="12">
      <t>ダイガク</t>
    </rPh>
    <phoneticPr fontId="7"/>
  </si>
  <si>
    <t>D.株式会社ＪＴＢコミュニケーションデザイン</t>
    <phoneticPr fontId="7"/>
  </si>
  <si>
    <t>E.東京都江東区</t>
    <rPh sb="2" eb="5">
      <t>トウキョウト</t>
    </rPh>
    <rPh sb="5" eb="8">
      <t>コウトウク</t>
    </rPh>
    <phoneticPr fontId="7"/>
  </si>
  <si>
    <t>事務員派遣費　他</t>
    <rPh sb="0" eb="3">
      <t>ジムイン</t>
    </rPh>
    <rPh sb="3" eb="5">
      <t>ハケン</t>
    </rPh>
    <rPh sb="5" eb="6">
      <t>ヒ</t>
    </rPh>
    <rPh sb="7" eb="8">
      <t>ホカ</t>
    </rPh>
    <phoneticPr fontId="7"/>
  </si>
  <si>
    <t>株式会社アイ・エス・シー</t>
    <phoneticPr fontId="7"/>
  </si>
  <si>
    <t>1013301000030</t>
  </si>
  <si>
    <t xml:space="preserve">「サイエンスポータルチャイナ」編集用PowerCMSカスタマイズ機能の追加  </t>
  </si>
  <si>
    <t xml:space="preserve">「日中大学フェア＆フォーラム」出展技術データのウェブページの作成  </t>
  </si>
  <si>
    <t xml:space="preserve">「サイエンスポータルチャイナ」ウェブアンケート機能のリリース対応と保守  </t>
  </si>
  <si>
    <t xml:space="preserve">中国総合研究・さくらサイエンスセンター発信情報の活用実態調査2018  </t>
  </si>
  <si>
    <t>サイエンスツアー株式会社</t>
  </si>
  <si>
    <t>8010401010779</t>
  </si>
  <si>
    <t>人民網日本株式会社</t>
  </si>
  <si>
    <t>5013201015249</t>
  </si>
  <si>
    <t>国立大学法人東京大学</t>
  </si>
  <si>
    <t>ガートナージャパン株式会社</t>
    <rPh sb="9" eb="13">
      <t>カブシキガイシャ</t>
    </rPh>
    <phoneticPr fontId="7"/>
  </si>
  <si>
    <t>株式会社ジー・サーチ</t>
    <phoneticPr fontId="7"/>
  </si>
  <si>
    <t>公益社団法人科学技術国際交流センター</t>
    <phoneticPr fontId="7"/>
  </si>
  <si>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phoneticPr fontId="7"/>
  </si>
  <si>
    <t>未来を共創する研究開発戦略の立案・提言、知の創造と経済・社会的価値への転換、未来共創の推進と未来を創る人材の育成</t>
    <phoneticPr fontId="7"/>
  </si>
  <si>
    <t>事務員派遣費　他
（派遣契約に基づく支出）</t>
    <phoneticPr fontId="7"/>
  </si>
  <si>
    <t>随意契約
（少額）</t>
  </si>
  <si>
    <t>随意契約
（少額）</t>
    <phoneticPr fontId="7"/>
  </si>
  <si>
    <t>外国出張航空券代　他
（職員旅費等に係る支出）</t>
    <rPh sb="0" eb="2">
      <t>ガイコク</t>
    </rPh>
    <rPh sb="2" eb="4">
      <t>シュッチョウ</t>
    </rPh>
    <rPh sb="4" eb="7">
      <t>コウクウケン</t>
    </rPh>
    <rPh sb="7" eb="8">
      <t>ダイ</t>
    </rPh>
    <rPh sb="9" eb="10">
      <t>ホカ</t>
    </rPh>
    <rPh sb="12" eb="14">
      <t>ショクイン</t>
    </rPh>
    <rPh sb="14" eb="16">
      <t>リョヒ</t>
    </rPh>
    <rPh sb="16" eb="17">
      <t>トウ</t>
    </rPh>
    <rPh sb="18" eb="19">
      <t>カカ</t>
    </rPh>
    <rPh sb="20" eb="22">
      <t>シシュツ</t>
    </rPh>
    <phoneticPr fontId="2"/>
  </si>
  <si>
    <t>中国の科学技術動向に関する日本語記事作成</t>
  </si>
  <si>
    <t>随意契約
（公募）</t>
  </si>
  <si>
    <t xml:space="preserve">中国統計年鑑関連文献の著作権処理および翻訳業務  </t>
  </si>
  <si>
    <t>一般競争契約
（最低価格）</t>
  </si>
  <si>
    <t xml:space="preserve">情報通信技術の技術動向および市場動向に関するﾃﾞｰﾀﾍﾞｰｽｻｰﾋﾞｽの購入  </t>
  </si>
  <si>
    <t>シンポジウム参加費　他
（職員旅費等に係る支出）</t>
    <rPh sb="6" eb="9">
      <t>サンカヒ</t>
    </rPh>
    <rPh sb="10" eb="11">
      <t>ホカ</t>
    </rPh>
    <rPh sb="13" eb="15">
      <t>ショクイン</t>
    </rPh>
    <rPh sb="15" eb="17">
      <t>リョヒ</t>
    </rPh>
    <rPh sb="17" eb="18">
      <t>トウ</t>
    </rPh>
    <rPh sb="19" eb="20">
      <t>カカ</t>
    </rPh>
    <rPh sb="21" eb="23">
      <t>シシュツ</t>
    </rPh>
    <phoneticPr fontId="2"/>
  </si>
  <si>
    <t xml:space="preserve">「JDreamⅢ複写ｻｰﾋﾞｽ」の利用  </t>
  </si>
  <si>
    <t xml:space="preserve">文献情報検索ｻｰﾋﾞｽ「JDreamⅢ」の利用  </t>
  </si>
  <si>
    <t xml:space="preserve">「中国の科学技術の政策変遷と発展経緯」に関する調査業務  </t>
  </si>
  <si>
    <t xml:space="preserve">「中国の科学技術の現状と動向2019」に関する調査業務  </t>
  </si>
  <si>
    <t>「中国研究サロン」開催運営業務</t>
  </si>
  <si>
    <t xml:space="preserve">共通Webコンテンツの作成  </t>
    <rPh sb="0" eb="2">
      <t>キョウツウ</t>
    </rPh>
    <phoneticPr fontId="7"/>
  </si>
  <si>
    <t xml:space="preserve">共通ホームページの改良  </t>
    <rPh sb="0" eb="2">
      <t>キョウツウ</t>
    </rPh>
    <phoneticPr fontId="7"/>
  </si>
  <si>
    <t xml:space="preserve">国際航空券手配等業務  </t>
    <phoneticPr fontId="7"/>
  </si>
  <si>
    <t>翻訳業務:中国の科学技術ｲﾉﾍﾞｰｼｮﾝ政策に関する資料</t>
    <phoneticPr fontId="7"/>
  </si>
  <si>
    <t>科学技術イノベーション政策立案支援システムのソフトウェア開発</t>
    <phoneticPr fontId="7"/>
  </si>
  <si>
    <t xml:space="preserve">研究会速報作成､製本及び発送業務 </t>
    <phoneticPr fontId="7"/>
  </si>
  <si>
    <t>データの入力</t>
    <phoneticPr fontId="7"/>
  </si>
  <si>
    <t>随意契約
（企画競争）</t>
  </si>
  <si>
    <t>-</t>
    <phoneticPr fontId="2"/>
  </si>
  <si>
    <t>株式会社ＪＴＢコミュニケーションデザイン</t>
  </si>
  <si>
    <t>2010701023536</t>
  </si>
  <si>
    <t xml:space="preserve">「第８回科学の甲子園全国大会」の企画運営  </t>
  </si>
  <si>
    <t xml:space="preserve">「第6回科学の甲子園ジュニア全国大会」の企画運営 </t>
  </si>
  <si>
    <t xml:space="preserve">平成30年度スーパーサイエンスハイスクール生徒研究発表会の運営業務  </t>
  </si>
  <si>
    <t>東京都</t>
  </si>
  <si>
    <t>8000020130001</t>
  </si>
  <si>
    <t>共立管財株式会社</t>
    <rPh sb="4" eb="8">
      <t>カブシキガイシャ</t>
    </rPh>
    <phoneticPr fontId="2"/>
  </si>
  <si>
    <t>4020001026030</t>
  </si>
  <si>
    <t xml:space="preserve">日本科学未来館　実験排水槽攪拌ブロアー及びフロートスイッチ交換作業  </t>
  </si>
  <si>
    <t xml:space="preserve">日本科学未来館　設備検査等助勢業務  </t>
  </si>
  <si>
    <t xml:space="preserve">日本科学未来館　消火器の更新  </t>
  </si>
  <si>
    <t>株式会社アイ・エス・シー</t>
  </si>
  <si>
    <t>事務員派遣費　他
（派遣契約に基づく支出）</t>
    <rPh sb="0" eb="3">
      <t>ジムイン</t>
    </rPh>
    <rPh sb="3" eb="5">
      <t>ハケン</t>
    </rPh>
    <rPh sb="5" eb="6">
      <t>ヒ</t>
    </rPh>
    <rPh sb="7" eb="8">
      <t>ホカ</t>
    </rPh>
    <rPh sb="10" eb="12">
      <t>ハケン</t>
    </rPh>
    <rPh sb="12" eb="14">
      <t>ケイヤク</t>
    </rPh>
    <rPh sb="15" eb="16">
      <t>モト</t>
    </rPh>
    <rPh sb="18" eb="20">
      <t>シシュツ</t>
    </rPh>
    <phoneticPr fontId="2"/>
  </si>
  <si>
    <t>平成30年度「科学と社会」推進部ウェブサイト更新業務</t>
  </si>
  <si>
    <t xml:space="preserve">JREC-IN Portal ユーザーマニュアル等のHTML修正  </t>
  </si>
  <si>
    <t xml:space="preserve">メール中継用MTAシステム保守更新  </t>
  </si>
  <si>
    <t>日本科学未来館用地借料</t>
    <rPh sb="10" eb="11">
      <t>リョウ</t>
    </rPh>
    <phoneticPr fontId="7"/>
  </si>
  <si>
    <t>ウェブサイトアーカイブ改修・グーグルアナリティクス設定</t>
    <phoneticPr fontId="7"/>
  </si>
  <si>
    <t xml:space="preserve">支援事業に関する調査結果の分析及び支援のあり方の提案  </t>
    <phoneticPr fontId="7"/>
  </si>
  <si>
    <t xml:space="preserve">データベースの脆弱性対応及びOS更新に伴う作業量調査  </t>
    <phoneticPr fontId="7"/>
  </si>
  <si>
    <t xml:space="preserve">日本科学未来館建物管理等業務  </t>
    <phoneticPr fontId="7"/>
  </si>
  <si>
    <t>研究公正ポータルの機能改善業務</t>
    <phoneticPr fontId="7"/>
  </si>
  <si>
    <t>平成30年度　会員向け資料の封入業務</t>
    <phoneticPr fontId="7"/>
  </si>
  <si>
    <t>データベースの保守業務</t>
    <rPh sb="9" eb="11">
      <t>ギョウム</t>
    </rPh>
    <phoneticPr fontId="7"/>
  </si>
  <si>
    <t xml:space="preserve">共通Webリニューアル作業  </t>
    <rPh sb="0" eb="2">
      <t>キョウツウ</t>
    </rPh>
    <phoneticPr fontId="7"/>
  </si>
  <si>
    <t xml:space="preserve">共通ウェブサイト作成・修正等作業  </t>
    <rPh sb="0" eb="2">
      <t>キョウツウ</t>
    </rPh>
    <phoneticPr fontId="7"/>
  </si>
  <si>
    <t xml:space="preserve">パスワード管理システムの新規開発  </t>
    <phoneticPr fontId="7"/>
  </si>
  <si>
    <t xml:space="preserve">共通アンケート･申込みフォームシステムのフォーム作成および開発作業 </t>
    <rPh sb="0" eb="2">
      <t>キョウツウ</t>
    </rPh>
    <phoneticPr fontId="7"/>
  </si>
  <si>
    <t xml:space="preserve">共通ウェブサイト作成、修正作業  </t>
    <rPh sb="0" eb="2">
      <t>キョウツウ</t>
    </rPh>
    <phoneticPr fontId="7"/>
  </si>
  <si>
    <t>日本語･中国語(簡体字)翻訳･ネイティブチェック</t>
    <phoneticPr fontId="7"/>
  </si>
  <si>
    <t xml:space="preserve">ポータルサイトのサーバホスティングサービス  </t>
    <phoneticPr fontId="7"/>
  </si>
  <si>
    <t xml:space="preserve">サーバのソフトウエアとコンテンツ保守  </t>
    <phoneticPr fontId="7"/>
  </si>
  <si>
    <t>東京都江東区</t>
  </si>
  <si>
    <t>6000020131083</t>
  </si>
  <si>
    <t>日立キャピタル株式会社</t>
  </si>
  <si>
    <t>6010401024970</t>
  </si>
  <si>
    <t>事務処理用パソコン及び管理サーバサービス一式導入</t>
  </si>
  <si>
    <t>JST事務処理用電子計算機（経理PC）の賃貸借</t>
  </si>
  <si>
    <t xml:space="preserve">JST事務処理用電子計算機（経理PC）の購入  </t>
  </si>
  <si>
    <t>東京都千代田区</t>
  </si>
  <si>
    <t>8000020131016</t>
  </si>
  <si>
    <t>富士ソフト株式会社</t>
  </si>
  <si>
    <t>2020001043507</t>
  </si>
  <si>
    <t xml:space="preserve">平成30年度統合人事システム運用支援・保守業務  </t>
  </si>
  <si>
    <t xml:space="preserve">統合人事システム　Ⅲ期共通IT基盤移行業務  </t>
  </si>
  <si>
    <t xml:space="preserve">統合人事システム　制度改定および改善にかかる改修  </t>
  </si>
  <si>
    <t>マンパワーグループ株式会社</t>
  </si>
  <si>
    <t>5020001016039</t>
  </si>
  <si>
    <t>パーソルテンプスタッフ株式会社</t>
  </si>
  <si>
    <t>1011001015010</t>
  </si>
  <si>
    <t>損害保険ジャパン日本興亜株式会社</t>
  </si>
  <si>
    <t>4011101023372</t>
  </si>
  <si>
    <t xml:space="preserve">海外出張にかかる海外旅行保険  </t>
  </si>
  <si>
    <t xml:space="preserve">施設賠償責任保険一式（JST本部）  </t>
  </si>
  <si>
    <t>公租公課</t>
    <rPh sb="0" eb="2">
      <t>コウソ</t>
    </rPh>
    <rPh sb="2" eb="4">
      <t>コウカ</t>
    </rPh>
    <phoneticPr fontId="7"/>
  </si>
  <si>
    <t>火災保険　東京本部</t>
    <rPh sb="0" eb="2">
      <t>カサイ</t>
    </rPh>
    <rPh sb="2" eb="4">
      <t>ホケン</t>
    </rPh>
    <rPh sb="5" eb="7">
      <t>トウキョウ</t>
    </rPh>
    <rPh sb="7" eb="9">
      <t>ホンブ</t>
    </rPh>
    <phoneticPr fontId="7"/>
  </si>
  <si>
    <t>火災保険　外国人研究者用宿舎</t>
    <rPh sb="0" eb="2">
      <t>カサイ</t>
    </rPh>
    <rPh sb="2" eb="4">
      <t>ホケン</t>
    </rPh>
    <rPh sb="5" eb="8">
      <t>ガイコクジン</t>
    </rPh>
    <rPh sb="8" eb="11">
      <t>ケンキュウシャ</t>
    </rPh>
    <rPh sb="11" eb="12">
      <t>ヨウ</t>
    </rPh>
    <rPh sb="12" eb="14">
      <t>シュクシャ</t>
    </rPh>
    <phoneticPr fontId="7"/>
  </si>
  <si>
    <t>-</t>
    <phoneticPr fontId="7"/>
  </si>
  <si>
    <t>運営費交付金交付</t>
  </si>
  <si>
    <t>「科学の甲子園ジュニア東京都代表選考」開催支援
（実施協定に基づく支出）</t>
    <rPh sb="19" eb="21">
      <t>カイサイ</t>
    </rPh>
    <rPh sb="21" eb="23">
      <t>シエン</t>
    </rPh>
    <rPh sb="25" eb="27">
      <t>ジッシ</t>
    </rPh>
    <rPh sb="27" eb="29">
      <t>キョウテイ</t>
    </rPh>
    <rPh sb="30" eb="31">
      <t>モト</t>
    </rPh>
    <rPh sb="33" eb="35">
      <t>シシュツ</t>
    </rPh>
    <phoneticPr fontId="7"/>
  </si>
  <si>
    <t>「科学の甲子園東京都代表選考」開催支援  
（実施協定に基づく支出）</t>
    <rPh sb="15" eb="17">
      <t>カイサイ</t>
    </rPh>
    <rPh sb="17" eb="19">
      <t>シエン</t>
    </rPh>
    <rPh sb="23" eb="25">
      <t>ジッシ</t>
    </rPh>
    <rPh sb="25" eb="27">
      <t>キョウテイ</t>
    </rPh>
    <rPh sb="28" eb="29">
      <t>モト</t>
    </rPh>
    <rPh sb="31" eb="33">
      <t>シシュツ</t>
    </rPh>
    <phoneticPr fontId="7"/>
  </si>
  <si>
    <t xml:space="preserve">SSH事務員負担費
（研究委託契約に基づく支出） </t>
    <rPh sb="6" eb="8">
      <t>フタン</t>
    </rPh>
    <rPh sb="8" eb="9">
      <t>ヒ</t>
    </rPh>
    <rPh sb="11" eb="13">
      <t>ケンキュウ</t>
    </rPh>
    <rPh sb="13" eb="15">
      <t>イタク</t>
    </rPh>
    <rPh sb="15" eb="17">
      <t>ケイヤク</t>
    </rPh>
    <rPh sb="18" eb="19">
      <t>モト</t>
    </rPh>
    <rPh sb="21" eb="23">
      <t>シシュツ</t>
    </rPh>
    <phoneticPr fontId="2"/>
  </si>
  <si>
    <t xml:space="preserve">ウェブサイト管理画面改修業務  </t>
    <phoneticPr fontId="7"/>
  </si>
  <si>
    <t>業務委託</t>
    <rPh sb="0" eb="2">
      <t>ギョウム</t>
    </rPh>
    <rPh sb="2" eb="4">
      <t>イタク</t>
    </rPh>
    <phoneticPr fontId="7"/>
  </si>
  <si>
    <t>随意契約
（企画競争）</t>
    <phoneticPr fontId="7"/>
  </si>
  <si>
    <t>研究契約(戦略的創造研究推進事業)</t>
    <rPh sb="0" eb="2">
      <t>ケンキュウ</t>
    </rPh>
    <phoneticPr fontId="2"/>
  </si>
  <si>
    <t>研究契約(戦略的創造研究推進事業)</t>
    <phoneticPr fontId="7"/>
  </si>
  <si>
    <t>研究契約(未来社会創造事業)</t>
    <phoneticPr fontId="7"/>
  </si>
  <si>
    <t>研究契約(戦略的創造研究推進事業)（随意契約（企画競争））</t>
    <rPh sb="0" eb="2">
      <t>ケンキュウ</t>
    </rPh>
    <phoneticPr fontId="2"/>
  </si>
  <si>
    <t xml:space="preserve">共通IT基盤用basic認証パスワードﾞ管理システムの新規開発  </t>
    <phoneticPr fontId="7"/>
  </si>
  <si>
    <t>アンケート･申込みフォームシステムのフォーム作成および開発作業</t>
    <phoneticPr fontId="7"/>
  </si>
  <si>
    <t>共通ホームページﾞ作成･修正等作業　</t>
    <rPh sb="0" eb="2">
      <t>キョウツウ</t>
    </rPh>
    <phoneticPr fontId="7"/>
  </si>
  <si>
    <t xml:space="preserve">PCﾃﾞｰﾀ消去およびリース会社への返却作業  </t>
    <phoneticPr fontId="7"/>
  </si>
  <si>
    <t xml:space="preserve">障害保険一式  </t>
    <rPh sb="0" eb="2">
      <t>ショウガイ</t>
    </rPh>
    <phoneticPr fontId="7"/>
  </si>
  <si>
    <t xml:space="preserve">賠償責任保険一式  </t>
    <phoneticPr fontId="7"/>
  </si>
  <si>
    <t>火災保険　本部</t>
    <rPh sb="0" eb="2">
      <t>カサイ</t>
    </rPh>
    <rPh sb="2" eb="4">
      <t>ホケン</t>
    </rPh>
    <rPh sb="5" eb="7">
      <t>ホンブ</t>
    </rPh>
    <phoneticPr fontId="7"/>
  </si>
  <si>
    <t>事務員派遣費　他
（派遣契約に基づく支出）</t>
    <rPh sb="0" eb="3">
      <t>ジムイン</t>
    </rPh>
    <rPh sb="3" eb="5">
      <t>ハケン</t>
    </rPh>
    <rPh sb="5" eb="6">
      <t>ヒ</t>
    </rPh>
    <rPh sb="7" eb="8">
      <t>ホカ</t>
    </rPh>
    <rPh sb="10" eb="12">
      <t>ハケン</t>
    </rPh>
    <rPh sb="12" eb="14">
      <t>ケイヤク</t>
    </rPh>
    <rPh sb="15" eb="16">
      <t>モト</t>
    </rPh>
    <rPh sb="18" eb="20">
      <t>シシュツ</t>
    </rPh>
    <phoneticPr fontId="1"/>
  </si>
  <si>
    <t xml:space="preserve">研究倫理に関する確認書のリスト化及びファイリング業務  </t>
    <phoneticPr fontId="7"/>
  </si>
  <si>
    <t xml:space="preserve">共通Webコンテンツの作成  </t>
    <phoneticPr fontId="7"/>
  </si>
  <si>
    <t xml:space="preserve">共通Webリニューアル作業  </t>
    <phoneticPr fontId="7"/>
  </si>
  <si>
    <t xml:space="preserve">共通IT基盤用basic認証パスワードﾞ管理システムの新規開発 </t>
    <phoneticPr fontId="7"/>
  </si>
  <si>
    <t xml:space="preserve">共通ホームページの改良  </t>
    <phoneticPr fontId="7"/>
  </si>
  <si>
    <t>アンケート･申込みフォームシステムのフォーム作成および開発作業</t>
    <phoneticPr fontId="7"/>
  </si>
  <si>
    <t>-</t>
    <phoneticPr fontId="7"/>
  </si>
  <si>
    <t>火災保険　東京本部別館</t>
    <phoneticPr fontId="7"/>
  </si>
  <si>
    <t>火災保険　筑波資料センター</t>
    <phoneticPr fontId="7"/>
  </si>
  <si>
    <t>大学等と民間企業との共同研究受入金額
※29年度の実績は調査中</t>
    <phoneticPr fontId="7"/>
  </si>
  <si>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7"/>
  </si>
  <si>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7"/>
  </si>
  <si>
    <t>内閣府</t>
  </si>
  <si>
    <t>官民研究開発投資拡大プログラム（PRISM）</t>
    <phoneticPr fontId="7"/>
  </si>
  <si>
    <t>　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t>
    <phoneticPr fontId="7"/>
  </si>
  <si>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7"/>
  </si>
  <si>
    <t>標準評価(B評価）以上の評価を受けた項目の割合（標準評価以上の項目数/評価項目数(6個））。
※30年度の実績は「国立研究開発法人科学技術新興機構の平成30年度における業務実績に関する評価」に基づき8月頃確定後、記載予定</t>
    <phoneticPr fontId="7"/>
  </si>
  <si>
    <t>研究契約(研究成果展開事業)</t>
    <rPh sb="0" eb="2">
      <t>ケンキュウ</t>
    </rPh>
    <rPh sb="2" eb="4">
      <t>ケイヤク</t>
    </rPh>
    <rPh sb="5" eb="7">
      <t>ケンキュウ</t>
    </rPh>
    <rPh sb="7" eb="9">
      <t>セイカ</t>
    </rPh>
    <rPh sb="9" eb="11">
      <t>テンカイ</t>
    </rPh>
    <rPh sb="11" eb="13">
      <t>ジギョウ</t>
    </rPh>
    <phoneticPr fontId="7"/>
  </si>
  <si>
    <t>「第８回科学の甲子園全国大会」の企画運営</t>
    <phoneticPr fontId="7"/>
  </si>
  <si>
    <t>予備費等に計上された金額は内閣府のPRISM事業による移し替えであり、関係各省事業と連携して、創薬ターゲット推定アルゴリズム及び介護予防の運動誘発等の研究開発と、研究開発を通じた先端IT人材育成を推進。
※金額は単位未満四捨五入して記載していることから、合計が一致しない場合がある。</t>
    <phoneticPr fontId="7"/>
  </si>
  <si>
    <t>大学等と民間企業との共同研究受入金額</t>
    <phoneticPr fontId="7"/>
  </si>
  <si>
    <t>7　イノベーション創出に向けたシステム改革</t>
    <phoneticPr fontId="7"/>
  </si>
  <si>
    <t>国立研究開発法人科学技術振興機構</t>
    <rPh sb="0" eb="4">
      <t>コクリツケンキュウ</t>
    </rPh>
    <rPh sb="4" eb="6">
      <t>カイハツ</t>
    </rPh>
    <rPh sb="6" eb="8">
      <t>ホウジン</t>
    </rPh>
    <rPh sb="8" eb="10">
      <t>カガク</t>
    </rPh>
    <rPh sb="10" eb="12">
      <t>ギジュツ</t>
    </rPh>
    <rPh sb="12" eb="14">
      <t>シンコウ</t>
    </rPh>
    <rPh sb="14" eb="16">
      <t>キコウ</t>
    </rPh>
    <phoneticPr fontId="7"/>
  </si>
  <si>
    <t>科学技術基本計画を実施する中核的機関として我が国全体の研究開発成果の最大化を目指すためには、国から一定の財政支援を受けた国立研究開発法人が当該事業を実施する必要がある。</t>
    <rPh sb="46" eb="47">
      <t>クニ</t>
    </rPh>
    <rPh sb="49" eb="51">
      <t>イッテイ</t>
    </rPh>
    <rPh sb="52" eb="54">
      <t>ザイセイ</t>
    </rPh>
    <rPh sb="54" eb="56">
      <t>シエン</t>
    </rPh>
    <rPh sb="57" eb="58">
      <t>ウ</t>
    </rPh>
    <rPh sb="60" eb="62">
      <t>コクリツ</t>
    </rPh>
    <rPh sb="62" eb="64">
      <t>ケンキュウ</t>
    </rPh>
    <rPh sb="64" eb="66">
      <t>カイハツ</t>
    </rPh>
    <rPh sb="66" eb="68">
      <t>ホウジン</t>
    </rPh>
    <rPh sb="69" eb="71">
      <t>トウガイ</t>
    </rPh>
    <rPh sb="71" eb="73">
      <t>ジギョウ</t>
    </rPh>
    <rPh sb="74" eb="76">
      <t>ジッシ</t>
    </rPh>
    <rPh sb="78" eb="80">
      <t>ヒツヨウ</t>
    </rPh>
    <phoneticPr fontId="7"/>
  </si>
  <si>
    <t>研究契約(研究成果展開事業)（随意契約（企画競争）による複数年契約）</t>
    <phoneticPr fontId="7"/>
  </si>
  <si>
    <t>研究契約(戦略的創造研究推進事業)（随意契約（企画競争）による複数年契約）</t>
    <phoneticPr fontId="7"/>
  </si>
  <si>
    <t>研究契約(戦略的創造研究推進事業)（随意契約（企画競争）による複数年契約)</t>
    <phoneticPr fontId="7"/>
  </si>
  <si>
    <t>研究契約(戦略的創造研究推進事業)（随意契約（企画競争）による複数年契約）</t>
    <phoneticPr fontId="2"/>
  </si>
  <si>
    <t>研究契約(未来社会創造事業)（随意契約（企画競争）による複数年契約）</t>
    <phoneticPr fontId="7"/>
  </si>
  <si>
    <t>研究契約(戦略的創造研究推進事業)（随意契約（企画競争）による複数年契約）</t>
    <rPh sb="0" eb="2">
      <t>ケンキュウ</t>
    </rPh>
    <phoneticPr fontId="2"/>
  </si>
  <si>
    <t>・本事業の評価は、法人全体として事業の評価を行う必要があるため、個別に切り分けることが困難であり1事業としている。また、財務諸表及びその附属書類で作成しているセグメント毎にシートを作成することで、国民へのわかりやすさを担保している。
・支出先上位10者リストにおいては、落札率は同種の他の契約の予定価格を類推させる恐れがあるため非公表としている。
・スーパーサイエンスハイスクール（ＳＳＨ）について、平成29年度秋のレビューにおいて指摘を受けたところ、その指摘内容と、行政改革推進会議（平成30年11月7日）時点における進捗状況は、以下のURL先のとおり。
http://www.kantei.go.jp/jp/singi/gskaigi/dai32/siryou2.pdf
・センター・オブ・イノベーション（COI）プログラム、世界に誇る地域発研究開発・実証拠点（リサーチコンプレックス）推進プログラム、産学共創プラットフォーム共同研究推進プログラム（OPERA）、イノベーションハブ構築支援事業、研究成果最適展開支援プログラム（A-STEP）、大学発新産業創出プログラム（START）について、平成30年度秋のレビューにおいて、
①政策目的を具体的なものとし、それぞれの論理的な因果関係を明確にしていく必要がある、
②政策目的や対象に応じ、各支援について大括り化・分野別の整理、重点化、メリハリ付けを進める必要がある、
③事情の適正な執行にも留意しつつ、申請書類・様式の統合・削減、共通化・簡素化を迅速に進める必要がある、
の３点指摘を受けたところ、各事業の年度評価・中間評価等の過程において適切にフォローアップ・評価を実施するとともに、COI、OPERA、リサーチコンプレックス、イノベーションハブ形成支援事業については、共創の場形成支援として、事業の大括り化を行った。また、A-STEPについては相談窓口を設置するとともに、STARTについては、申請書類・様式の統合・削除等を行い、申請書類のファイル数をこれまでの半分以下に削減した。</t>
    <rPh sb="216" eb="218">
      <t>シテキ</t>
    </rPh>
    <rPh sb="219" eb="220">
      <t>ウ</t>
    </rPh>
    <rPh sb="228" eb="230">
      <t>シテキ</t>
    </rPh>
    <rPh sb="230" eb="232">
      <t>ナイヨウ</t>
    </rPh>
    <rPh sb="234" eb="236">
      <t>ギョウセイ</t>
    </rPh>
    <rPh sb="236" eb="238">
      <t>カイカク</t>
    </rPh>
    <rPh sb="243" eb="245">
      <t>ヘイセイ</t>
    </rPh>
    <rPh sb="247" eb="248">
      <t>ネン</t>
    </rPh>
    <rPh sb="250" eb="251">
      <t>ガツ</t>
    </rPh>
    <rPh sb="252" eb="253">
      <t>ニチ</t>
    </rPh>
    <rPh sb="254" eb="256">
      <t>ジテン</t>
    </rPh>
    <rPh sb="260" eb="262">
      <t>シンチョク</t>
    </rPh>
    <rPh sb="262" eb="264">
      <t>ジョウキョウ</t>
    </rPh>
    <rPh sb="266" eb="268">
      <t>イカ</t>
    </rPh>
    <rPh sb="272" eb="273">
      <t>サキ</t>
    </rPh>
    <phoneticPr fontId="7"/>
  </si>
  <si>
    <t>人材政策課長
坂本　修一</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</si>
</sst>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08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52231</xdr:colOff>
      <xdr:row>741</xdr:row>
      <xdr:rowOff>87085</xdr:rowOff>
    </xdr:from>
    <xdr:to>
      <xdr:col>31</xdr:col>
      <xdr:colOff>4923</xdr:colOff>
      <xdr:row>743</xdr:row>
      <xdr:rowOff>182041</xdr:rowOff>
    </xdr:to>
    <xdr:sp macro="" textlink="">
      <xdr:nvSpPr>
        <xdr:cNvPr id="4" name="Text Box 4">
          <a:extLst>
            <a:ext uri="{FF2B5EF4-FFF2-40B4-BE49-F238E27FC236}">
              <a16:creationId xmlns:a16="http://schemas.microsoft.com/office/drawing/2014/main" id="{B310138D-D504-4B9B-AC68-BF825D2CF6CE}"/>
            </a:ext>
          </a:extLst>
        </xdr:cNvPr>
        <xdr:cNvSpPr txBox="1">
          <a:spLocks noChangeArrowheads="1"/>
        </xdr:cNvSpPr>
      </xdr:nvSpPr>
      <xdr:spPr bwMode="auto">
        <a:xfrm>
          <a:off x="5052856" y="67266910"/>
          <a:ext cx="1152842" cy="7998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文部科学省</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101,348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30000">
            <a:solidFill>
              <a:sysClr val="windowText" lastClr="000000"/>
            </a:solidFill>
            <a:latin typeface="ＭＳ Ｐゴシック"/>
            <a:ea typeface="ＭＳ Ｐゴシック"/>
          </a:endParaRPr>
        </a:p>
      </xdr:txBody>
    </xdr:sp>
    <xdr:clientData/>
  </xdr:twoCellAnchor>
  <xdr:twoCellAnchor>
    <xdr:from>
      <xdr:col>21</xdr:col>
      <xdr:colOff>100852</xdr:colOff>
      <xdr:row>749</xdr:row>
      <xdr:rowOff>245504</xdr:rowOff>
    </xdr:from>
    <xdr:to>
      <xdr:col>35</xdr:col>
      <xdr:colOff>11205</xdr:colOff>
      <xdr:row>752</xdr:row>
      <xdr:rowOff>296923</xdr:rowOff>
    </xdr:to>
    <xdr:sp macro="" textlink="">
      <xdr:nvSpPr>
        <xdr:cNvPr id="5" name="Text Box 5">
          <a:extLst>
            <a:ext uri="{FF2B5EF4-FFF2-40B4-BE49-F238E27FC236}">
              <a16:creationId xmlns:a16="http://schemas.microsoft.com/office/drawing/2014/main" id="{7550F323-1B84-4320-85E8-8813D7A59BB9}"/>
            </a:ext>
          </a:extLst>
        </xdr:cNvPr>
        <xdr:cNvSpPr txBox="1">
          <a:spLocks noChangeArrowheads="1"/>
        </xdr:cNvSpPr>
      </xdr:nvSpPr>
      <xdr:spPr bwMode="auto">
        <a:xfrm>
          <a:off x="4336676" y="88872828"/>
          <a:ext cx="2734235" cy="10935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103,688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endPar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115827</xdr:colOff>
      <xdr:row>757</xdr:row>
      <xdr:rowOff>219904</xdr:rowOff>
    </xdr:from>
    <xdr:to>
      <xdr:col>17</xdr:col>
      <xdr:colOff>150325</xdr:colOff>
      <xdr:row>759</xdr:row>
      <xdr:rowOff>66675</xdr:rowOff>
    </xdr:to>
    <xdr:sp macro="" textlink="">
      <xdr:nvSpPr>
        <xdr:cNvPr id="6" name="Text Box 6">
          <a:extLst>
            <a:ext uri="{FF2B5EF4-FFF2-40B4-BE49-F238E27FC236}">
              <a16:creationId xmlns:a16="http://schemas.microsoft.com/office/drawing/2014/main" id="{37992D84-DC50-4A01-8AC0-B82FBCEB2A1E}"/>
            </a:ext>
          </a:extLst>
        </xdr:cNvPr>
        <xdr:cNvSpPr txBox="1">
          <a:spLocks noChangeArrowheads="1"/>
        </xdr:cNvSpPr>
      </xdr:nvSpPr>
      <xdr:spPr bwMode="auto">
        <a:xfrm>
          <a:off x="1716027" y="90402604"/>
          <a:ext cx="1834723" cy="118027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【B】未来を共創する研究開発戦略の立案・提言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民間会社等（全</a:t>
          </a:r>
          <a:r>
            <a:rPr lang="en-US" altLang="ja-JP" sz="1100" b="0" i="0" u="none" strike="noStrike" baseline="0">
              <a:solidFill>
                <a:sysClr val="windowText" lastClr="000000"/>
              </a:solidFill>
              <a:latin typeface="ＭＳ Ｐゴシック"/>
              <a:ea typeface="ＭＳ Ｐゴシック"/>
            </a:rPr>
            <a:t>401</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1,258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145836</xdr:colOff>
      <xdr:row>757</xdr:row>
      <xdr:rowOff>216729</xdr:rowOff>
    </xdr:from>
    <xdr:to>
      <xdr:col>28</xdr:col>
      <xdr:colOff>3803</xdr:colOff>
      <xdr:row>759</xdr:row>
      <xdr:rowOff>65033</xdr:rowOff>
    </xdr:to>
    <xdr:sp macro="" textlink="">
      <xdr:nvSpPr>
        <xdr:cNvPr id="7" name="Text Box 8">
          <a:extLst>
            <a:ext uri="{FF2B5EF4-FFF2-40B4-BE49-F238E27FC236}">
              <a16:creationId xmlns:a16="http://schemas.microsoft.com/office/drawing/2014/main" id="{F0104024-816B-43A8-BBE1-6BBB67DBACA5}"/>
            </a:ext>
          </a:extLst>
        </xdr:cNvPr>
        <xdr:cNvSpPr txBox="1">
          <a:spLocks noChangeArrowheads="1"/>
        </xdr:cNvSpPr>
      </xdr:nvSpPr>
      <xdr:spPr bwMode="auto">
        <a:xfrm>
          <a:off x="3746286" y="90399429"/>
          <a:ext cx="1858217" cy="118180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【C】知の創造と経済・社会的価値への転換</a:t>
          </a:r>
        </a:p>
        <a:p>
          <a:pPr algn="ctr" rtl="0">
            <a:defRPr sz="1000"/>
          </a:pPr>
          <a:r>
            <a:rPr lang="ja-JP" altLang="en-US" sz="1100" b="0" i="0" u="none" strike="noStrike" baseline="0">
              <a:solidFill>
                <a:sysClr val="windowText" lastClr="000000"/>
              </a:solidFill>
              <a:latin typeface="ＭＳ Ｐゴシック"/>
              <a:ea typeface="ＭＳ Ｐゴシック"/>
            </a:rPr>
            <a:t>大学等（全</a:t>
          </a:r>
          <a:r>
            <a:rPr lang="en-US" altLang="ja-JP" sz="1100" b="0" i="0" u="none" strike="noStrike" baseline="0">
              <a:solidFill>
                <a:sysClr val="windowText" lastClr="000000"/>
              </a:solidFill>
              <a:latin typeface="ＭＳ Ｐゴシック"/>
              <a:ea typeface="ＭＳ Ｐゴシック"/>
            </a:rPr>
            <a:t>1,751</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92,332</a:t>
          </a:r>
          <a:r>
            <a:rPr lang="ja-JP" altLang="en-US" sz="1100" b="0" i="0" u="none" strike="noStrike" baseline="0">
              <a:solidFill>
                <a:sysClr val="windowText" lastClr="000000"/>
              </a:solidFill>
              <a:latin typeface="ＭＳ Ｐゴシック"/>
              <a:ea typeface="ＭＳ Ｐゴシック"/>
            </a:rPr>
            <a:t>百万円</a:t>
          </a:r>
          <a:endParaRPr lang="ja-JP" altLang="en-US" sz="800" b="0">
            <a:solidFill>
              <a:sysClr val="windowText" lastClr="000000"/>
            </a:solidFill>
          </a:endParaRPr>
        </a:p>
      </xdr:txBody>
    </xdr:sp>
    <xdr:clientData/>
  </xdr:twoCellAnchor>
  <xdr:twoCellAnchor>
    <xdr:from>
      <xdr:col>39</xdr:col>
      <xdr:colOff>43314</xdr:colOff>
      <xdr:row>757</xdr:row>
      <xdr:rowOff>223079</xdr:rowOff>
    </xdr:from>
    <xdr:to>
      <xdr:col>48</xdr:col>
      <xdr:colOff>142364</xdr:colOff>
      <xdr:row>759</xdr:row>
      <xdr:rowOff>66675</xdr:rowOff>
    </xdr:to>
    <xdr:sp macro="" textlink="">
      <xdr:nvSpPr>
        <xdr:cNvPr id="8" name="Text Box 11">
          <a:extLst>
            <a:ext uri="{FF2B5EF4-FFF2-40B4-BE49-F238E27FC236}">
              <a16:creationId xmlns:a16="http://schemas.microsoft.com/office/drawing/2014/main" id="{AAC37EE5-9E9C-4EE1-83F2-5ECE8A3179DE}"/>
            </a:ext>
          </a:extLst>
        </xdr:cNvPr>
        <xdr:cNvSpPr txBox="1">
          <a:spLocks noChangeArrowheads="1"/>
        </xdr:cNvSpPr>
      </xdr:nvSpPr>
      <xdr:spPr bwMode="auto">
        <a:xfrm>
          <a:off x="7844289" y="90405779"/>
          <a:ext cx="1899275" cy="11770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】法人共通</a:t>
          </a:r>
        </a:p>
        <a:p>
          <a:pPr algn="ctr" rtl="0">
            <a:defRPr sz="1000"/>
          </a:pPr>
          <a:r>
            <a:rPr lang="ja-JP" altLang="en-US" sz="1100" b="0" i="0" u="none" strike="noStrike" baseline="0">
              <a:solidFill>
                <a:sysClr val="windowText" lastClr="000000"/>
              </a:solidFill>
              <a:latin typeface="ＭＳ Ｐゴシック"/>
              <a:ea typeface="ＭＳ Ｐゴシック"/>
            </a:rPr>
            <a:t>自治体等（全</a:t>
          </a:r>
          <a:r>
            <a:rPr lang="en-US" altLang="ja-JP" sz="1100" b="0" i="0" u="none" strike="noStrike" baseline="0">
              <a:solidFill>
                <a:sysClr val="windowText" lastClr="000000"/>
              </a:solidFill>
              <a:latin typeface="ＭＳ Ｐゴシック"/>
              <a:ea typeface="ＭＳ Ｐゴシック"/>
            </a:rPr>
            <a:t>534</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2,974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101055</xdr:colOff>
      <xdr:row>759</xdr:row>
      <xdr:rowOff>123933</xdr:rowOff>
    </xdr:from>
    <xdr:to>
      <xdr:col>17</xdr:col>
      <xdr:colOff>137794</xdr:colOff>
      <xdr:row>765</xdr:row>
      <xdr:rowOff>112058</xdr:rowOff>
    </xdr:to>
    <xdr:grpSp>
      <xdr:nvGrpSpPr>
        <xdr:cNvPr id="9" name="Group 22">
          <a:extLst>
            <a:ext uri="{FF2B5EF4-FFF2-40B4-BE49-F238E27FC236}">
              <a16:creationId xmlns:a16="http://schemas.microsoft.com/office/drawing/2014/main" id="{B3DDC021-6F26-40E3-ACAD-2E0487D8DA16}"/>
            </a:ext>
          </a:extLst>
        </xdr:cNvPr>
        <xdr:cNvGrpSpPr>
          <a:grpSpLocks/>
        </xdr:cNvGrpSpPr>
      </xdr:nvGrpSpPr>
      <xdr:grpSpPr bwMode="auto">
        <a:xfrm>
          <a:off x="1726655" y="76565233"/>
          <a:ext cx="1865539" cy="2045525"/>
          <a:chOff x="488" y="3367"/>
          <a:chExt cx="207" cy="94"/>
        </a:xfrm>
      </xdr:grpSpPr>
      <xdr:sp macro="" textlink="">
        <xdr:nvSpPr>
          <xdr:cNvPr id="10" name="AutoShape 23">
            <a:extLst>
              <a:ext uri="{FF2B5EF4-FFF2-40B4-BE49-F238E27FC236}">
                <a16:creationId xmlns:a16="http://schemas.microsoft.com/office/drawing/2014/main" id="{1CE7458B-33D0-4057-9A58-82496EC00C87}"/>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Text Box 24">
            <a:extLst>
              <a:ext uri="{FF2B5EF4-FFF2-40B4-BE49-F238E27FC236}">
                <a16:creationId xmlns:a16="http://schemas.microsoft.com/office/drawing/2014/main" id="{D43267CC-05B1-44AD-A61B-985F5F8A58A0}"/>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我が国が将来にわたり競争力を維持・強化し、国際社会の持続発展に貢献していくため、先見性のある研究開発戦略を立案・提言する。</a:t>
            </a:r>
          </a:p>
        </xdr:txBody>
      </xdr:sp>
    </xdr:grpSp>
    <xdr:clientData/>
  </xdr:twoCellAnchor>
  <xdr:twoCellAnchor>
    <xdr:from>
      <xdr:col>18</xdr:col>
      <xdr:colOff>155120</xdr:colOff>
      <xdr:row>759</xdr:row>
      <xdr:rowOff>127109</xdr:rowOff>
    </xdr:from>
    <xdr:to>
      <xdr:col>28</xdr:col>
      <xdr:colOff>7710</xdr:colOff>
      <xdr:row>765</xdr:row>
      <xdr:rowOff>114635</xdr:rowOff>
    </xdr:to>
    <xdr:grpSp>
      <xdr:nvGrpSpPr>
        <xdr:cNvPr id="12" name="Group 25">
          <a:extLst>
            <a:ext uri="{FF2B5EF4-FFF2-40B4-BE49-F238E27FC236}">
              <a16:creationId xmlns:a16="http://schemas.microsoft.com/office/drawing/2014/main" id="{F8745260-8506-402A-BD53-2B7E6EB724CD}"/>
            </a:ext>
          </a:extLst>
        </xdr:cNvPr>
        <xdr:cNvGrpSpPr>
          <a:grpSpLocks/>
        </xdr:cNvGrpSpPr>
      </xdr:nvGrpSpPr>
      <xdr:grpSpPr bwMode="auto">
        <a:xfrm>
          <a:off x="3812720" y="76568409"/>
          <a:ext cx="1884590" cy="2044926"/>
          <a:chOff x="488" y="3367"/>
          <a:chExt cx="207" cy="94"/>
        </a:xfrm>
      </xdr:grpSpPr>
      <xdr:sp macro="" textlink="">
        <xdr:nvSpPr>
          <xdr:cNvPr id="13" name="AutoShape 26">
            <a:extLst>
              <a:ext uri="{FF2B5EF4-FFF2-40B4-BE49-F238E27FC236}">
                <a16:creationId xmlns:a16="http://schemas.microsoft.com/office/drawing/2014/main" id="{B41056E0-CC0C-46FC-AB54-BCECEEB6A620}"/>
              </a:ext>
            </a:extLst>
          </xdr:cNvPr>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Text Box 27">
            <a:extLst>
              <a:ext uri="{FF2B5EF4-FFF2-40B4-BE49-F238E27FC236}">
                <a16:creationId xmlns:a16="http://schemas.microsoft.com/office/drawing/2014/main" id="{8D94EDF6-FD6C-4C84-8DAB-753DCB8DF767}"/>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イノベーションにつながる独創的・挑戦的な研究開発を推進し、未来の産業構造と社会変革に向けた新たな価値の創出と経済・社会的課題への対応を行う。</a:t>
            </a:r>
          </a:p>
        </xdr:txBody>
      </xdr:sp>
    </xdr:grpSp>
    <xdr:clientData/>
  </xdr:twoCellAnchor>
  <xdr:twoCellAnchor>
    <xdr:from>
      <xdr:col>39</xdr:col>
      <xdr:colOff>56333</xdr:colOff>
      <xdr:row>759</xdr:row>
      <xdr:rowOff>123934</xdr:rowOff>
    </xdr:from>
    <xdr:to>
      <xdr:col>48</xdr:col>
      <xdr:colOff>147954</xdr:colOff>
      <xdr:row>765</xdr:row>
      <xdr:rowOff>111460</xdr:rowOff>
    </xdr:to>
    <xdr:grpSp>
      <xdr:nvGrpSpPr>
        <xdr:cNvPr id="15" name="Group 37">
          <a:extLst>
            <a:ext uri="{FF2B5EF4-FFF2-40B4-BE49-F238E27FC236}">
              <a16:creationId xmlns:a16="http://schemas.microsoft.com/office/drawing/2014/main" id="{7F652DE1-8CDA-4137-AEF2-8F3E8EF2A32C}"/>
            </a:ext>
          </a:extLst>
        </xdr:cNvPr>
        <xdr:cNvGrpSpPr>
          <a:grpSpLocks/>
        </xdr:cNvGrpSpPr>
      </xdr:nvGrpSpPr>
      <xdr:grpSpPr bwMode="auto">
        <a:xfrm>
          <a:off x="7981133" y="76565234"/>
          <a:ext cx="1920421" cy="2044926"/>
          <a:chOff x="488" y="3367"/>
          <a:chExt cx="207" cy="94"/>
        </a:xfrm>
      </xdr:grpSpPr>
      <xdr:sp macro="" textlink="">
        <xdr:nvSpPr>
          <xdr:cNvPr id="16" name="AutoShape 38">
            <a:extLst>
              <a:ext uri="{FF2B5EF4-FFF2-40B4-BE49-F238E27FC236}">
                <a16:creationId xmlns:a16="http://schemas.microsoft.com/office/drawing/2014/main" id="{7AD19326-55CD-4FEA-8C9C-72D9B7231507}"/>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Text Box 39">
            <a:extLst>
              <a:ext uri="{FF2B5EF4-FFF2-40B4-BE49-F238E27FC236}">
                <a16:creationId xmlns:a16="http://schemas.microsoft.com/office/drawing/2014/main" id="{BF49091A-8C69-4821-A828-7D2DF87E9130}"/>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運営管理部門にかかる費用</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28577</xdr:colOff>
      <xdr:row>743</xdr:row>
      <xdr:rowOff>182041</xdr:rowOff>
    </xdr:from>
    <xdr:to>
      <xdr:col>28</xdr:col>
      <xdr:colOff>56029</xdr:colOff>
      <xdr:row>749</xdr:row>
      <xdr:rowOff>245504</xdr:rowOff>
    </xdr:to>
    <xdr:cxnSp macro="">
      <xdr:nvCxnSpPr>
        <xdr:cNvPr id="18" name="カギ線コネクタ 21">
          <a:extLst>
            <a:ext uri="{FF2B5EF4-FFF2-40B4-BE49-F238E27FC236}">
              <a16:creationId xmlns:a16="http://schemas.microsoft.com/office/drawing/2014/main" id="{ED26C8C2-E7CB-4D04-810A-D2ECAC003F02}"/>
            </a:ext>
          </a:extLst>
        </xdr:cNvPr>
        <xdr:cNvCxnSpPr>
          <a:stCxn id="4" idx="2"/>
          <a:endCxn id="5" idx="0"/>
        </xdr:cNvCxnSpPr>
      </xdr:nvCxnSpPr>
      <xdr:spPr>
        <a:xfrm rot="16200000" flipH="1">
          <a:off x="4616189" y="87785223"/>
          <a:ext cx="2147758" cy="27452"/>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743</xdr:row>
      <xdr:rowOff>301928</xdr:rowOff>
    </xdr:from>
    <xdr:to>
      <xdr:col>39</xdr:col>
      <xdr:colOff>95250</xdr:colOff>
      <xdr:row>747</xdr:row>
      <xdr:rowOff>49288</xdr:rowOff>
    </xdr:to>
    <xdr:grpSp>
      <xdr:nvGrpSpPr>
        <xdr:cNvPr id="19" name="Group 16">
          <a:extLst>
            <a:ext uri="{FF2B5EF4-FFF2-40B4-BE49-F238E27FC236}">
              <a16:creationId xmlns:a16="http://schemas.microsoft.com/office/drawing/2014/main" id="{3CEEE604-43EE-4407-9449-5713322EA5A7}"/>
            </a:ext>
          </a:extLst>
        </xdr:cNvPr>
        <xdr:cNvGrpSpPr>
          <a:grpSpLocks/>
        </xdr:cNvGrpSpPr>
      </xdr:nvGrpSpPr>
      <xdr:grpSpPr bwMode="auto">
        <a:xfrm>
          <a:off x="3496733" y="70101128"/>
          <a:ext cx="4523317" cy="1169760"/>
          <a:chOff x="488" y="3367"/>
          <a:chExt cx="207" cy="93"/>
        </a:xfrm>
      </xdr:grpSpPr>
      <xdr:sp macro="" textlink="">
        <xdr:nvSpPr>
          <xdr:cNvPr id="20" name="AutoShape 17">
            <a:extLst>
              <a:ext uri="{FF2B5EF4-FFF2-40B4-BE49-F238E27FC236}">
                <a16:creationId xmlns:a16="http://schemas.microsoft.com/office/drawing/2014/main" id="{847DBE84-4869-4B05-8B95-AA7EB905B466}"/>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1" name="Text Box 18">
            <a:extLst>
              <a:ext uri="{FF2B5EF4-FFF2-40B4-BE49-F238E27FC236}">
                <a16:creationId xmlns:a16="http://schemas.microsoft.com/office/drawing/2014/main" id="{B43BFFC3-64C1-4AE6-BB6D-A9FC798BFDF3}"/>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13</xdr:col>
      <xdr:colOff>32225</xdr:colOff>
      <xdr:row>752</xdr:row>
      <xdr:rowOff>296922</xdr:rowOff>
    </xdr:from>
    <xdr:to>
      <xdr:col>28</xdr:col>
      <xdr:colOff>56030</xdr:colOff>
      <xdr:row>757</xdr:row>
      <xdr:rowOff>219903</xdr:rowOff>
    </xdr:to>
    <xdr:cxnSp macro="">
      <xdr:nvCxnSpPr>
        <xdr:cNvPr id="22" name="カギ線コネクタ 25">
          <a:extLst>
            <a:ext uri="{FF2B5EF4-FFF2-40B4-BE49-F238E27FC236}">
              <a16:creationId xmlns:a16="http://schemas.microsoft.com/office/drawing/2014/main" id="{542D807C-EC03-4D3F-95F6-A2198DCD1464}"/>
            </a:ext>
          </a:extLst>
        </xdr:cNvPr>
        <xdr:cNvCxnSpPr>
          <a:stCxn id="5" idx="2"/>
          <a:endCxn id="6" idx="0"/>
        </xdr:cNvCxnSpPr>
      </xdr:nvCxnSpPr>
      <xdr:spPr>
        <a:xfrm rot="5400000">
          <a:off x="3186666" y="89434128"/>
          <a:ext cx="1984863" cy="3049394"/>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74820</xdr:colOff>
      <xdr:row>752</xdr:row>
      <xdr:rowOff>296924</xdr:rowOff>
    </xdr:from>
    <xdr:to>
      <xdr:col>28</xdr:col>
      <xdr:colOff>56029</xdr:colOff>
      <xdr:row>757</xdr:row>
      <xdr:rowOff>216730</xdr:rowOff>
    </xdr:to>
    <xdr:cxnSp macro="">
      <xdr:nvCxnSpPr>
        <xdr:cNvPr id="23" name="カギ線コネクタ 26">
          <a:extLst>
            <a:ext uri="{FF2B5EF4-FFF2-40B4-BE49-F238E27FC236}">
              <a16:creationId xmlns:a16="http://schemas.microsoft.com/office/drawing/2014/main" id="{DAE3B684-C534-4D3F-B8B8-D1886626A7F1}"/>
            </a:ext>
          </a:extLst>
        </xdr:cNvPr>
        <xdr:cNvCxnSpPr>
          <a:stCxn id="5" idx="2"/>
          <a:endCxn id="7" idx="0"/>
        </xdr:cNvCxnSpPr>
      </xdr:nvCxnSpPr>
      <xdr:spPr>
        <a:xfrm rot="5400000">
          <a:off x="4218081" y="90462369"/>
          <a:ext cx="1981688" cy="989739"/>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56028</xdr:colOff>
      <xdr:row>752</xdr:row>
      <xdr:rowOff>296923</xdr:rowOff>
    </xdr:from>
    <xdr:to>
      <xdr:col>43</xdr:col>
      <xdr:colOff>193691</xdr:colOff>
      <xdr:row>757</xdr:row>
      <xdr:rowOff>223079</xdr:rowOff>
    </xdr:to>
    <xdr:cxnSp macro="">
      <xdr:nvCxnSpPr>
        <xdr:cNvPr id="24" name="カギ線コネクタ 27">
          <a:extLst>
            <a:ext uri="{FF2B5EF4-FFF2-40B4-BE49-F238E27FC236}">
              <a16:creationId xmlns:a16="http://schemas.microsoft.com/office/drawing/2014/main" id="{5E3DC51D-9DFD-4C65-AB90-5FC5C7DD9794}"/>
            </a:ext>
          </a:extLst>
        </xdr:cNvPr>
        <xdr:cNvCxnSpPr>
          <a:stCxn id="5" idx="2"/>
          <a:endCxn id="8" idx="0"/>
        </xdr:cNvCxnSpPr>
      </xdr:nvCxnSpPr>
      <xdr:spPr>
        <a:xfrm rot="16200000" flipH="1">
          <a:off x="6291400" y="89378787"/>
          <a:ext cx="1988038" cy="3163251"/>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118827</xdr:colOff>
      <xdr:row>749</xdr:row>
      <xdr:rowOff>223931</xdr:rowOff>
    </xdr:from>
    <xdr:to>
      <xdr:col>49</xdr:col>
      <xdr:colOff>89647</xdr:colOff>
      <xdr:row>751</xdr:row>
      <xdr:rowOff>318886</xdr:rowOff>
    </xdr:to>
    <xdr:sp macro="" textlink="">
      <xdr:nvSpPr>
        <xdr:cNvPr id="25" name="Text Box 4">
          <a:extLst>
            <a:ext uri="{FF2B5EF4-FFF2-40B4-BE49-F238E27FC236}">
              <a16:creationId xmlns:a16="http://schemas.microsoft.com/office/drawing/2014/main" id="{890D96AC-05BB-4387-A710-1A87E83EA450}"/>
            </a:ext>
          </a:extLst>
        </xdr:cNvPr>
        <xdr:cNvSpPr txBox="1">
          <a:spLocks noChangeArrowheads="1"/>
        </xdr:cNvSpPr>
      </xdr:nvSpPr>
      <xdr:spPr bwMode="auto">
        <a:xfrm>
          <a:off x="7178533" y="88851255"/>
          <a:ext cx="2794702" cy="78971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支出額については総事業費で記入している。国費投入額と総事業費との差額は、自己収入等である。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73760</xdr:colOff>
      <xdr:row>756</xdr:row>
      <xdr:rowOff>455407</xdr:rowOff>
    </xdr:from>
    <xdr:to>
      <xdr:col>17</xdr:col>
      <xdr:colOff>93062</xdr:colOff>
      <xdr:row>757</xdr:row>
      <xdr:rowOff>176075</xdr:rowOff>
    </xdr:to>
    <xdr:grpSp>
      <xdr:nvGrpSpPr>
        <xdr:cNvPr id="26" name="Group 9">
          <a:extLst>
            <a:ext uri="{FF2B5EF4-FFF2-40B4-BE49-F238E27FC236}">
              <a16:creationId xmlns:a16="http://schemas.microsoft.com/office/drawing/2014/main" id="{5052F472-C192-4240-8281-F21F19CA90D3}"/>
            </a:ext>
          </a:extLst>
        </xdr:cNvPr>
        <xdr:cNvGrpSpPr>
          <a:grpSpLocks/>
        </xdr:cNvGrpSpPr>
      </xdr:nvGrpSpPr>
      <xdr:grpSpPr bwMode="auto">
        <a:xfrm>
          <a:off x="1902560" y="74877407"/>
          <a:ext cx="1644902" cy="393768"/>
          <a:chOff x="485" y="3269"/>
          <a:chExt cx="208" cy="287"/>
        </a:xfrm>
      </xdr:grpSpPr>
      <xdr:sp macro="" textlink="">
        <xdr:nvSpPr>
          <xdr:cNvPr id="27" name="AutoShape 10">
            <a:extLst>
              <a:ext uri="{FF2B5EF4-FFF2-40B4-BE49-F238E27FC236}">
                <a16:creationId xmlns:a16="http://schemas.microsoft.com/office/drawing/2014/main" id="{4A4299B1-2D40-478A-8EA0-CE0FA095760B}"/>
              </a:ext>
            </a:extLst>
          </xdr:cNvPr>
          <xdr:cNvSpPr>
            <a:spLocks noChangeArrowheads="1"/>
          </xdr:cNvSpPr>
        </xdr:nvSpPr>
        <xdr:spPr bwMode="auto">
          <a:xfrm>
            <a:off x="485" y="3269"/>
            <a:ext cx="208" cy="2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8" name="Text Box 11">
            <a:extLst>
              <a:ext uri="{FF2B5EF4-FFF2-40B4-BE49-F238E27FC236}">
                <a16:creationId xmlns:a16="http://schemas.microsoft.com/office/drawing/2014/main" id="{23399931-3E32-4DE5-9D0C-DA581ECA0206}"/>
              </a:ext>
            </a:extLst>
          </xdr:cNvPr>
          <xdr:cNvSpPr txBox="1">
            <a:spLocks noChangeArrowheads="1"/>
          </xdr:cNvSpPr>
        </xdr:nvSpPr>
        <xdr:spPr bwMode="auto">
          <a:xfrm>
            <a:off x="493" y="3291"/>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19</xdr:col>
      <xdr:colOff>136075</xdr:colOff>
      <xdr:row>756</xdr:row>
      <xdr:rowOff>479958</xdr:rowOff>
    </xdr:from>
    <xdr:to>
      <xdr:col>27</xdr:col>
      <xdr:colOff>145911</xdr:colOff>
      <xdr:row>757</xdr:row>
      <xdr:rowOff>209554</xdr:rowOff>
    </xdr:to>
    <xdr:grpSp>
      <xdr:nvGrpSpPr>
        <xdr:cNvPr id="29" name="Group 9">
          <a:extLst>
            <a:ext uri="{FF2B5EF4-FFF2-40B4-BE49-F238E27FC236}">
              <a16:creationId xmlns:a16="http://schemas.microsoft.com/office/drawing/2014/main" id="{8B4034B6-1EE9-4D54-9B78-109CCDA6D216}"/>
            </a:ext>
          </a:extLst>
        </xdr:cNvPr>
        <xdr:cNvGrpSpPr>
          <a:grpSpLocks/>
        </xdr:cNvGrpSpPr>
      </xdr:nvGrpSpPr>
      <xdr:grpSpPr bwMode="auto">
        <a:xfrm>
          <a:off x="3996875" y="74901958"/>
          <a:ext cx="1635436" cy="402696"/>
          <a:chOff x="488" y="3269"/>
          <a:chExt cx="207" cy="218"/>
        </a:xfrm>
      </xdr:grpSpPr>
      <xdr:sp macro="" textlink="">
        <xdr:nvSpPr>
          <xdr:cNvPr id="30" name="AutoShape 10">
            <a:extLst>
              <a:ext uri="{FF2B5EF4-FFF2-40B4-BE49-F238E27FC236}">
                <a16:creationId xmlns:a16="http://schemas.microsoft.com/office/drawing/2014/main" id="{F75C6D91-1358-4450-8DF1-197468AC8FF2}"/>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 name="Text Box 11">
            <a:extLst>
              <a:ext uri="{FF2B5EF4-FFF2-40B4-BE49-F238E27FC236}">
                <a16:creationId xmlns:a16="http://schemas.microsoft.com/office/drawing/2014/main" id="{85999B65-E4FB-4710-B4FB-12447A1AA362}"/>
              </a:ext>
            </a:extLst>
          </xdr:cNvPr>
          <xdr:cNvSpPr txBox="1">
            <a:spLocks noChangeArrowheads="1"/>
          </xdr:cNvSpPr>
        </xdr:nvSpPr>
        <xdr:spPr bwMode="auto">
          <a:xfrm>
            <a:off x="493" y="3275"/>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39</xdr:col>
      <xdr:colOff>169110</xdr:colOff>
      <xdr:row>756</xdr:row>
      <xdr:rowOff>462039</xdr:rowOff>
    </xdr:from>
    <xdr:to>
      <xdr:col>47</xdr:col>
      <xdr:colOff>178946</xdr:colOff>
      <xdr:row>757</xdr:row>
      <xdr:rowOff>161284</xdr:rowOff>
    </xdr:to>
    <xdr:grpSp>
      <xdr:nvGrpSpPr>
        <xdr:cNvPr id="32" name="Group 9">
          <a:extLst>
            <a:ext uri="{FF2B5EF4-FFF2-40B4-BE49-F238E27FC236}">
              <a16:creationId xmlns:a16="http://schemas.microsoft.com/office/drawing/2014/main" id="{7106D5C2-F5C3-44D8-A5FF-FF1B81A1B592}"/>
            </a:ext>
          </a:extLst>
        </xdr:cNvPr>
        <xdr:cNvGrpSpPr>
          <a:grpSpLocks/>
        </xdr:cNvGrpSpPr>
      </xdr:nvGrpSpPr>
      <xdr:grpSpPr bwMode="auto">
        <a:xfrm>
          <a:off x="8093910" y="74884039"/>
          <a:ext cx="1635436" cy="372345"/>
          <a:chOff x="488" y="3269"/>
          <a:chExt cx="207" cy="220"/>
        </a:xfrm>
      </xdr:grpSpPr>
      <xdr:sp macro="" textlink="">
        <xdr:nvSpPr>
          <xdr:cNvPr id="33" name="AutoShape 10">
            <a:extLst>
              <a:ext uri="{FF2B5EF4-FFF2-40B4-BE49-F238E27FC236}">
                <a16:creationId xmlns:a16="http://schemas.microsoft.com/office/drawing/2014/main" id="{86F2A1A5-7A0A-4247-8B58-F7DD2C2A0269}"/>
              </a:ext>
            </a:extLst>
          </xdr:cNvPr>
          <xdr:cNvSpPr>
            <a:spLocks noChangeArrowheads="1"/>
          </xdr:cNvSpPr>
        </xdr:nvSpPr>
        <xdr:spPr bwMode="auto">
          <a:xfrm>
            <a:off x="488" y="3269"/>
            <a:ext cx="207" cy="2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4" name="Text Box 11">
            <a:extLst>
              <a:ext uri="{FF2B5EF4-FFF2-40B4-BE49-F238E27FC236}">
                <a16:creationId xmlns:a16="http://schemas.microsoft.com/office/drawing/2014/main" id="{DDAA8507-EDB6-41C4-A592-CA20E317E6B1}"/>
              </a:ext>
            </a:extLst>
          </xdr:cNvPr>
          <xdr:cNvSpPr txBox="1">
            <a:spLocks noChangeArrowheads="1"/>
          </xdr:cNvSpPr>
        </xdr:nvSpPr>
        <xdr:spPr bwMode="auto">
          <a:xfrm>
            <a:off x="496" y="3302"/>
            <a:ext cx="193" cy="129"/>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83343</xdr:colOff>
      <xdr:row>748</xdr:row>
      <xdr:rowOff>63497</xdr:rowOff>
    </xdr:from>
    <xdr:to>
      <xdr:col>27</xdr:col>
      <xdr:colOff>83343</xdr:colOff>
      <xdr:row>749</xdr:row>
      <xdr:rowOff>262773</xdr:rowOff>
    </xdr:to>
    <xdr:grpSp>
      <xdr:nvGrpSpPr>
        <xdr:cNvPr id="35" name="Group 19">
          <a:extLst>
            <a:ext uri="{FF2B5EF4-FFF2-40B4-BE49-F238E27FC236}">
              <a16:creationId xmlns:a16="http://schemas.microsoft.com/office/drawing/2014/main" id="{B345B429-4199-414A-856C-B9A6A450C951}"/>
            </a:ext>
          </a:extLst>
        </xdr:cNvPr>
        <xdr:cNvGrpSpPr>
          <a:grpSpLocks/>
        </xdr:cNvGrpSpPr>
      </xdr:nvGrpSpPr>
      <xdr:grpSpPr bwMode="auto">
        <a:xfrm>
          <a:off x="3944143" y="71640697"/>
          <a:ext cx="1625600" cy="554876"/>
          <a:chOff x="488" y="3367"/>
          <a:chExt cx="207" cy="120"/>
        </a:xfrm>
      </xdr:grpSpPr>
      <xdr:sp macro="" textlink="">
        <xdr:nvSpPr>
          <xdr:cNvPr id="36" name="AutoShape 20">
            <a:extLst>
              <a:ext uri="{FF2B5EF4-FFF2-40B4-BE49-F238E27FC236}">
                <a16:creationId xmlns:a16="http://schemas.microsoft.com/office/drawing/2014/main" id="{380B84A8-BCE2-4178-B57F-4843E4611199}"/>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7" name="Text Box 21">
            <a:extLst>
              <a:ext uri="{FF2B5EF4-FFF2-40B4-BE49-F238E27FC236}">
                <a16:creationId xmlns:a16="http://schemas.microsoft.com/office/drawing/2014/main" id="{F602A854-A199-4A24-A63F-4FBEEBC64B4F}"/>
              </a:ext>
            </a:extLst>
          </xdr:cNvPr>
          <xdr:cNvSpPr txBox="1">
            <a:spLocks noChangeArrowheads="1"/>
          </xdr:cNvSpPr>
        </xdr:nvSpPr>
        <xdr:spPr bwMode="auto">
          <a:xfrm>
            <a:off x="504" y="3393"/>
            <a:ext cx="186"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196636</xdr:colOff>
      <xdr:row>757</xdr:row>
      <xdr:rowOff>216729</xdr:rowOff>
    </xdr:from>
    <xdr:to>
      <xdr:col>38</xdr:col>
      <xdr:colOff>54603</xdr:colOff>
      <xdr:row>759</xdr:row>
      <xdr:rowOff>65033</xdr:rowOff>
    </xdr:to>
    <xdr:sp macro="" textlink="">
      <xdr:nvSpPr>
        <xdr:cNvPr id="38" name="Text Box 8">
          <a:extLst>
            <a:ext uri="{FF2B5EF4-FFF2-40B4-BE49-F238E27FC236}">
              <a16:creationId xmlns:a16="http://schemas.microsoft.com/office/drawing/2014/main" id="{79076EC4-0E30-47FB-B649-0D5E32BF1D45}"/>
            </a:ext>
          </a:extLst>
        </xdr:cNvPr>
        <xdr:cNvSpPr txBox="1">
          <a:spLocks noChangeArrowheads="1"/>
        </xdr:cNvSpPr>
      </xdr:nvSpPr>
      <xdr:spPr bwMode="auto">
        <a:xfrm>
          <a:off x="5797336" y="90399429"/>
          <a:ext cx="1858217" cy="118180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】未来共創の推進と未来を創る人材の育成</a:t>
          </a:r>
        </a:p>
        <a:p>
          <a:pPr algn="ctr" rtl="0">
            <a:defRPr sz="1000"/>
          </a:pPr>
          <a:r>
            <a:rPr lang="ja-JP" altLang="en-US" sz="1100" b="0" i="0" u="none" strike="noStrike" baseline="0">
              <a:solidFill>
                <a:sysClr val="windowText" lastClr="000000"/>
              </a:solidFill>
              <a:latin typeface="ＭＳ Ｐゴシック"/>
              <a:ea typeface="ＭＳ Ｐゴシック"/>
            </a:rPr>
            <a:t>民間会社等（全</a:t>
          </a:r>
          <a:r>
            <a:rPr lang="en-US" altLang="ja-JP" sz="1100" b="0" i="0" u="none" strike="noStrike" baseline="0">
              <a:solidFill>
                <a:sysClr val="windowText" lastClr="000000"/>
              </a:solidFill>
              <a:latin typeface="ＭＳ Ｐゴシック"/>
              <a:ea typeface="ＭＳ Ｐゴシック"/>
            </a:rPr>
            <a:t>926</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7,124 </a:t>
          </a:r>
          <a:r>
            <a:rPr lang="ja-JP" altLang="en-US" sz="1100" b="0" i="0" u="none" strike="noStrike" baseline="0">
              <a:solidFill>
                <a:sysClr val="windowText" lastClr="000000"/>
              </a:solidFill>
              <a:latin typeface="ＭＳ Ｐゴシック"/>
              <a:ea typeface="ＭＳ Ｐゴシック"/>
            </a:rPr>
            <a:t>百万円</a:t>
          </a:r>
          <a:endParaRPr lang="ja-JP" altLang="en-US" sz="800" b="0">
            <a:solidFill>
              <a:sysClr val="windowText" lastClr="000000"/>
            </a:solidFill>
          </a:endParaRPr>
        </a:p>
      </xdr:txBody>
    </xdr:sp>
    <xdr:clientData/>
  </xdr:twoCellAnchor>
  <xdr:twoCellAnchor>
    <xdr:from>
      <xdr:col>28</xdr:col>
      <xdr:colOff>180520</xdr:colOff>
      <xdr:row>759</xdr:row>
      <xdr:rowOff>127109</xdr:rowOff>
    </xdr:from>
    <xdr:to>
      <xdr:col>38</xdr:col>
      <xdr:colOff>33110</xdr:colOff>
      <xdr:row>765</xdr:row>
      <xdr:rowOff>114635</xdr:rowOff>
    </xdr:to>
    <xdr:grpSp>
      <xdr:nvGrpSpPr>
        <xdr:cNvPr id="39" name="Group 25">
          <a:extLst>
            <a:ext uri="{FF2B5EF4-FFF2-40B4-BE49-F238E27FC236}">
              <a16:creationId xmlns:a16="http://schemas.microsoft.com/office/drawing/2014/main" id="{8E386D76-5165-4AD2-A666-33FE548AD44E}"/>
            </a:ext>
          </a:extLst>
        </xdr:cNvPr>
        <xdr:cNvGrpSpPr>
          <a:grpSpLocks/>
        </xdr:cNvGrpSpPr>
      </xdr:nvGrpSpPr>
      <xdr:grpSpPr bwMode="auto">
        <a:xfrm>
          <a:off x="5870120" y="76568409"/>
          <a:ext cx="1884590" cy="2044926"/>
          <a:chOff x="488" y="3367"/>
          <a:chExt cx="207" cy="94"/>
        </a:xfrm>
      </xdr:grpSpPr>
      <xdr:sp macro="" textlink="">
        <xdr:nvSpPr>
          <xdr:cNvPr id="40" name="AutoShape 26">
            <a:extLst>
              <a:ext uri="{FF2B5EF4-FFF2-40B4-BE49-F238E27FC236}">
                <a16:creationId xmlns:a16="http://schemas.microsoft.com/office/drawing/2014/main" id="{7E87ED1F-A72A-43D5-BB25-E3FB50C84FF0}"/>
              </a:ext>
            </a:extLst>
          </xdr:cNvPr>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1" name="Text Box 27">
            <a:extLst>
              <a:ext uri="{FF2B5EF4-FFF2-40B4-BE49-F238E27FC236}">
                <a16:creationId xmlns:a16="http://schemas.microsoft.com/office/drawing/2014/main" id="{8E39EC8A-3619-48DE-BFDB-542F7DFEF9FD}"/>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未来社会の共創に向けて、多様なステークホルダーとの対話・協働を推進するとともに、次世代人材および科学技術イノベーションの創出に挑む多様な人材の育成を行う。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56029</xdr:colOff>
      <xdr:row>752</xdr:row>
      <xdr:rowOff>296923</xdr:rowOff>
    </xdr:from>
    <xdr:to>
      <xdr:col>33</xdr:col>
      <xdr:colOff>125620</xdr:colOff>
      <xdr:row>757</xdr:row>
      <xdr:rowOff>216729</xdr:rowOff>
    </xdr:to>
    <xdr:cxnSp macro="">
      <xdr:nvCxnSpPr>
        <xdr:cNvPr id="42" name="カギ線コネクタ 26">
          <a:extLst>
            <a:ext uri="{FF2B5EF4-FFF2-40B4-BE49-F238E27FC236}">
              <a16:creationId xmlns:a16="http://schemas.microsoft.com/office/drawing/2014/main" id="{B2BA3EEA-AF82-4645-9F11-70E57DCDD1A9}"/>
            </a:ext>
          </a:extLst>
        </xdr:cNvPr>
        <xdr:cNvCxnSpPr>
          <a:stCxn id="5" idx="2"/>
        </xdr:cNvCxnSpPr>
      </xdr:nvCxnSpPr>
      <xdr:spPr>
        <a:xfrm rot="16200000" flipH="1">
          <a:off x="5252010" y="90418178"/>
          <a:ext cx="1981688" cy="107812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161475</xdr:colOff>
      <xdr:row>756</xdr:row>
      <xdr:rowOff>479958</xdr:rowOff>
    </xdr:from>
    <xdr:to>
      <xdr:col>37</xdr:col>
      <xdr:colOff>171311</xdr:colOff>
      <xdr:row>757</xdr:row>
      <xdr:rowOff>209554</xdr:rowOff>
    </xdr:to>
    <xdr:grpSp>
      <xdr:nvGrpSpPr>
        <xdr:cNvPr id="43" name="Group 9">
          <a:extLst>
            <a:ext uri="{FF2B5EF4-FFF2-40B4-BE49-F238E27FC236}">
              <a16:creationId xmlns:a16="http://schemas.microsoft.com/office/drawing/2014/main" id="{65327821-0F27-4EF6-8DF3-58B24FE459D1}"/>
            </a:ext>
          </a:extLst>
        </xdr:cNvPr>
        <xdr:cNvGrpSpPr>
          <a:grpSpLocks/>
        </xdr:cNvGrpSpPr>
      </xdr:nvGrpSpPr>
      <xdr:grpSpPr bwMode="auto">
        <a:xfrm>
          <a:off x="6054275" y="74901958"/>
          <a:ext cx="1635436" cy="402696"/>
          <a:chOff x="488" y="3269"/>
          <a:chExt cx="207" cy="218"/>
        </a:xfrm>
      </xdr:grpSpPr>
      <xdr:sp macro="" textlink="">
        <xdr:nvSpPr>
          <xdr:cNvPr id="44" name="AutoShape 10">
            <a:extLst>
              <a:ext uri="{FF2B5EF4-FFF2-40B4-BE49-F238E27FC236}">
                <a16:creationId xmlns:a16="http://schemas.microsoft.com/office/drawing/2014/main" id="{9BCF442C-219A-46D3-85E2-B94370693DC4}"/>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5" name="Text Box 11">
            <a:extLst>
              <a:ext uri="{FF2B5EF4-FFF2-40B4-BE49-F238E27FC236}">
                <a16:creationId xmlns:a16="http://schemas.microsoft.com/office/drawing/2014/main" id="{6BB9D9D3-5B72-4ECA-AE9B-7291D2B9ACBB}"/>
              </a:ext>
            </a:extLst>
          </xdr:cNvPr>
          <xdr:cNvSpPr txBox="1">
            <a:spLocks noChangeArrowheads="1"/>
          </xdr:cNvSpPr>
        </xdr:nvSpPr>
        <xdr:spPr bwMode="auto">
          <a:xfrm>
            <a:off x="495" y="3275"/>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12</xdr:col>
      <xdr:colOff>44823</xdr:colOff>
      <xdr:row>741</xdr:row>
      <xdr:rowOff>89647</xdr:rowOff>
    </xdr:from>
    <xdr:to>
      <xdr:col>17</xdr:col>
      <xdr:colOff>156883</xdr:colOff>
      <xdr:row>743</xdr:row>
      <xdr:rowOff>179295</xdr:rowOff>
    </xdr:to>
    <xdr:sp macro="" textlink="">
      <xdr:nvSpPr>
        <xdr:cNvPr id="46" name="Text Box 21">
          <a:extLst>
            <a:ext uri="{FF2B5EF4-FFF2-40B4-BE49-F238E27FC236}">
              <a16:creationId xmlns:a16="http://schemas.microsoft.com/office/drawing/2014/main" id="{0519081C-CCAE-42AB-B32E-868AE36144CA}"/>
            </a:ext>
          </a:extLst>
        </xdr:cNvPr>
        <xdr:cNvSpPr txBox="1">
          <a:spLocks noChangeArrowheads="1"/>
        </xdr:cNvSpPr>
      </xdr:nvSpPr>
      <xdr:spPr bwMode="auto">
        <a:xfrm>
          <a:off x="2465294" y="85937912"/>
          <a:ext cx="1120589" cy="7844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100" b="0" i="0" u="none" strike="noStrike" baseline="0">
              <a:solidFill>
                <a:sysClr val="windowText" lastClr="000000"/>
              </a:solidFill>
              <a:latin typeface="ＭＳ Ｐゴシック"/>
              <a:ea typeface="ＭＳ Ｐゴシック"/>
            </a:rPr>
            <a:t>内閣府</a:t>
          </a:r>
        </a:p>
        <a:p>
          <a:pPr algn="ctr" rtl="0">
            <a:lnSpc>
              <a:spcPts val="1600"/>
            </a:lnSpc>
            <a:defRPr sz="1000"/>
          </a:pPr>
          <a:r>
            <a:rPr lang="en-US" altLang="ja-JP" sz="1100" b="0" i="0" u="none" strike="noStrike" baseline="0">
              <a:solidFill>
                <a:sysClr val="windowText" lastClr="000000"/>
              </a:solidFill>
              <a:latin typeface="+mn-ea"/>
              <a:ea typeface="+mn-ea"/>
            </a:rPr>
            <a:t>536</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xdr:txBody>
    </xdr:sp>
    <xdr:clientData/>
  </xdr:twoCellAnchor>
  <xdr:twoCellAnchor>
    <xdr:from>
      <xdr:col>17</xdr:col>
      <xdr:colOff>156883</xdr:colOff>
      <xdr:row>742</xdr:row>
      <xdr:rowOff>134471</xdr:rowOff>
    </xdr:from>
    <xdr:to>
      <xdr:col>25</xdr:col>
      <xdr:colOff>52231</xdr:colOff>
      <xdr:row>742</xdr:row>
      <xdr:rowOff>134563</xdr:rowOff>
    </xdr:to>
    <xdr:cxnSp macro="">
      <xdr:nvCxnSpPr>
        <xdr:cNvPr id="47" name="直線矢印コネクタ 46">
          <a:extLst>
            <a:ext uri="{FF2B5EF4-FFF2-40B4-BE49-F238E27FC236}">
              <a16:creationId xmlns:a16="http://schemas.microsoft.com/office/drawing/2014/main" id="{66BD7298-F817-41C4-B2C6-B3E9C3CCEC8D}"/>
            </a:ext>
          </a:extLst>
        </xdr:cNvPr>
        <xdr:cNvCxnSpPr>
          <a:stCxn id="46" idx="3"/>
          <a:endCxn id="4" idx="1"/>
        </xdr:cNvCxnSpPr>
      </xdr:nvCxnSpPr>
      <xdr:spPr>
        <a:xfrm>
          <a:off x="3585883" y="86330118"/>
          <a:ext cx="1508995" cy="9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741</xdr:row>
      <xdr:rowOff>235322</xdr:rowOff>
    </xdr:from>
    <xdr:to>
      <xdr:col>23</xdr:col>
      <xdr:colOff>11207</xdr:colOff>
      <xdr:row>742</xdr:row>
      <xdr:rowOff>123263</xdr:rowOff>
    </xdr:to>
    <xdr:sp macro="" textlink="">
      <xdr:nvSpPr>
        <xdr:cNvPr id="48" name="Text Box 11">
          <a:extLst>
            <a:ext uri="{FF2B5EF4-FFF2-40B4-BE49-F238E27FC236}">
              <a16:creationId xmlns:a16="http://schemas.microsoft.com/office/drawing/2014/main" id="{EF858585-4152-4B6C-9945-3A29ED6E32CB}"/>
            </a:ext>
          </a:extLst>
        </xdr:cNvPr>
        <xdr:cNvSpPr txBox="1">
          <a:spLocks noChangeArrowheads="1"/>
        </xdr:cNvSpPr>
      </xdr:nvSpPr>
      <xdr:spPr bwMode="auto">
        <a:xfrm>
          <a:off x="4034118" y="69991940"/>
          <a:ext cx="616324" cy="235323"/>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移替</a:t>
          </a:r>
          <a:endParaRPr lang="ja-JP" altLang="en-US" sz="7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29" zoomScale="75" zoomScaleNormal="75" zoomScaleSheetLayoutView="75" zoomScalePageLayoutView="85" workbookViewId="0">
      <selection activeCell="AM34" sqref="AM34: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174</v>
      </c>
      <c r="AT2" s="963"/>
      <c r="AU2" s="963"/>
      <c r="AV2" s="52" t="str">
        <f>IF(AW2="", "", "-")</f>
        <v/>
      </c>
      <c r="AW2" s="934"/>
      <c r="AX2" s="934"/>
    </row>
    <row r="3" spans="1:50" ht="21" customHeight="1" thickBot="1" x14ac:dyDescent="0.2">
      <c r="A3" s="890" t="s">
        <v>537</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570</v>
      </c>
      <c r="AK3" s="892"/>
      <c r="AL3" s="892"/>
      <c r="AM3" s="892"/>
      <c r="AN3" s="892"/>
      <c r="AO3" s="892"/>
      <c r="AP3" s="892"/>
      <c r="AQ3" s="892"/>
      <c r="AR3" s="892"/>
      <c r="AS3" s="892"/>
      <c r="AT3" s="892"/>
      <c r="AU3" s="892"/>
      <c r="AV3" s="892"/>
      <c r="AW3" s="892"/>
      <c r="AX3" s="24" t="s">
        <v>65</v>
      </c>
    </row>
    <row r="4" spans="1:50" ht="24.75" customHeight="1" x14ac:dyDescent="0.15">
      <c r="A4" s="730" t="s">
        <v>25</v>
      </c>
      <c r="B4" s="731"/>
      <c r="C4" s="731"/>
      <c r="D4" s="731"/>
      <c r="E4" s="731"/>
      <c r="F4" s="731"/>
      <c r="G4" s="708" t="s">
        <v>640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641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62" t="s">
        <v>571</v>
      </c>
      <c r="H5" s="863"/>
      <c r="I5" s="863"/>
      <c r="J5" s="863"/>
      <c r="K5" s="863"/>
      <c r="L5" s="863"/>
      <c r="M5" s="864" t="s">
        <v>66</v>
      </c>
      <c r="N5" s="865"/>
      <c r="O5" s="865"/>
      <c r="P5" s="865"/>
      <c r="Q5" s="865"/>
      <c r="R5" s="866"/>
      <c r="S5" s="867" t="s">
        <v>572</v>
      </c>
      <c r="T5" s="863"/>
      <c r="U5" s="863"/>
      <c r="V5" s="863"/>
      <c r="W5" s="863"/>
      <c r="X5" s="868"/>
      <c r="Y5" s="724" t="s">
        <v>3</v>
      </c>
      <c r="Z5" s="563"/>
      <c r="AA5" s="563"/>
      <c r="AB5" s="563"/>
      <c r="AC5" s="563"/>
      <c r="AD5" s="564"/>
      <c r="AE5" s="725" t="s">
        <v>642</v>
      </c>
      <c r="AF5" s="725"/>
      <c r="AG5" s="725"/>
      <c r="AH5" s="725"/>
      <c r="AI5" s="725"/>
      <c r="AJ5" s="725"/>
      <c r="AK5" s="725"/>
      <c r="AL5" s="725"/>
      <c r="AM5" s="725"/>
      <c r="AN5" s="725"/>
      <c r="AO5" s="725"/>
      <c r="AP5" s="726"/>
      <c r="AQ5" s="727" t="s">
        <v>807</v>
      </c>
      <c r="AR5" s="728"/>
      <c r="AS5" s="728"/>
      <c r="AT5" s="728"/>
      <c r="AU5" s="728"/>
      <c r="AV5" s="728"/>
      <c r="AW5" s="728"/>
      <c r="AX5" s="729"/>
    </row>
    <row r="6" spans="1:50" ht="39" customHeight="1" x14ac:dyDescent="0.15">
      <c r="A6" s="732" t="s">
        <v>4</v>
      </c>
      <c r="B6" s="733"/>
      <c r="C6" s="733"/>
      <c r="D6" s="733"/>
      <c r="E6" s="733"/>
      <c r="F6" s="733"/>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515" t="s">
        <v>22</v>
      </c>
      <c r="B7" s="516"/>
      <c r="C7" s="516"/>
      <c r="D7" s="516"/>
      <c r="E7" s="516"/>
      <c r="F7" s="517"/>
      <c r="G7" s="518" t="s">
        <v>573</v>
      </c>
      <c r="H7" s="519"/>
      <c r="I7" s="519"/>
      <c r="J7" s="519"/>
      <c r="K7" s="519"/>
      <c r="L7" s="519"/>
      <c r="M7" s="519"/>
      <c r="N7" s="519"/>
      <c r="O7" s="519"/>
      <c r="P7" s="519"/>
      <c r="Q7" s="519"/>
      <c r="R7" s="519"/>
      <c r="S7" s="519"/>
      <c r="T7" s="519"/>
      <c r="U7" s="519"/>
      <c r="V7" s="519"/>
      <c r="W7" s="519"/>
      <c r="X7" s="520"/>
      <c r="Y7" s="945" t="s">
        <v>509</v>
      </c>
      <c r="Z7" s="466"/>
      <c r="AA7" s="466"/>
      <c r="AB7" s="466"/>
      <c r="AC7" s="466"/>
      <c r="AD7" s="946"/>
      <c r="AE7" s="935" t="s">
        <v>574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5" t="s">
        <v>378</v>
      </c>
      <c r="B8" s="516"/>
      <c r="C8" s="516"/>
      <c r="D8" s="516"/>
      <c r="E8" s="516"/>
      <c r="F8" s="517"/>
      <c r="G8" s="964" t="str">
        <f>入力規則等!A28</f>
        <v>科学技術・イノベーション</v>
      </c>
      <c r="H8" s="746"/>
      <c r="I8" s="746"/>
      <c r="J8" s="746"/>
      <c r="K8" s="746"/>
      <c r="L8" s="746"/>
      <c r="M8" s="746"/>
      <c r="N8" s="746"/>
      <c r="O8" s="746"/>
      <c r="P8" s="746"/>
      <c r="Q8" s="746"/>
      <c r="R8" s="746"/>
      <c r="S8" s="746"/>
      <c r="T8" s="746"/>
      <c r="U8" s="746"/>
      <c r="V8" s="746"/>
      <c r="W8" s="746"/>
      <c r="X8" s="965"/>
      <c r="Y8" s="869" t="s">
        <v>379</v>
      </c>
      <c r="Z8" s="870"/>
      <c r="AA8" s="870"/>
      <c r="AB8" s="870"/>
      <c r="AC8" s="870"/>
      <c r="AD8" s="871"/>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72" t="s">
        <v>23</v>
      </c>
      <c r="B9" s="873"/>
      <c r="C9" s="873"/>
      <c r="D9" s="873"/>
      <c r="E9" s="873"/>
      <c r="F9" s="873"/>
      <c r="G9" s="874" t="s">
        <v>672</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85" t="s">
        <v>30</v>
      </c>
      <c r="B10" s="686"/>
      <c r="C10" s="686"/>
      <c r="D10" s="686"/>
      <c r="E10" s="686"/>
      <c r="F10" s="686"/>
      <c r="G10" s="780" t="s">
        <v>575</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5" t="s">
        <v>5</v>
      </c>
      <c r="B11" s="686"/>
      <c r="C11" s="686"/>
      <c r="D11" s="686"/>
      <c r="E11" s="686"/>
      <c r="F11" s="687"/>
      <c r="G11" s="721" t="str">
        <f>入力規則等!P10</f>
        <v>交付</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6" t="s">
        <v>24</v>
      </c>
      <c r="B12" s="967"/>
      <c r="C12" s="967"/>
      <c r="D12" s="967"/>
      <c r="E12" s="967"/>
      <c r="F12" s="968"/>
      <c r="G12" s="786"/>
      <c r="H12" s="787"/>
      <c r="I12" s="787"/>
      <c r="J12" s="787"/>
      <c r="K12" s="787"/>
      <c r="L12" s="787"/>
      <c r="M12" s="787"/>
      <c r="N12" s="787"/>
      <c r="O12" s="787"/>
      <c r="P12" s="438" t="s">
        <v>528</v>
      </c>
      <c r="Q12" s="439"/>
      <c r="R12" s="439"/>
      <c r="S12" s="439"/>
      <c r="T12" s="439"/>
      <c r="U12" s="439"/>
      <c r="V12" s="440"/>
      <c r="W12" s="438" t="s">
        <v>525</v>
      </c>
      <c r="X12" s="439"/>
      <c r="Y12" s="439"/>
      <c r="Z12" s="439"/>
      <c r="AA12" s="439"/>
      <c r="AB12" s="439"/>
      <c r="AC12" s="440"/>
      <c r="AD12" s="438" t="s">
        <v>520</v>
      </c>
      <c r="AE12" s="439"/>
      <c r="AF12" s="439"/>
      <c r="AG12" s="439"/>
      <c r="AH12" s="439"/>
      <c r="AI12" s="439"/>
      <c r="AJ12" s="440"/>
      <c r="AK12" s="438" t="s">
        <v>513</v>
      </c>
      <c r="AL12" s="439"/>
      <c r="AM12" s="439"/>
      <c r="AN12" s="439"/>
      <c r="AO12" s="439"/>
      <c r="AP12" s="439"/>
      <c r="AQ12" s="440"/>
      <c r="AR12" s="438" t="s">
        <v>511</v>
      </c>
      <c r="AS12" s="439"/>
      <c r="AT12" s="439"/>
      <c r="AU12" s="439"/>
      <c r="AV12" s="439"/>
      <c r="AW12" s="439"/>
      <c r="AX12" s="748"/>
    </row>
    <row r="13" spans="1:50" ht="21" customHeight="1" x14ac:dyDescent="0.15">
      <c r="A13" s="637"/>
      <c r="B13" s="638"/>
      <c r="C13" s="638"/>
      <c r="D13" s="638"/>
      <c r="E13" s="638"/>
      <c r="F13" s="639"/>
      <c r="G13" s="749" t="s">
        <v>6</v>
      </c>
      <c r="H13" s="750"/>
      <c r="I13" s="790" t="s">
        <v>7</v>
      </c>
      <c r="J13" s="791"/>
      <c r="K13" s="791"/>
      <c r="L13" s="791"/>
      <c r="M13" s="791"/>
      <c r="N13" s="791"/>
      <c r="O13" s="792"/>
      <c r="P13" s="682">
        <v>100888.4</v>
      </c>
      <c r="Q13" s="683"/>
      <c r="R13" s="683"/>
      <c r="S13" s="683"/>
      <c r="T13" s="683"/>
      <c r="U13" s="683"/>
      <c r="V13" s="684"/>
      <c r="W13" s="682">
        <v>101868.7</v>
      </c>
      <c r="X13" s="683"/>
      <c r="Y13" s="683"/>
      <c r="Z13" s="683"/>
      <c r="AA13" s="683"/>
      <c r="AB13" s="683"/>
      <c r="AC13" s="684"/>
      <c r="AD13" s="682">
        <v>100812</v>
      </c>
      <c r="AE13" s="683"/>
      <c r="AF13" s="683"/>
      <c r="AG13" s="683"/>
      <c r="AH13" s="683"/>
      <c r="AI13" s="683"/>
      <c r="AJ13" s="684"/>
      <c r="AK13" s="682">
        <v>100511.5</v>
      </c>
      <c r="AL13" s="683"/>
      <c r="AM13" s="683"/>
      <c r="AN13" s="683"/>
      <c r="AO13" s="683"/>
      <c r="AP13" s="683"/>
      <c r="AQ13" s="684"/>
      <c r="AR13" s="942"/>
      <c r="AS13" s="943"/>
      <c r="AT13" s="943"/>
      <c r="AU13" s="943"/>
      <c r="AV13" s="943"/>
      <c r="AW13" s="943"/>
      <c r="AX13" s="944"/>
    </row>
    <row r="14" spans="1:50" ht="21" customHeight="1" x14ac:dyDescent="0.15">
      <c r="A14" s="637"/>
      <c r="B14" s="638"/>
      <c r="C14" s="638"/>
      <c r="D14" s="638"/>
      <c r="E14" s="638"/>
      <c r="F14" s="639"/>
      <c r="G14" s="751"/>
      <c r="H14" s="752"/>
      <c r="I14" s="737" t="s">
        <v>8</v>
      </c>
      <c r="J14" s="788"/>
      <c r="K14" s="788"/>
      <c r="L14" s="788"/>
      <c r="M14" s="788"/>
      <c r="N14" s="788"/>
      <c r="O14" s="789"/>
      <c r="P14" s="682" t="s">
        <v>565</v>
      </c>
      <c r="Q14" s="683"/>
      <c r="R14" s="683"/>
      <c r="S14" s="683"/>
      <c r="T14" s="683"/>
      <c r="U14" s="683"/>
      <c r="V14" s="684"/>
      <c r="W14" s="682" t="s">
        <v>565</v>
      </c>
      <c r="X14" s="683"/>
      <c r="Y14" s="683"/>
      <c r="Z14" s="683"/>
      <c r="AA14" s="683"/>
      <c r="AB14" s="683"/>
      <c r="AC14" s="684"/>
      <c r="AD14" s="682" t="s">
        <v>643</v>
      </c>
      <c r="AE14" s="683"/>
      <c r="AF14" s="683"/>
      <c r="AG14" s="683"/>
      <c r="AH14" s="683"/>
      <c r="AI14" s="683"/>
      <c r="AJ14" s="684"/>
      <c r="AK14" s="682"/>
      <c r="AL14" s="683"/>
      <c r="AM14" s="683"/>
      <c r="AN14" s="683"/>
      <c r="AO14" s="683"/>
      <c r="AP14" s="683"/>
      <c r="AQ14" s="684"/>
      <c r="AR14" s="814"/>
      <c r="AS14" s="814"/>
      <c r="AT14" s="814"/>
      <c r="AU14" s="814"/>
      <c r="AV14" s="814"/>
      <c r="AW14" s="814"/>
      <c r="AX14" s="815"/>
    </row>
    <row r="15" spans="1:50" ht="21" customHeight="1" x14ac:dyDescent="0.15">
      <c r="A15" s="637"/>
      <c r="B15" s="638"/>
      <c r="C15" s="638"/>
      <c r="D15" s="638"/>
      <c r="E15" s="638"/>
      <c r="F15" s="639"/>
      <c r="G15" s="751"/>
      <c r="H15" s="752"/>
      <c r="I15" s="737" t="s">
        <v>51</v>
      </c>
      <c r="J15" s="738"/>
      <c r="K15" s="738"/>
      <c r="L15" s="738"/>
      <c r="M15" s="738"/>
      <c r="N15" s="738"/>
      <c r="O15" s="739"/>
      <c r="P15" s="682" t="s">
        <v>565</v>
      </c>
      <c r="Q15" s="683"/>
      <c r="R15" s="683"/>
      <c r="S15" s="683"/>
      <c r="T15" s="683"/>
      <c r="U15" s="683"/>
      <c r="V15" s="684"/>
      <c r="W15" s="682" t="s">
        <v>565</v>
      </c>
      <c r="X15" s="683"/>
      <c r="Y15" s="683"/>
      <c r="Z15" s="683"/>
      <c r="AA15" s="683"/>
      <c r="AB15" s="683"/>
      <c r="AC15" s="684"/>
      <c r="AD15" s="682" t="s">
        <v>565</v>
      </c>
      <c r="AE15" s="683"/>
      <c r="AF15" s="683"/>
      <c r="AG15" s="683"/>
      <c r="AH15" s="683"/>
      <c r="AI15" s="683"/>
      <c r="AJ15" s="684"/>
      <c r="AK15" s="682"/>
      <c r="AL15" s="683"/>
      <c r="AM15" s="683"/>
      <c r="AN15" s="683"/>
      <c r="AO15" s="683"/>
      <c r="AP15" s="683"/>
      <c r="AQ15" s="684"/>
      <c r="AR15" s="682"/>
      <c r="AS15" s="683"/>
      <c r="AT15" s="683"/>
      <c r="AU15" s="683"/>
      <c r="AV15" s="683"/>
      <c r="AW15" s="683"/>
      <c r="AX15" s="832"/>
    </row>
    <row r="16" spans="1:50" ht="21" customHeight="1" x14ac:dyDescent="0.15">
      <c r="A16" s="637"/>
      <c r="B16" s="638"/>
      <c r="C16" s="638"/>
      <c r="D16" s="638"/>
      <c r="E16" s="638"/>
      <c r="F16" s="639"/>
      <c r="G16" s="751"/>
      <c r="H16" s="752"/>
      <c r="I16" s="737" t="s">
        <v>52</v>
      </c>
      <c r="J16" s="738"/>
      <c r="K16" s="738"/>
      <c r="L16" s="738"/>
      <c r="M16" s="738"/>
      <c r="N16" s="738"/>
      <c r="O16" s="739"/>
      <c r="P16" s="682" t="s">
        <v>565</v>
      </c>
      <c r="Q16" s="683"/>
      <c r="R16" s="683"/>
      <c r="S16" s="683"/>
      <c r="T16" s="683"/>
      <c r="U16" s="683"/>
      <c r="V16" s="684"/>
      <c r="W16" s="682" t="s">
        <v>565</v>
      </c>
      <c r="X16" s="683"/>
      <c r="Y16" s="683"/>
      <c r="Z16" s="683"/>
      <c r="AA16" s="683"/>
      <c r="AB16" s="683"/>
      <c r="AC16" s="684"/>
      <c r="AD16" s="682" t="s">
        <v>565</v>
      </c>
      <c r="AE16" s="683"/>
      <c r="AF16" s="683"/>
      <c r="AG16" s="683"/>
      <c r="AH16" s="683"/>
      <c r="AI16" s="683"/>
      <c r="AJ16" s="684"/>
      <c r="AK16" s="682"/>
      <c r="AL16" s="683"/>
      <c r="AM16" s="683"/>
      <c r="AN16" s="683"/>
      <c r="AO16" s="683"/>
      <c r="AP16" s="683"/>
      <c r="AQ16" s="684"/>
      <c r="AR16" s="783"/>
      <c r="AS16" s="784"/>
      <c r="AT16" s="784"/>
      <c r="AU16" s="784"/>
      <c r="AV16" s="784"/>
      <c r="AW16" s="784"/>
      <c r="AX16" s="785"/>
    </row>
    <row r="17" spans="1:50" ht="24.75" customHeight="1" x14ac:dyDescent="0.15">
      <c r="A17" s="637"/>
      <c r="B17" s="638"/>
      <c r="C17" s="638"/>
      <c r="D17" s="638"/>
      <c r="E17" s="638"/>
      <c r="F17" s="639"/>
      <c r="G17" s="751"/>
      <c r="H17" s="752"/>
      <c r="I17" s="737" t="s">
        <v>50</v>
      </c>
      <c r="J17" s="788"/>
      <c r="K17" s="788"/>
      <c r="L17" s="788"/>
      <c r="M17" s="788"/>
      <c r="N17" s="788"/>
      <c r="O17" s="789"/>
      <c r="P17" s="682" t="s">
        <v>565</v>
      </c>
      <c r="Q17" s="683"/>
      <c r="R17" s="683"/>
      <c r="S17" s="683"/>
      <c r="T17" s="683"/>
      <c r="U17" s="683"/>
      <c r="V17" s="684"/>
      <c r="W17" s="682" t="s">
        <v>565</v>
      </c>
      <c r="X17" s="683"/>
      <c r="Y17" s="683"/>
      <c r="Z17" s="683"/>
      <c r="AA17" s="683"/>
      <c r="AB17" s="683"/>
      <c r="AC17" s="684"/>
      <c r="AD17" s="682">
        <v>536</v>
      </c>
      <c r="AE17" s="683"/>
      <c r="AF17" s="683"/>
      <c r="AG17" s="683"/>
      <c r="AH17" s="683"/>
      <c r="AI17" s="683"/>
      <c r="AJ17" s="684"/>
      <c r="AK17" s="682"/>
      <c r="AL17" s="683"/>
      <c r="AM17" s="683"/>
      <c r="AN17" s="683"/>
      <c r="AO17" s="683"/>
      <c r="AP17" s="683"/>
      <c r="AQ17" s="684"/>
      <c r="AR17" s="940"/>
      <c r="AS17" s="940"/>
      <c r="AT17" s="940"/>
      <c r="AU17" s="940"/>
      <c r="AV17" s="940"/>
      <c r="AW17" s="940"/>
      <c r="AX17" s="941"/>
    </row>
    <row r="18" spans="1:50" ht="24.75" customHeight="1" x14ac:dyDescent="0.15">
      <c r="A18" s="637"/>
      <c r="B18" s="638"/>
      <c r="C18" s="638"/>
      <c r="D18" s="638"/>
      <c r="E18" s="638"/>
      <c r="F18" s="639"/>
      <c r="G18" s="753"/>
      <c r="H18" s="754"/>
      <c r="I18" s="742" t="s">
        <v>20</v>
      </c>
      <c r="J18" s="743"/>
      <c r="K18" s="743"/>
      <c r="L18" s="743"/>
      <c r="M18" s="743"/>
      <c r="N18" s="743"/>
      <c r="O18" s="744"/>
      <c r="P18" s="901">
        <f>SUM(P13:V17)</f>
        <v>100888.4</v>
      </c>
      <c r="Q18" s="902"/>
      <c r="R18" s="902"/>
      <c r="S18" s="902"/>
      <c r="T18" s="902"/>
      <c r="U18" s="902"/>
      <c r="V18" s="903"/>
      <c r="W18" s="901">
        <f>SUM(W13:AC17)</f>
        <v>101868.7</v>
      </c>
      <c r="X18" s="902"/>
      <c r="Y18" s="902"/>
      <c r="Z18" s="902"/>
      <c r="AA18" s="902"/>
      <c r="AB18" s="902"/>
      <c r="AC18" s="903"/>
      <c r="AD18" s="901">
        <f>SUM(AD13:AJ17)</f>
        <v>101348</v>
      </c>
      <c r="AE18" s="902"/>
      <c r="AF18" s="902"/>
      <c r="AG18" s="902"/>
      <c r="AH18" s="902"/>
      <c r="AI18" s="902"/>
      <c r="AJ18" s="903"/>
      <c r="AK18" s="901">
        <f>SUM(AK13:AQ17)</f>
        <v>100511.5</v>
      </c>
      <c r="AL18" s="902"/>
      <c r="AM18" s="902"/>
      <c r="AN18" s="902"/>
      <c r="AO18" s="902"/>
      <c r="AP18" s="902"/>
      <c r="AQ18" s="903"/>
      <c r="AR18" s="901">
        <f>SUM(AR13:AX17)</f>
        <v>0</v>
      </c>
      <c r="AS18" s="902"/>
      <c r="AT18" s="902"/>
      <c r="AU18" s="902"/>
      <c r="AV18" s="902"/>
      <c r="AW18" s="902"/>
      <c r="AX18" s="904"/>
    </row>
    <row r="19" spans="1:50" ht="24.75" customHeight="1" x14ac:dyDescent="0.15">
      <c r="A19" s="637"/>
      <c r="B19" s="638"/>
      <c r="C19" s="638"/>
      <c r="D19" s="638"/>
      <c r="E19" s="638"/>
      <c r="F19" s="639"/>
      <c r="G19" s="899" t="s">
        <v>9</v>
      </c>
      <c r="H19" s="900"/>
      <c r="I19" s="900"/>
      <c r="J19" s="900"/>
      <c r="K19" s="900"/>
      <c r="L19" s="900"/>
      <c r="M19" s="900"/>
      <c r="N19" s="900"/>
      <c r="O19" s="900"/>
      <c r="P19" s="682">
        <v>100888.4</v>
      </c>
      <c r="Q19" s="683"/>
      <c r="R19" s="683"/>
      <c r="S19" s="683"/>
      <c r="T19" s="683"/>
      <c r="U19" s="683"/>
      <c r="V19" s="684"/>
      <c r="W19" s="682">
        <v>101868.7</v>
      </c>
      <c r="X19" s="683"/>
      <c r="Y19" s="683"/>
      <c r="Z19" s="683"/>
      <c r="AA19" s="683"/>
      <c r="AB19" s="683"/>
      <c r="AC19" s="684"/>
      <c r="AD19" s="682">
        <v>101348</v>
      </c>
      <c r="AE19" s="683"/>
      <c r="AF19" s="683"/>
      <c r="AG19" s="683"/>
      <c r="AH19" s="683"/>
      <c r="AI19" s="683"/>
      <c r="AJ19" s="684"/>
      <c r="AK19" s="330"/>
      <c r="AL19" s="330"/>
      <c r="AM19" s="330"/>
      <c r="AN19" s="330"/>
      <c r="AO19" s="330"/>
      <c r="AP19" s="330"/>
      <c r="AQ19" s="330"/>
      <c r="AR19" s="330"/>
      <c r="AS19" s="330"/>
      <c r="AT19" s="330"/>
      <c r="AU19" s="330"/>
      <c r="AV19" s="330"/>
      <c r="AW19" s="330"/>
      <c r="AX19" s="332"/>
    </row>
    <row r="20" spans="1:50" ht="24.75" customHeight="1" x14ac:dyDescent="0.15">
      <c r="A20" s="637"/>
      <c r="B20" s="638"/>
      <c r="C20" s="638"/>
      <c r="D20" s="638"/>
      <c r="E20" s="638"/>
      <c r="F20" s="639"/>
      <c r="G20" s="899" t="s">
        <v>10</v>
      </c>
      <c r="H20" s="900"/>
      <c r="I20" s="900"/>
      <c r="J20" s="900"/>
      <c r="K20" s="900"/>
      <c r="L20" s="900"/>
      <c r="M20" s="900"/>
      <c r="N20" s="900"/>
      <c r="O20" s="90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2"/>
      <c r="B21" s="873"/>
      <c r="C21" s="873"/>
      <c r="D21" s="873"/>
      <c r="E21" s="873"/>
      <c r="F21" s="969"/>
      <c r="G21" s="316" t="s">
        <v>475</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1.005316827361822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48" customHeight="1" x14ac:dyDescent="0.15">
      <c r="A22" s="987" t="s">
        <v>553</v>
      </c>
      <c r="B22" s="988"/>
      <c r="C22" s="988"/>
      <c r="D22" s="988"/>
      <c r="E22" s="988"/>
      <c r="F22" s="989"/>
      <c r="G22" s="974" t="s">
        <v>454</v>
      </c>
      <c r="H22" s="222"/>
      <c r="I22" s="222"/>
      <c r="J22" s="222"/>
      <c r="K22" s="222"/>
      <c r="L22" s="222"/>
      <c r="M22" s="222"/>
      <c r="N22" s="222"/>
      <c r="O22" s="223"/>
      <c r="P22" s="959" t="s">
        <v>514</v>
      </c>
      <c r="Q22" s="222"/>
      <c r="R22" s="222"/>
      <c r="S22" s="222"/>
      <c r="T22" s="222"/>
      <c r="U22" s="222"/>
      <c r="V22" s="223"/>
      <c r="W22" s="959" t="s">
        <v>510</v>
      </c>
      <c r="X22" s="222"/>
      <c r="Y22" s="222"/>
      <c r="Z22" s="222"/>
      <c r="AA22" s="222"/>
      <c r="AB22" s="222"/>
      <c r="AC22" s="223"/>
      <c r="AD22" s="959" t="s">
        <v>453</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72.75" customHeight="1" x14ac:dyDescent="0.15">
      <c r="A23" s="990"/>
      <c r="B23" s="991"/>
      <c r="C23" s="991"/>
      <c r="D23" s="991"/>
      <c r="E23" s="991"/>
      <c r="F23" s="992"/>
      <c r="G23" s="975" t="s">
        <v>576</v>
      </c>
      <c r="H23" s="976"/>
      <c r="I23" s="976"/>
      <c r="J23" s="976"/>
      <c r="K23" s="976"/>
      <c r="L23" s="976"/>
      <c r="M23" s="976"/>
      <c r="N23" s="976"/>
      <c r="O23" s="977"/>
      <c r="P23" s="942">
        <v>100511.5</v>
      </c>
      <c r="Q23" s="943"/>
      <c r="R23" s="943"/>
      <c r="S23" s="943"/>
      <c r="T23" s="943"/>
      <c r="U23" s="943"/>
      <c r="V23" s="960"/>
      <c r="W23" s="942"/>
      <c r="X23" s="943"/>
      <c r="Y23" s="943"/>
      <c r="Z23" s="943"/>
      <c r="AA23" s="943"/>
      <c r="AB23" s="943"/>
      <c r="AC23" s="960"/>
      <c r="AD23" s="997" t="s">
        <v>795</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78"/>
      <c r="H24" s="979"/>
      <c r="I24" s="979"/>
      <c r="J24" s="979"/>
      <c r="K24" s="979"/>
      <c r="L24" s="979"/>
      <c r="M24" s="979"/>
      <c r="N24" s="979"/>
      <c r="O24" s="980"/>
      <c r="P24" s="682"/>
      <c r="Q24" s="683"/>
      <c r="R24" s="683"/>
      <c r="S24" s="683"/>
      <c r="T24" s="683"/>
      <c r="U24" s="683"/>
      <c r="V24" s="684"/>
      <c r="W24" s="682"/>
      <c r="X24" s="683"/>
      <c r="Y24" s="683"/>
      <c r="Z24" s="683"/>
      <c r="AA24" s="683"/>
      <c r="AB24" s="683"/>
      <c r="AC24" s="684"/>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78"/>
      <c r="H25" s="979"/>
      <c r="I25" s="979"/>
      <c r="J25" s="979"/>
      <c r="K25" s="979"/>
      <c r="L25" s="979"/>
      <c r="M25" s="979"/>
      <c r="N25" s="979"/>
      <c r="O25" s="980"/>
      <c r="P25" s="682"/>
      <c r="Q25" s="683"/>
      <c r="R25" s="683"/>
      <c r="S25" s="683"/>
      <c r="T25" s="683"/>
      <c r="U25" s="683"/>
      <c r="V25" s="684"/>
      <c r="W25" s="682"/>
      <c r="X25" s="683"/>
      <c r="Y25" s="683"/>
      <c r="Z25" s="683"/>
      <c r="AA25" s="683"/>
      <c r="AB25" s="683"/>
      <c r="AC25" s="684"/>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82"/>
      <c r="Q26" s="683"/>
      <c r="R26" s="683"/>
      <c r="S26" s="683"/>
      <c r="T26" s="683"/>
      <c r="U26" s="683"/>
      <c r="V26" s="684"/>
      <c r="W26" s="682"/>
      <c r="X26" s="683"/>
      <c r="Y26" s="683"/>
      <c r="Z26" s="683"/>
      <c r="AA26" s="683"/>
      <c r="AB26" s="683"/>
      <c r="AC26" s="684"/>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c r="H27" s="979"/>
      <c r="I27" s="979"/>
      <c r="J27" s="979"/>
      <c r="K27" s="979"/>
      <c r="L27" s="979"/>
      <c r="M27" s="979"/>
      <c r="N27" s="979"/>
      <c r="O27" s="980"/>
      <c r="P27" s="682"/>
      <c r="Q27" s="683"/>
      <c r="R27" s="683"/>
      <c r="S27" s="683"/>
      <c r="T27" s="683"/>
      <c r="U27" s="683"/>
      <c r="V27" s="684"/>
      <c r="W27" s="682"/>
      <c r="X27" s="683"/>
      <c r="Y27" s="683"/>
      <c r="Z27" s="683"/>
      <c r="AA27" s="683"/>
      <c r="AB27" s="683"/>
      <c r="AC27" s="684"/>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458</v>
      </c>
      <c r="H28" s="982"/>
      <c r="I28" s="982"/>
      <c r="J28" s="982"/>
      <c r="K28" s="982"/>
      <c r="L28" s="982"/>
      <c r="M28" s="982"/>
      <c r="N28" s="982"/>
      <c r="O28" s="983"/>
      <c r="P28" s="901">
        <f>P29-SUM(P23:P27)</f>
        <v>0</v>
      </c>
      <c r="Q28" s="902"/>
      <c r="R28" s="902"/>
      <c r="S28" s="902"/>
      <c r="T28" s="902"/>
      <c r="U28" s="902"/>
      <c r="V28" s="903"/>
      <c r="W28" s="901">
        <f>W29-SUM(W23:W27)</f>
        <v>0</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455</v>
      </c>
      <c r="H29" s="985"/>
      <c r="I29" s="985"/>
      <c r="J29" s="985"/>
      <c r="K29" s="985"/>
      <c r="L29" s="985"/>
      <c r="M29" s="985"/>
      <c r="N29" s="985"/>
      <c r="O29" s="986"/>
      <c r="P29" s="682">
        <f>AK13</f>
        <v>100511.5</v>
      </c>
      <c r="Q29" s="683"/>
      <c r="R29" s="683"/>
      <c r="S29" s="683"/>
      <c r="T29" s="683"/>
      <c r="U29" s="683"/>
      <c r="V29" s="684"/>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4" t="s">
        <v>470</v>
      </c>
      <c r="B30" s="885"/>
      <c r="C30" s="885"/>
      <c r="D30" s="885"/>
      <c r="E30" s="885"/>
      <c r="F30" s="886"/>
      <c r="G30" s="799" t="s">
        <v>265</v>
      </c>
      <c r="H30" s="800"/>
      <c r="I30" s="800"/>
      <c r="J30" s="800"/>
      <c r="K30" s="800"/>
      <c r="L30" s="800"/>
      <c r="M30" s="800"/>
      <c r="N30" s="800"/>
      <c r="O30" s="801"/>
      <c r="P30" s="880" t="s">
        <v>59</v>
      </c>
      <c r="Q30" s="800"/>
      <c r="R30" s="800"/>
      <c r="S30" s="800"/>
      <c r="T30" s="800"/>
      <c r="U30" s="800"/>
      <c r="V30" s="800"/>
      <c r="W30" s="800"/>
      <c r="X30" s="801"/>
      <c r="Y30" s="877"/>
      <c r="Z30" s="878"/>
      <c r="AA30" s="879"/>
      <c r="AB30" s="881" t="s">
        <v>11</v>
      </c>
      <c r="AC30" s="882"/>
      <c r="AD30" s="883"/>
      <c r="AE30" s="881" t="s">
        <v>529</v>
      </c>
      <c r="AF30" s="882"/>
      <c r="AG30" s="882"/>
      <c r="AH30" s="883"/>
      <c r="AI30" s="881" t="s">
        <v>526</v>
      </c>
      <c r="AJ30" s="882"/>
      <c r="AK30" s="882"/>
      <c r="AL30" s="883"/>
      <c r="AM30" s="938" t="s">
        <v>521</v>
      </c>
      <c r="AN30" s="938"/>
      <c r="AO30" s="938"/>
      <c r="AP30" s="881"/>
      <c r="AQ30" s="793" t="s">
        <v>354</v>
      </c>
      <c r="AR30" s="794"/>
      <c r="AS30" s="794"/>
      <c r="AT30" s="795"/>
      <c r="AU30" s="800" t="s">
        <v>253</v>
      </c>
      <c r="AV30" s="800"/>
      <c r="AW30" s="800"/>
      <c r="AX30" s="939"/>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475"/>
      <c r="Z31" s="476"/>
      <c r="AA31" s="477"/>
      <c r="AB31" s="247"/>
      <c r="AC31" s="248"/>
      <c r="AD31" s="249"/>
      <c r="AE31" s="247"/>
      <c r="AF31" s="248"/>
      <c r="AG31" s="248"/>
      <c r="AH31" s="249"/>
      <c r="AI31" s="247"/>
      <c r="AJ31" s="248"/>
      <c r="AK31" s="248"/>
      <c r="AL31" s="249"/>
      <c r="AM31" s="251"/>
      <c r="AN31" s="251"/>
      <c r="AO31" s="251"/>
      <c r="AP31" s="247"/>
      <c r="AQ31" s="613">
        <v>33</v>
      </c>
      <c r="AR31" s="200"/>
      <c r="AS31" s="133" t="s">
        <v>355</v>
      </c>
      <c r="AT31" s="134"/>
      <c r="AU31" s="199" t="s">
        <v>565</v>
      </c>
      <c r="AV31" s="199"/>
      <c r="AW31" s="421" t="s">
        <v>300</v>
      </c>
      <c r="AX31" s="422"/>
    </row>
    <row r="32" spans="1:50" ht="23.25" customHeight="1" x14ac:dyDescent="0.15">
      <c r="A32" s="426"/>
      <c r="B32" s="424"/>
      <c r="C32" s="424"/>
      <c r="D32" s="424"/>
      <c r="E32" s="424"/>
      <c r="F32" s="425"/>
      <c r="G32" s="587" t="s">
        <v>577</v>
      </c>
      <c r="H32" s="588"/>
      <c r="I32" s="588"/>
      <c r="J32" s="588"/>
      <c r="K32" s="588"/>
      <c r="L32" s="588"/>
      <c r="M32" s="588"/>
      <c r="N32" s="588"/>
      <c r="O32" s="589"/>
      <c r="P32" s="105" t="s">
        <v>792</v>
      </c>
      <c r="Q32" s="105"/>
      <c r="R32" s="105"/>
      <c r="S32" s="105"/>
      <c r="T32" s="105"/>
      <c r="U32" s="105"/>
      <c r="V32" s="105"/>
      <c r="W32" s="105"/>
      <c r="X32" s="106"/>
      <c r="Y32" s="494" t="s">
        <v>12</v>
      </c>
      <c r="Z32" s="551"/>
      <c r="AA32" s="552"/>
      <c r="AB32" s="484" t="s">
        <v>489</v>
      </c>
      <c r="AC32" s="484"/>
      <c r="AD32" s="484"/>
      <c r="AE32" s="218">
        <v>100</v>
      </c>
      <c r="AF32" s="219"/>
      <c r="AG32" s="219"/>
      <c r="AH32" s="219"/>
      <c r="AI32" s="218">
        <v>100</v>
      </c>
      <c r="AJ32" s="219"/>
      <c r="AK32" s="219"/>
      <c r="AL32" s="219"/>
      <c r="AM32" s="218"/>
      <c r="AN32" s="219"/>
      <c r="AO32" s="219"/>
      <c r="AP32" s="219"/>
      <c r="AQ32" s="219" t="s">
        <v>565</v>
      </c>
      <c r="AR32" s="219"/>
      <c r="AS32" s="219"/>
      <c r="AT32" s="221"/>
      <c r="AU32" s="219" t="s">
        <v>565</v>
      </c>
      <c r="AV32" s="219"/>
      <c r="AW32" s="219"/>
      <c r="AX32" s="221"/>
    </row>
    <row r="33" spans="1:50" ht="23.25" customHeight="1" x14ac:dyDescent="0.15">
      <c r="A33" s="427"/>
      <c r="B33" s="428"/>
      <c r="C33" s="428"/>
      <c r="D33" s="428"/>
      <c r="E33" s="428"/>
      <c r="F33" s="429"/>
      <c r="G33" s="590"/>
      <c r="H33" s="591"/>
      <c r="I33" s="591"/>
      <c r="J33" s="591"/>
      <c r="K33" s="591"/>
      <c r="L33" s="591"/>
      <c r="M33" s="591"/>
      <c r="N33" s="591"/>
      <c r="O33" s="592"/>
      <c r="P33" s="108"/>
      <c r="Q33" s="108"/>
      <c r="R33" s="108"/>
      <c r="S33" s="108"/>
      <c r="T33" s="108"/>
      <c r="U33" s="108"/>
      <c r="V33" s="108"/>
      <c r="W33" s="108"/>
      <c r="X33" s="109"/>
      <c r="Y33" s="438" t="s">
        <v>54</v>
      </c>
      <c r="Z33" s="439"/>
      <c r="AA33" s="440"/>
      <c r="AB33" s="543" t="s">
        <v>489</v>
      </c>
      <c r="AC33" s="543"/>
      <c r="AD33" s="543"/>
      <c r="AE33" s="218">
        <v>100</v>
      </c>
      <c r="AF33" s="219"/>
      <c r="AG33" s="219"/>
      <c r="AH33" s="219"/>
      <c r="AI33" s="218">
        <v>100</v>
      </c>
      <c r="AJ33" s="219"/>
      <c r="AK33" s="219"/>
      <c r="AL33" s="219"/>
      <c r="AM33" s="218">
        <v>100</v>
      </c>
      <c r="AN33" s="219"/>
      <c r="AO33" s="219"/>
      <c r="AP33" s="219"/>
      <c r="AQ33" s="340">
        <v>100</v>
      </c>
      <c r="AR33" s="207"/>
      <c r="AS33" s="207"/>
      <c r="AT33" s="341"/>
      <c r="AU33" s="219" t="s">
        <v>565</v>
      </c>
      <c r="AV33" s="219"/>
      <c r="AW33" s="219"/>
      <c r="AX33" s="221"/>
    </row>
    <row r="34" spans="1:50" ht="125.25" customHeight="1" x14ac:dyDescent="0.15">
      <c r="A34" s="426"/>
      <c r="B34" s="424"/>
      <c r="C34" s="424"/>
      <c r="D34" s="424"/>
      <c r="E34" s="424"/>
      <c r="F34" s="425"/>
      <c r="G34" s="593"/>
      <c r="H34" s="594"/>
      <c r="I34" s="594"/>
      <c r="J34" s="594"/>
      <c r="K34" s="594"/>
      <c r="L34" s="594"/>
      <c r="M34" s="594"/>
      <c r="N34" s="594"/>
      <c r="O34" s="595"/>
      <c r="P34" s="111"/>
      <c r="Q34" s="111"/>
      <c r="R34" s="111"/>
      <c r="S34" s="111"/>
      <c r="T34" s="111"/>
      <c r="U34" s="111"/>
      <c r="V34" s="111"/>
      <c r="W34" s="111"/>
      <c r="X34" s="112"/>
      <c r="Y34" s="438" t="s">
        <v>13</v>
      </c>
      <c r="Z34" s="439"/>
      <c r="AA34" s="440"/>
      <c r="AB34" s="579" t="s">
        <v>301</v>
      </c>
      <c r="AC34" s="579"/>
      <c r="AD34" s="579"/>
      <c r="AE34" s="218">
        <v>100</v>
      </c>
      <c r="AF34" s="219"/>
      <c r="AG34" s="219"/>
      <c r="AH34" s="219"/>
      <c r="AI34" s="218">
        <v>100</v>
      </c>
      <c r="AJ34" s="219"/>
      <c r="AK34" s="219"/>
      <c r="AL34" s="219"/>
      <c r="AM34" s="218"/>
      <c r="AN34" s="219"/>
      <c r="AO34" s="219"/>
      <c r="AP34" s="219"/>
      <c r="AQ34" s="340" t="s">
        <v>565</v>
      </c>
      <c r="AR34" s="207"/>
      <c r="AS34" s="207"/>
      <c r="AT34" s="341"/>
      <c r="AU34" s="219" t="s">
        <v>565</v>
      </c>
      <c r="AV34" s="219"/>
      <c r="AW34" s="219"/>
      <c r="AX34" s="221"/>
    </row>
    <row r="35" spans="1:50" ht="23.25" customHeight="1" x14ac:dyDescent="0.15">
      <c r="A35" s="226" t="s">
        <v>498</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6" t="s">
        <v>470</v>
      </c>
      <c r="B37" s="797"/>
      <c r="C37" s="797"/>
      <c r="D37" s="797"/>
      <c r="E37" s="797"/>
      <c r="F37" s="798"/>
      <c r="G37" s="433" t="s">
        <v>265</v>
      </c>
      <c r="H37" s="434"/>
      <c r="I37" s="434"/>
      <c r="J37" s="434"/>
      <c r="K37" s="434"/>
      <c r="L37" s="434"/>
      <c r="M37" s="434"/>
      <c r="N37" s="434"/>
      <c r="O37" s="435"/>
      <c r="P37" s="471" t="s">
        <v>59</v>
      </c>
      <c r="Q37" s="434"/>
      <c r="R37" s="434"/>
      <c r="S37" s="434"/>
      <c r="T37" s="434"/>
      <c r="U37" s="434"/>
      <c r="V37" s="434"/>
      <c r="W37" s="434"/>
      <c r="X37" s="435"/>
      <c r="Y37" s="472"/>
      <c r="Z37" s="473"/>
      <c r="AA37" s="474"/>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34" t="s">
        <v>253</v>
      </c>
      <c r="AV37" s="434"/>
      <c r="AW37" s="434"/>
      <c r="AX37" s="933"/>
    </row>
    <row r="38" spans="1:50" ht="18.75" hidden="1"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475"/>
      <c r="Z38" s="476"/>
      <c r="AA38" s="477"/>
      <c r="AB38" s="247"/>
      <c r="AC38" s="248"/>
      <c r="AD38" s="249"/>
      <c r="AE38" s="247"/>
      <c r="AF38" s="248"/>
      <c r="AG38" s="248"/>
      <c r="AH38" s="249"/>
      <c r="AI38" s="247"/>
      <c r="AJ38" s="248"/>
      <c r="AK38" s="248"/>
      <c r="AL38" s="249"/>
      <c r="AM38" s="251"/>
      <c r="AN38" s="251"/>
      <c r="AO38" s="251"/>
      <c r="AP38" s="247"/>
      <c r="AQ38" s="613"/>
      <c r="AR38" s="200"/>
      <c r="AS38" s="133" t="s">
        <v>355</v>
      </c>
      <c r="AT38" s="134"/>
      <c r="AU38" s="199"/>
      <c r="AV38" s="199"/>
      <c r="AW38" s="421" t="s">
        <v>300</v>
      </c>
      <c r="AX38" s="422"/>
    </row>
    <row r="39" spans="1:50" ht="23.25" hidden="1" customHeight="1" x14ac:dyDescent="0.15">
      <c r="A39" s="426"/>
      <c r="B39" s="424"/>
      <c r="C39" s="424"/>
      <c r="D39" s="424"/>
      <c r="E39" s="424"/>
      <c r="F39" s="425"/>
      <c r="G39" s="587"/>
      <c r="H39" s="588"/>
      <c r="I39" s="588"/>
      <c r="J39" s="588"/>
      <c r="K39" s="588"/>
      <c r="L39" s="588"/>
      <c r="M39" s="588"/>
      <c r="N39" s="588"/>
      <c r="O39" s="589"/>
      <c r="P39" s="105"/>
      <c r="Q39" s="105"/>
      <c r="R39" s="105"/>
      <c r="S39" s="105"/>
      <c r="T39" s="105"/>
      <c r="U39" s="105"/>
      <c r="V39" s="105"/>
      <c r="W39" s="105"/>
      <c r="X39" s="106"/>
      <c r="Y39" s="494" t="s">
        <v>12</v>
      </c>
      <c r="Z39" s="551"/>
      <c r="AA39" s="552"/>
      <c r="AB39" s="484"/>
      <c r="AC39" s="484"/>
      <c r="AD39" s="48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7"/>
      <c r="B40" s="428"/>
      <c r="C40" s="428"/>
      <c r="D40" s="428"/>
      <c r="E40" s="428"/>
      <c r="F40" s="429"/>
      <c r="G40" s="590"/>
      <c r="H40" s="591"/>
      <c r="I40" s="591"/>
      <c r="J40" s="591"/>
      <c r="K40" s="591"/>
      <c r="L40" s="591"/>
      <c r="M40" s="591"/>
      <c r="N40" s="591"/>
      <c r="O40" s="592"/>
      <c r="P40" s="108"/>
      <c r="Q40" s="108"/>
      <c r="R40" s="108"/>
      <c r="S40" s="108"/>
      <c r="T40" s="108"/>
      <c r="U40" s="108"/>
      <c r="V40" s="108"/>
      <c r="W40" s="108"/>
      <c r="X40" s="109"/>
      <c r="Y40" s="438" t="s">
        <v>54</v>
      </c>
      <c r="Z40" s="439"/>
      <c r="AA40" s="440"/>
      <c r="AB40" s="543"/>
      <c r="AC40" s="543"/>
      <c r="AD40" s="5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30"/>
      <c r="B41" s="431"/>
      <c r="C41" s="431"/>
      <c r="D41" s="431"/>
      <c r="E41" s="431"/>
      <c r="F41" s="432"/>
      <c r="G41" s="593"/>
      <c r="H41" s="594"/>
      <c r="I41" s="594"/>
      <c r="J41" s="594"/>
      <c r="K41" s="594"/>
      <c r="L41" s="594"/>
      <c r="M41" s="594"/>
      <c r="N41" s="594"/>
      <c r="O41" s="595"/>
      <c r="P41" s="111"/>
      <c r="Q41" s="111"/>
      <c r="R41" s="111"/>
      <c r="S41" s="111"/>
      <c r="T41" s="111"/>
      <c r="U41" s="111"/>
      <c r="V41" s="111"/>
      <c r="W41" s="111"/>
      <c r="X41" s="112"/>
      <c r="Y41" s="438" t="s">
        <v>13</v>
      </c>
      <c r="Z41" s="439"/>
      <c r="AA41" s="440"/>
      <c r="AB41" s="579" t="s">
        <v>301</v>
      </c>
      <c r="AC41" s="579"/>
      <c r="AD41" s="57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6" t="s">
        <v>470</v>
      </c>
      <c r="B44" s="797"/>
      <c r="C44" s="797"/>
      <c r="D44" s="797"/>
      <c r="E44" s="797"/>
      <c r="F44" s="798"/>
      <c r="G44" s="433" t="s">
        <v>265</v>
      </c>
      <c r="H44" s="434"/>
      <c r="I44" s="434"/>
      <c r="J44" s="434"/>
      <c r="K44" s="434"/>
      <c r="L44" s="434"/>
      <c r="M44" s="434"/>
      <c r="N44" s="434"/>
      <c r="O44" s="435"/>
      <c r="P44" s="471" t="s">
        <v>59</v>
      </c>
      <c r="Q44" s="434"/>
      <c r="R44" s="434"/>
      <c r="S44" s="434"/>
      <c r="T44" s="434"/>
      <c r="U44" s="434"/>
      <c r="V44" s="434"/>
      <c r="W44" s="434"/>
      <c r="X44" s="435"/>
      <c r="Y44" s="472"/>
      <c r="Z44" s="473"/>
      <c r="AA44" s="474"/>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34" t="s">
        <v>253</v>
      </c>
      <c r="AV44" s="434"/>
      <c r="AW44" s="434"/>
      <c r="AX44" s="933"/>
    </row>
    <row r="45" spans="1:50" ht="18.75" hidden="1"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475"/>
      <c r="Z45" s="476"/>
      <c r="AA45" s="477"/>
      <c r="AB45" s="247"/>
      <c r="AC45" s="248"/>
      <c r="AD45" s="249"/>
      <c r="AE45" s="247"/>
      <c r="AF45" s="248"/>
      <c r="AG45" s="248"/>
      <c r="AH45" s="249"/>
      <c r="AI45" s="247"/>
      <c r="AJ45" s="248"/>
      <c r="AK45" s="248"/>
      <c r="AL45" s="249"/>
      <c r="AM45" s="251"/>
      <c r="AN45" s="251"/>
      <c r="AO45" s="251"/>
      <c r="AP45" s="247"/>
      <c r="AQ45" s="613"/>
      <c r="AR45" s="200"/>
      <c r="AS45" s="133" t="s">
        <v>355</v>
      </c>
      <c r="AT45" s="134"/>
      <c r="AU45" s="199"/>
      <c r="AV45" s="199"/>
      <c r="AW45" s="421" t="s">
        <v>300</v>
      </c>
      <c r="AX45" s="422"/>
    </row>
    <row r="46" spans="1:50" ht="23.25" hidden="1" customHeight="1" x14ac:dyDescent="0.15">
      <c r="A46" s="426"/>
      <c r="B46" s="424"/>
      <c r="C46" s="424"/>
      <c r="D46" s="424"/>
      <c r="E46" s="424"/>
      <c r="F46" s="425"/>
      <c r="G46" s="587"/>
      <c r="H46" s="588"/>
      <c r="I46" s="588"/>
      <c r="J46" s="588"/>
      <c r="K46" s="588"/>
      <c r="L46" s="588"/>
      <c r="M46" s="588"/>
      <c r="N46" s="588"/>
      <c r="O46" s="589"/>
      <c r="P46" s="105"/>
      <c r="Q46" s="105"/>
      <c r="R46" s="105"/>
      <c r="S46" s="105"/>
      <c r="T46" s="105"/>
      <c r="U46" s="105"/>
      <c r="V46" s="105"/>
      <c r="W46" s="105"/>
      <c r="X46" s="106"/>
      <c r="Y46" s="494" t="s">
        <v>12</v>
      </c>
      <c r="Z46" s="551"/>
      <c r="AA46" s="552"/>
      <c r="AB46" s="484"/>
      <c r="AC46" s="484"/>
      <c r="AD46" s="48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7"/>
      <c r="B47" s="428"/>
      <c r="C47" s="428"/>
      <c r="D47" s="428"/>
      <c r="E47" s="428"/>
      <c r="F47" s="429"/>
      <c r="G47" s="590"/>
      <c r="H47" s="591"/>
      <c r="I47" s="591"/>
      <c r="J47" s="591"/>
      <c r="K47" s="591"/>
      <c r="L47" s="591"/>
      <c r="M47" s="591"/>
      <c r="N47" s="591"/>
      <c r="O47" s="592"/>
      <c r="P47" s="108"/>
      <c r="Q47" s="108"/>
      <c r="R47" s="108"/>
      <c r="S47" s="108"/>
      <c r="T47" s="108"/>
      <c r="U47" s="108"/>
      <c r="V47" s="108"/>
      <c r="W47" s="108"/>
      <c r="X47" s="109"/>
      <c r="Y47" s="438" t="s">
        <v>54</v>
      </c>
      <c r="Z47" s="439"/>
      <c r="AA47" s="440"/>
      <c r="AB47" s="543"/>
      <c r="AC47" s="543"/>
      <c r="AD47" s="5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30"/>
      <c r="B48" s="431"/>
      <c r="C48" s="431"/>
      <c r="D48" s="431"/>
      <c r="E48" s="431"/>
      <c r="F48" s="432"/>
      <c r="G48" s="593"/>
      <c r="H48" s="594"/>
      <c r="I48" s="594"/>
      <c r="J48" s="594"/>
      <c r="K48" s="594"/>
      <c r="L48" s="594"/>
      <c r="M48" s="594"/>
      <c r="N48" s="594"/>
      <c r="O48" s="595"/>
      <c r="P48" s="111"/>
      <c r="Q48" s="111"/>
      <c r="R48" s="111"/>
      <c r="S48" s="111"/>
      <c r="T48" s="111"/>
      <c r="U48" s="111"/>
      <c r="V48" s="111"/>
      <c r="W48" s="111"/>
      <c r="X48" s="112"/>
      <c r="Y48" s="438" t="s">
        <v>13</v>
      </c>
      <c r="Z48" s="439"/>
      <c r="AA48" s="440"/>
      <c r="AB48" s="579" t="s">
        <v>301</v>
      </c>
      <c r="AC48" s="579"/>
      <c r="AD48" s="57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3" t="s">
        <v>470</v>
      </c>
      <c r="B51" s="424"/>
      <c r="C51" s="424"/>
      <c r="D51" s="424"/>
      <c r="E51" s="424"/>
      <c r="F51" s="425"/>
      <c r="G51" s="433" t="s">
        <v>265</v>
      </c>
      <c r="H51" s="434"/>
      <c r="I51" s="434"/>
      <c r="J51" s="434"/>
      <c r="K51" s="434"/>
      <c r="L51" s="434"/>
      <c r="M51" s="434"/>
      <c r="N51" s="434"/>
      <c r="O51" s="435"/>
      <c r="P51" s="471" t="s">
        <v>59</v>
      </c>
      <c r="Q51" s="434"/>
      <c r="R51" s="434"/>
      <c r="S51" s="434"/>
      <c r="T51" s="434"/>
      <c r="U51" s="434"/>
      <c r="V51" s="434"/>
      <c r="W51" s="434"/>
      <c r="X51" s="435"/>
      <c r="Y51" s="472"/>
      <c r="Z51" s="473"/>
      <c r="AA51" s="474"/>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47" t="s">
        <v>253</v>
      </c>
      <c r="AV51" s="947"/>
      <c r="AW51" s="947"/>
      <c r="AX51" s="948"/>
    </row>
    <row r="52" spans="1:50" ht="18.75" hidden="1"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475"/>
      <c r="Z52" s="476"/>
      <c r="AA52" s="477"/>
      <c r="AB52" s="247"/>
      <c r="AC52" s="248"/>
      <c r="AD52" s="249"/>
      <c r="AE52" s="247"/>
      <c r="AF52" s="248"/>
      <c r="AG52" s="248"/>
      <c r="AH52" s="249"/>
      <c r="AI52" s="247"/>
      <c r="AJ52" s="248"/>
      <c r="AK52" s="248"/>
      <c r="AL52" s="249"/>
      <c r="AM52" s="251"/>
      <c r="AN52" s="251"/>
      <c r="AO52" s="251"/>
      <c r="AP52" s="247"/>
      <c r="AQ52" s="613"/>
      <c r="AR52" s="200"/>
      <c r="AS52" s="133" t="s">
        <v>355</v>
      </c>
      <c r="AT52" s="134"/>
      <c r="AU52" s="199"/>
      <c r="AV52" s="199"/>
      <c r="AW52" s="421" t="s">
        <v>300</v>
      </c>
      <c r="AX52" s="422"/>
    </row>
    <row r="53" spans="1:50" ht="23.25" hidden="1" customHeight="1" x14ac:dyDescent="0.15">
      <c r="A53" s="426"/>
      <c r="B53" s="424"/>
      <c r="C53" s="424"/>
      <c r="D53" s="424"/>
      <c r="E53" s="424"/>
      <c r="F53" s="425"/>
      <c r="G53" s="587"/>
      <c r="H53" s="588"/>
      <c r="I53" s="588"/>
      <c r="J53" s="588"/>
      <c r="K53" s="588"/>
      <c r="L53" s="588"/>
      <c r="M53" s="588"/>
      <c r="N53" s="588"/>
      <c r="O53" s="589"/>
      <c r="P53" s="105"/>
      <c r="Q53" s="105"/>
      <c r="R53" s="105"/>
      <c r="S53" s="105"/>
      <c r="T53" s="105"/>
      <c r="U53" s="105"/>
      <c r="V53" s="105"/>
      <c r="W53" s="105"/>
      <c r="X53" s="106"/>
      <c r="Y53" s="494" t="s">
        <v>12</v>
      </c>
      <c r="Z53" s="551"/>
      <c r="AA53" s="552"/>
      <c r="AB53" s="484"/>
      <c r="AC53" s="484"/>
      <c r="AD53" s="48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7"/>
      <c r="B54" s="428"/>
      <c r="C54" s="428"/>
      <c r="D54" s="428"/>
      <c r="E54" s="428"/>
      <c r="F54" s="429"/>
      <c r="G54" s="590"/>
      <c r="H54" s="591"/>
      <c r="I54" s="591"/>
      <c r="J54" s="591"/>
      <c r="K54" s="591"/>
      <c r="L54" s="591"/>
      <c r="M54" s="591"/>
      <c r="N54" s="591"/>
      <c r="O54" s="592"/>
      <c r="P54" s="108"/>
      <c r="Q54" s="108"/>
      <c r="R54" s="108"/>
      <c r="S54" s="108"/>
      <c r="T54" s="108"/>
      <c r="U54" s="108"/>
      <c r="V54" s="108"/>
      <c r="W54" s="108"/>
      <c r="X54" s="109"/>
      <c r="Y54" s="438" t="s">
        <v>54</v>
      </c>
      <c r="Z54" s="439"/>
      <c r="AA54" s="440"/>
      <c r="AB54" s="543"/>
      <c r="AC54" s="543"/>
      <c r="AD54" s="5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30"/>
      <c r="B55" s="431"/>
      <c r="C55" s="431"/>
      <c r="D55" s="431"/>
      <c r="E55" s="431"/>
      <c r="F55" s="432"/>
      <c r="G55" s="593"/>
      <c r="H55" s="594"/>
      <c r="I55" s="594"/>
      <c r="J55" s="594"/>
      <c r="K55" s="594"/>
      <c r="L55" s="594"/>
      <c r="M55" s="594"/>
      <c r="N55" s="594"/>
      <c r="O55" s="595"/>
      <c r="P55" s="111"/>
      <c r="Q55" s="111"/>
      <c r="R55" s="111"/>
      <c r="S55" s="111"/>
      <c r="T55" s="111"/>
      <c r="U55" s="111"/>
      <c r="V55" s="111"/>
      <c r="W55" s="111"/>
      <c r="X55" s="112"/>
      <c r="Y55" s="438" t="s">
        <v>13</v>
      </c>
      <c r="Z55" s="439"/>
      <c r="AA55" s="440"/>
      <c r="AB55" s="617" t="s">
        <v>14</v>
      </c>
      <c r="AC55" s="617"/>
      <c r="AD55" s="6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3" t="s">
        <v>470</v>
      </c>
      <c r="B58" s="424"/>
      <c r="C58" s="424"/>
      <c r="D58" s="424"/>
      <c r="E58" s="424"/>
      <c r="F58" s="425"/>
      <c r="G58" s="433" t="s">
        <v>265</v>
      </c>
      <c r="H58" s="434"/>
      <c r="I58" s="434"/>
      <c r="J58" s="434"/>
      <c r="K58" s="434"/>
      <c r="L58" s="434"/>
      <c r="M58" s="434"/>
      <c r="N58" s="434"/>
      <c r="O58" s="435"/>
      <c r="P58" s="471" t="s">
        <v>59</v>
      </c>
      <c r="Q58" s="434"/>
      <c r="R58" s="434"/>
      <c r="S58" s="434"/>
      <c r="T58" s="434"/>
      <c r="U58" s="434"/>
      <c r="V58" s="434"/>
      <c r="W58" s="434"/>
      <c r="X58" s="435"/>
      <c r="Y58" s="472"/>
      <c r="Z58" s="473"/>
      <c r="AA58" s="474"/>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47" t="s">
        <v>253</v>
      </c>
      <c r="AV58" s="947"/>
      <c r="AW58" s="947"/>
      <c r="AX58" s="948"/>
    </row>
    <row r="59" spans="1:50" ht="18.75" hidden="1"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475"/>
      <c r="Z59" s="476"/>
      <c r="AA59" s="477"/>
      <c r="AB59" s="247"/>
      <c r="AC59" s="248"/>
      <c r="AD59" s="249"/>
      <c r="AE59" s="247"/>
      <c r="AF59" s="248"/>
      <c r="AG59" s="248"/>
      <c r="AH59" s="249"/>
      <c r="AI59" s="247"/>
      <c r="AJ59" s="248"/>
      <c r="AK59" s="248"/>
      <c r="AL59" s="249"/>
      <c r="AM59" s="251"/>
      <c r="AN59" s="251"/>
      <c r="AO59" s="251"/>
      <c r="AP59" s="247"/>
      <c r="AQ59" s="613"/>
      <c r="AR59" s="200"/>
      <c r="AS59" s="133" t="s">
        <v>355</v>
      </c>
      <c r="AT59" s="134"/>
      <c r="AU59" s="199"/>
      <c r="AV59" s="199"/>
      <c r="AW59" s="421" t="s">
        <v>300</v>
      </c>
      <c r="AX59" s="422"/>
    </row>
    <row r="60" spans="1:50" ht="23.25" hidden="1" customHeight="1" x14ac:dyDescent="0.15">
      <c r="A60" s="426"/>
      <c r="B60" s="424"/>
      <c r="C60" s="424"/>
      <c r="D60" s="424"/>
      <c r="E60" s="424"/>
      <c r="F60" s="425"/>
      <c r="G60" s="587"/>
      <c r="H60" s="588"/>
      <c r="I60" s="588"/>
      <c r="J60" s="588"/>
      <c r="K60" s="588"/>
      <c r="L60" s="588"/>
      <c r="M60" s="588"/>
      <c r="N60" s="588"/>
      <c r="O60" s="589"/>
      <c r="P60" s="105"/>
      <c r="Q60" s="105"/>
      <c r="R60" s="105"/>
      <c r="S60" s="105"/>
      <c r="T60" s="105"/>
      <c r="U60" s="105"/>
      <c r="V60" s="105"/>
      <c r="W60" s="105"/>
      <c r="X60" s="106"/>
      <c r="Y60" s="494" t="s">
        <v>12</v>
      </c>
      <c r="Z60" s="551"/>
      <c r="AA60" s="552"/>
      <c r="AB60" s="484"/>
      <c r="AC60" s="484"/>
      <c r="AD60" s="48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7"/>
      <c r="B61" s="428"/>
      <c r="C61" s="428"/>
      <c r="D61" s="428"/>
      <c r="E61" s="428"/>
      <c r="F61" s="429"/>
      <c r="G61" s="590"/>
      <c r="H61" s="591"/>
      <c r="I61" s="591"/>
      <c r="J61" s="591"/>
      <c r="K61" s="591"/>
      <c r="L61" s="591"/>
      <c r="M61" s="591"/>
      <c r="N61" s="591"/>
      <c r="O61" s="592"/>
      <c r="P61" s="108"/>
      <c r="Q61" s="108"/>
      <c r="R61" s="108"/>
      <c r="S61" s="108"/>
      <c r="T61" s="108"/>
      <c r="U61" s="108"/>
      <c r="V61" s="108"/>
      <c r="W61" s="108"/>
      <c r="X61" s="109"/>
      <c r="Y61" s="438" t="s">
        <v>54</v>
      </c>
      <c r="Z61" s="439"/>
      <c r="AA61" s="440"/>
      <c r="AB61" s="543"/>
      <c r="AC61" s="543"/>
      <c r="AD61" s="5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7"/>
      <c r="B62" s="428"/>
      <c r="C62" s="428"/>
      <c r="D62" s="428"/>
      <c r="E62" s="428"/>
      <c r="F62" s="429"/>
      <c r="G62" s="593"/>
      <c r="H62" s="594"/>
      <c r="I62" s="594"/>
      <c r="J62" s="594"/>
      <c r="K62" s="594"/>
      <c r="L62" s="594"/>
      <c r="M62" s="594"/>
      <c r="N62" s="594"/>
      <c r="O62" s="595"/>
      <c r="P62" s="111"/>
      <c r="Q62" s="111"/>
      <c r="R62" s="111"/>
      <c r="S62" s="111"/>
      <c r="T62" s="111"/>
      <c r="U62" s="111"/>
      <c r="V62" s="111"/>
      <c r="W62" s="111"/>
      <c r="X62" s="112"/>
      <c r="Y62" s="438" t="s">
        <v>13</v>
      </c>
      <c r="Z62" s="439"/>
      <c r="AA62" s="440"/>
      <c r="AB62" s="579" t="s">
        <v>14</v>
      </c>
      <c r="AC62" s="579"/>
      <c r="AD62" s="57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471</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466</v>
      </c>
      <c r="X65" s="508"/>
      <c r="Y65" s="511"/>
      <c r="Z65" s="511"/>
      <c r="AA65" s="51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95"/>
      <c r="B67" s="496"/>
      <c r="C67" s="496"/>
      <c r="D67" s="496"/>
      <c r="E67" s="496"/>
      <c r="F67" s="49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476</v>
      </c>
      <c r="B70" s="496"/>
      <c r="C70" s="496"/>
      <c r="D70" s="496"/>
      <c r="E70" s="496"/>
      <c r="F70" s="497"/>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471</v>
      </c>
      <c r="B73" s="527"/>
      <c r="C73" s="527"/>
      <c r="D73" s="527"/>
      <c r="E73" s="527"/>
      <c r="F73" s="528"/>
      <c r="G73" s="605"/>
      <c r="H73" s="130" t="s">
        <v>265</v>
      </c>
      <c r="I73" s="130"/>
      <c r="J73" s="130"/>
      <c r="K73" s="130"/>
      <c r="L73" s="130"/>
      <c r="M73" s="130"/>
      <c r="N73" s="130"/>
      <c r="O73" s="131"/>
      <c r="P73" s="159" t="s">
        <v>59</v>
      </c>
      <c r="Q73" s="130"/>
      <c r="R73" s="130"/>
      <c r="S73" s="130"/>
      <c r="T73" s="130"/>
      <c r="U73" s="130"/>
      <c r="V73" s="130"/>
      <c r="W73" s="130"/>
      <c r="X73" s="131"/>
      <c r="Y73" s="607"/>
      <c r="Z73" s="608"/>
      <c r="AA73" s="609"/>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29"/>
      <c r="B74" s="530"/>
      <c r="C74" s="530"/>
      <c r="D74" s="530"/>
      <c r="E74" s="530"/>
      <c r="F74" s="531"/>
      <c r="G74" s="60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3"/>
      <c r="AR74" s="200"/>
      <c r="AS74" s="133" t="s">
        <v>355</v>
      </c>
      <c r="AT74" s="134"/>
      <c r="AU74" s="613"/>
      <c r="AV74" s="200"/>
      <c r="AW74" s="133" t="s">
        <v>300</v>
      </c>
      <c r="AX74" s="195"/>
    </row>
    <row r="75" spans="1:50" ht="23.25" hidden="1" customHeight="1" x14ac:dyDescent="0.15">
      <c r="A75" s="529"/>
      <c r="B75" s="530"/>
      <c r="C75" s="530"/>
      <c r="D75" s="530"/>
      <c r="E75" s="530"/>
      <c r="F75" s="531"/>
      <c r="G75" s="63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9"/>
      <c r="B76" s="530"/>
      <c r="C76" s="530"/>
      <c r="D76" s="530"/>
      <c r="E76" s="530"/>
      <c r="F76" s="531"/>
      <c r="G76" s="63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9"/>
      <c r="B77" s="530"/>
      <c r="C77" s="530"/>
      <c r="D77" s="530"/>
      <c r="E77" s="530"/>
      <c r="F77" s="531"/>
      <c r="G77" s="634"/>
      <c r="H77" s="111"/>
      <c r="I77" s="111"/>
      <c r="J77" s="111"/>
      <c r="K77" s="111"/>
      <c r="L77" s="111"/>
      <c r="M77" s="111"/>
      <c r="N77" s="111"/>
      <c r="O77" s="112"/>
      <c r="P77" s="108"/>
      <c r="Q77" s="108"/>
      <c r="R77" s="108"/>
      <c r="S77" s="108"/>
      <c r="T77" s="108"/>
      <c r="U77" s="108"/>
      <c r="V77" s="108"/>
      <c r="W77" s="108"/>
      <c r="X77" s="109"/>
      <c r="Y77" s="159" t="s">
        <v>13</v>
      </c>
      <c r="Z77" s="130"/>
      <c r="AA77" s="131"/>
      <c r="AB77" s="602" t="s">
        <v>14</v>
      </c>
      <c r="AC77" s="602"/>
      <c r="AD77" s="602"/>
      <c r="AE77" s="913"/>
      <c r="AF77" s="914"/>
      <c r="AG77" s="914"/>
      <c r="AH77" s="914"/>
      <c r="AI77" s="913"/>
      <c r="AJ77" s="914"/>
      <c r="AK77" s="914"/>
      <c r="AL77" s="914"/>
      <c r="AM77" s="913"/>
      <c r="AN77" s="914"/>
      <c r="AO77" s="914"/>
      <c r="AP77" s="914"/>
      <c r="AQ77" s="340"/>
      <c r="AR77" s="207"/>
      <c r="AS77" s="207"/>
      <c r="AT77" s="341"/>
      <c r="AU77" s="219"/>
      <c r="AV77" s="219"/>
      <c r="AW77" s="219"/>
      <c r="AX77" s="221"/>
    </row>
    <row r="78" spans="1:50" ht="69.75" hidden="1" customHeight="1" x14ac:dyDescent="0.15">
      <c r="A78" s="335" t="s">
        <v>501</v>
      </c>
      <c r="B78" s="336"/>
      <c r="C78" s="336"/>
      <c r="D78" s="336"/>
      <c r="E78" s="333" t="s">
        <v>448</v>
      </c>
      <c r="F78" s="334"/>
      <c r="G78" s="57" t="s">
        <v>357</v>
      </c>
      <c r="H78" s="610"/>
      <c r="I78" s="611"/>
      <c r="J78" s="611"/>
      <c r="K78" s="611"/>
      <c r="L78" s="611"/>
      <c r="M78" s="611"/>
      <c r="N78" s="611"/>
      <c r="O78" s="612"/>
      <c r="P78" s="147"/>
      <c r="Q78" s="147"/>
      <c r="R78" s="147"/>
      <c r="S78" s="147"/>
      <c r="T78" s="147"/>
      <c r="U78" s="147"/>
      <c r="V78" s="147"/>
      <c r="W78" s="147"/>
      <c r="X78" s="14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596" t="s">
        <v>268</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8" t="s">
        <v>465</v>
      </c>
      <c r="AP79" s="279"/>
      <c r="AQ79" s="279"/>
      <c r="AR79" s="81" t="s">
        <v>463</v>
      </c>
      <c r="AS79" s="278"/>
      <c r="AT79" s="279"/>
      <c r="AU79" s="279"/>
      <c r="AV79" s="279"/>
      <c r="AW79" s="279"/>
      <c r="AX79" s="970"/>
    </row>
    <row r="80" spans="1:50" ht="18.75" hidden="1" customHeight="1" x14ac:dyDescent="0.15">
      <c r="A80" s="887" t="s">
        <v>266</v>
      </c>
      <c r="B80" s="544" t="s">
        <v>462</v>
      </c>
      <c r="C80" s="545"/>
      <c r="D80" s="545"/>
      <c r="E80" s="545"/>
      <c r="F80" s="546"/>
      <c r="G80" s="456" t="s">
        <v>258</v>
      </c>
      <c r="H80" s="456"/>
      <c r="I80" s="456"/>
      <c r="J80" s="456"/>
      <c r="K80" s="456"/>
      <c r="L80" s="456"/>
      <c r="M80" s="456"/>
      <c r="N80" s="456"/>
      <c r="O80" s="456"/>
      <c r="P80" s="456"/>
      <c r="Q80" s="456"/>
      <c r="R80" s="456"/>
      <c r="S80" s="456"/>
      <c r="T80" s="456"/>
      <c r="U80" s="456"/>
      <c r="V80" s="456"/>
      <c r="W80" s="456"/>
      <c r="X80" s="456"/>
      <c r="Y80" s="456"/>
      <c r="Z80" s="456"/>
      <c r="AA80" s="533"/>
      <c r="AB80" s="455" t="s">
        <v>554</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8"/>
      <c r="B81" s="547"/>
      <c r="C81" s="451"/>
      <c r="D81" s="451"/>
      <c r="E81" s="451"/>
      <c r="F81" s="452"/>
      <c r="G81" s="421"/>
      <c r="H81" s="421"/>
      <c r="I81" s="421"/>
      <c r="J81" s="421"/>
      <c r="K81" s="421"/>
      <c r="L81" s="421"/>
      <c r="M81" s="421"/>
      <c r="N81" s="421"/>
      <c r="O81" s="421"/>
      <c r="P81" s="421"/>
      <c r="Q81" s="421"/>
      <c r="R81" s="421"/>
      <c r="S81" s="421"/>
      <c r="T81" s="421"/>
      <c r="U81" s="421"/>
      <c r="V81" s="421"/>
      <c r="W81" s="421"/>
      <c r="X81" s="421"/>
      <c r="Y81" s="421"/>
      <c r="Z81" s="421"/>
      <c r="AA81" s="437"/>
      <c r="AB81" s="458"/>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88"/>
      <c r="B82" s="547"/>
      <c r="C82" s="451"/>
      <c r="D82" s="451"/>
      <c r="E82" s="451"/>
      <c r="F82" s="452"/>
      <c r="G82" s="702"/>
      <c r="H82" s="702"/>
      <c r="I82" s="702"/>
      <c r="J82" s="702"/>
      <c r="K82" s="702"/>
      <c r="L82" s="702"/>
      <c r="M82" s="702"/>
      <c r="N82" s="702"/>
      <c r="O82" s="702"/>
      <c r="P82" s="702"/>
      <c r="Q82" s="702"/>
      <c r="R82" s="702"/>
      <c r="S82" s="702"/>
      <c r="T82" s="702"/>
      <c r="U82" s="702"/>
      <c r="V82" s="702"/>
      <c r="W82" s="702"/>
      <c r="X82" s="702"/>
      <c r="Y82" s="702"/>
      <c r="Z82" s="702"/>
      <c r="AA82" s="703"/>
      <c r="AB82" s="907"/>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08"/>
    </row>
    <row r="83" spans="1:60" ht="22.5" hidden="1" customHeight="1" x14ac:dyDescent="0.15">
      <c r="A83" s="888"/>
      <c r="B83" s="547"/>
      <c r="C83" s="451"/>
      <c r="D83" s="451"/>
      <c r="E83" s="451"/>
      <c r="F83" s="452"/>
      <c r="G83" s="704"/>
      <c r="H83" s="704"/>
      <c r="I83" s="704"/>
      <c r="J83" s="704"/>
      <c r="K83" s="704"/>
      <c r="L83" s="704"/>
      <c r="M83" s="704"/>
      <c r="N83" s="704"/>
      <c r="O83" s="704"/>
      <c r="P83" s="704"/>
      <c r="Q83" s="704"/>
      <c r="R83" s="704"/>
      <c r="S83" s="704"/>
      <c r="T83" s="704"/>
      <c r="U83" s="704"/>
      <c r="V83" s="704"/>
      <c r="W83" s="704"/>
      <c r="X83" s="704"/>
      <c r="Y83" s="704"/>
      <c r="Z83" s="704"/>
      <c r="AA83" s="705"/>
      <c r="AB83" s="909"/>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0"/>
    </row>
    <row r="84" spans="1:60" ht="19.5" hidden="1" customHeight="1" x14ac:dyDescent="0.15">
      <c r="A84" s="888"/>
      <c r="B84" s="548"/>
      <c r="C84" s="549"/>
      <c r="D84" s="549"/>
      <c r="E84" s="549"/>
      <c r="F84" s="550"/>
      <c r="G84" s="706"/>
      <c r="H84" s="706"/>
      <c r="I84" s="706"/>
      <c r="J84" s="706"/>
      <c r="K84" s="706"/>
      <c r="L84" s="706"/>
      <c r="M84" s="706"/>
      <c r="N84" s="706"/>
      <c r="O84" s="706"/>
      <c r="P84" s="706"/>
      <c r="Q84" s="706"/>
      <c r="R84" s="706"/>
      <c r="S84" s="706"/>
      <c r="T84" s="706"/>
      <c r="U84" s="706"/>
      <c r="V84" s="706"/>
      <c r="W84" s="706"/>
      <c r="X84" s="706"/>
      <c r="Y84" s="706"/>
      <c r="Z84" s="706"/>
      <c r="AA84" s="707"/>
      <c r="AB84" s="911"/>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2"/>
    </row>
    <row r="85" spans="1:60" ht="18.75" hidden="1" customHeight="1" x14ac:dyDescent="0.15">
      <c r="A85" s="888"/>
      <c r="B85" s="451" t="s">
        <v>264</v>
      </c>
      <c r="C85" s="451"/>
      <c r="D85" s="451"/>
      <c r="E85" s="451"/>
      <c r="F85" s="452"/>
      <c r="G85" s="532" t="s">
        <v>61</v>
      </c>
      <c r="H85" s="456"/>
      <c r="I85" s="456"/>
      <c r="J85" s="456"/>
      <c r="K85" s="456"/>
      <c r="L85" s="456"/>
      <c r="M85" s="456"/>
      <c r="N85" s="456"/>
      <c r="O85" s="533"/>
      <c r="P85" s="455" t="s">
        <v>63</v>
      </c>
      <c r="Q85" s="456"/>
      <c r="R85" s="456"/>
      <c r="S85" s="456"/>
      <c r="T85" s="456"/>
      <c r="U85" s="456"/>
      <c r="V85" s="456"/>
      <c r="W85" s="456"/>
      <c r="X85" s="533"/>
      <c r="Y85" s="164"/>
      <c r="Z85" s="165"/>
      <c r="AA85" s="166"/>
      <c r="AB85" s="580" t="s">
        <v>11</v>
      </c>
      <c r="AC85" s="581"/>
      <c r="AD85" s="582"/>
      <c r="AE85" s="244" t="s">
        <v>529</v>
      </c>
      <c r="AF85" s="245"/>
      <c r="AG85" s="245"/>
      <c r="AH85" s="246"/>
      <c r="AI85" s="244" t="s">
        <v>526</v>
      </c>
      <c r="AJ85" s="245"/>
      <c r="AK85" s="245"/>
      <c r="AL85" s="246"/>
      <c r="AM85" s="250" t="s">
        <v>521</v>
      </c>
      <c r="AN85" s="250"/>
      <c r="AO85" s="250"/>
      <c r="AP85" s="244"/>
      <c r="AQ85" s="159" t="s">
        <v>354</v>
      </c>
      <c r="AR85" s="130"/>
      <c r="AS85" s="130"/>
      <c r="AT85" s="131"/>
      <c r="AU85" s="553" t="s">
        <v>253</v>
      </c>
      <c r="AV85" s="553"/>
      <c r="AW85" s="553"/>
      <c r="AX85" s="554"/>
      <c r="AY85" s="10"/>
      <c r="AZ85" s="10"/>
      <c r="BA85" s="10"/>
      <c r="BB85" s="10"/>
      <c r="BC85" s="10"/>
    </row>
    <row r="86" spans="1:60" ht="18.75" hidden="1" customHeight="1" x14ac:dyDescent="0.15">
      <c r="A86" s="888"/>
      <c r="B86" s="451"/>
      <c r="C86" s="451"/>
      <c r="D86" s="451"/>
      <c r="E86" s="451"/>
      <c r="F86" s="452"/>
      <c r="G86" s="436"/>
      <c r="H86" s="421"/>
      <c r="I86" s="421"/>
      <c r="J86" s="421"/>
      <c r="K86" s="421"/>
      <c r="L86" s="421"/>
      <c r="M86" s="421"/>
      <c r="N86" s="421"/>
      <c r="O86" s="437"/>
      <c r="P86" s="458"/>
      <c r="Q86" s="421"/>
      <c r="R86" s="421"/>
      <c r="S86" s="421"/>
      <c r="T86" s="421"/>
      <c r="U86" s="421"/>
      <c r="V86" s="421"/>
      <c r="W86" s="421"/>
      <c r="X86" s="43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1" t="s">
        <v>300</v>
      </c>
      <c r="AX86" s="422"/>
      <c r="AY86" s="10"/>
      <c r="AZ86" s="10"/>
      <c r="BA86" s="10"/>
      <c r="BB86" s="10"/>
      <c r="BC86" s="10"/>
      <c r="BD86" s="10"/>
      <c r="BE86" s="10"/>
      <c r="BF86" s="10"/>
      <c r="BG86" s="10"/>
      <c r="BH86" s="10"/>
    </row>
    <row r="87" spans="1:60" ht="23.25" hidden="1" customHeight="1" x14ac:dyDescent="0.15">
      <c r="A87" s="888"/>
      <c r="B87" s="451"/>
      <c r="C87" s="451"/>
      <c r="D87" s="451"/>
      <c r="E87" s="451"/>
      <c r="F87" s="452"/>
      <c r="G87" s="104"/>
      <c r="H87" s="105"/>
      <c r="I87" s="105"/>
      <c r="J87" s="105"/>
      <c r="K87" s="105"/>
      <c r="L87" s="105"/>
      <c r="M87" s="105"/>
      <c r="N87" s="105"/>
      <c r="O87" s="106"/>
      <c r="P87" s="105"/>
      <c r="Q87" s="534"/>
      <c r="R87" s="534"/>
      <c r="S87" s="534"/>
      <c r="T87" s="534"/>
      <c r="U87" s="534"/>
      <c r="V87" s="534"/>
      <c r="W87" s="534"/>
      <c r="X87" s="535"/>
      <c r="Y87" s="584" t="s">
        <v>62</v>
      </c>
      <c r="Z87" s="585"/>
      <c r="AA87" s="586"/>
      <c r="AB87" s="484"/>
      <c r="AC87" s="484"/>
      <c r="AD87" s="48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8"/>
      <c r="B88" s="451"/>
      <c r="C88" s="451"/>
      <c r="D88" s="451"/>
      <c r="E88" s="451"/>
      <c r="F88" s="452"/>
      <c r="G88" s="107"/>
      <c r="H88" s="108"/>
      <c r="I88" s="108"/>
      <c r="J88" s="108"/>
      <c r="K88" s="108"/>
      <c r="L88" s="108"/>
      <c r="M88" s="108"/>
      <c r="N88" s="108"/>
      <c r="O88" s="109"/>
      <c r="P88" s="536"/>
      <c r="Q88" s="536"/>
      <c r="R88" s="536"/>
      <c r="S88" s="536"/>
      <c r="T88" s="536"/>
      <c r="U88" s="536"/>
      <c r="V88" s="536"/>
      <c r="W88" s="536"/>
      <c r="X88" s="537"/>
      <c r="Y88" s="481" t="s">
        <v>54</v>
      </c>
      <c r="Z88" s="482"/>
      <c r="AA88" s="483"/>
      <c r="AB88" s="543"/>
      <c r="AC88" s="543"/>
      <c r="AD88" s="54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8"/>
      <c r="B89" s="549"/>
      <c r="C89" s="549"/>
      <c r="D89" s="549"/>
      <c r="E89" s="549"/>
      <c r="F89" s="550"/>
      <c r="G89" s="110"/>
      <c r="H89" s="111"/>
      <c r="I89" s="111"/>
      <c r="J89" s="111"/>
      <c r="K89" s="111"/>
      <c r="L89" s="111"/>
      <c r="M89" s="111"/>
      <c r="N89" s="111"/>
      <c r="O89" s="112"/>
      <c r="P89" s="176"/>
      <c r="Q89" s="176"/>
      <c r="R89" s="176"/>
      <c r="S89" s="176"/>
      <c r="T89" s="176"/>
      <c r="U89" s="176"/>
      <c r="V89" s="176"/>
      <c r="W89" s="176"/>
      <c r="X89" s="583"/>
      <c r="Y89" s="481" t="s">
        <v>13</v>
      </c>
      <c r="Z89" s="482"/>
      <c r="AA89" s="483"/>
      <c r="AB89" s="617" t="s">
        <v>14</v>
      </c>
      <c r="AC89" s="617"/>
      <c r="AD89" s="61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8"/>
      <c r="B90" s="451" t="s">
        <v>264</v>
      </c>
      <c r="C90" s="451"/>
      <c r="D90" s="451"/>
      <c r="E90" s="451"/>
      <c r="F90" s="452"/>
      <c r="G90" s="532" t="s">
        <v>61</v>
      </c>
      <c r="H90" s="456"/>
      <c r="I90" s="456"/>
      <c r="J90" s="456"/>
      <c r="K90" s="456"/>
      <c r="L90" s="456"/>
      <c r="M90" s="456"/>
      <c r="N90" s="456"/>
      <c r="O90" s="533"/>
      <c r="P90" s="455" t="s">
        <v>63</v>
      </c>
      <c r="Q90" s="456"/>
      <c r="R90" s="456"/>
      <c r="S90" s="456"/>
      <c r="T90" s="456"/>
      <c r="U90" s="456"/>
      <c r="V90" s="456"/>
      <c r="W90" s="456"/>
      <c r="X90" s="533"/>
      <c r="Y90" s="164"/>
      <c r="Z90" s="165"/>
      <c r="AA90" s="166"/>
      <c r="AB90" s="580" t="s">
        <v>11</v>
      </c>
      <c r="AC90" s="581"/>
      <c r="AD90" s="582"/>
      <c r="AE90" s="244" t="s">
        <v>529</v>
      </c>
      <c r="AF90" s="245"/>
      <c r="AG90" s="245"/>
      <c r="AH90" s="246"/>
      <c r="AI90" s="244" t="s">
        <v>526</v>
      </c>
      <c r="AJ90" s="245"/>
      <c r="AK90" s="245"/>
      <c r="AL90" s="246"/>
      <c r="AM90" s="250" t="s">
        <v>521</v>
      </c>
      <c r="AN90" s="250"/>
      <c r="AO90" s="250"/>
      <c r="AP90" s="244"/>
      <c r="AQ90" s="159" t="s">
        <v>354</v>
      </c>
      <c r="AR90" s="130"/>
      <c r="AS90" s="130"/>
      <c r="AT90" s="131"/>
      <c r="AU90" s="553" t="s">
        <v>253</v>
      </c>
      <c r="AV90" s="553"/>
      <c r="AW90" s="553"/>
      <c r="AX90" s="554"/>
    </row>
    <row r="91" spans="1:60" ht="18.75" hidden="1" customHeight="1" x14ac:dyDescent="0.15">
      <c r="A91" s="888"/>
      <c r="B91" s="451"/>
      <c r="C91" s="451"/>
      <c r="D91" s="451"/>
      <c r="E91" s="451"/>
      <c r="F91" s="452"/>
      <c r="G91" s="436"/>
      <c r="H91" s="421"/>
      <c r="I91" s="421"/>
      <c r="J91" s="421"/>
      <c r="K91" s="421"/>
      <c r="L91" s="421"/>
      <c r="M91" s="421"/>
      <c r="N91" s="421"/>
      <c r="O91" s="437"/>
      <c r="P91" s="458"/>
      <c r="Q91" s="421"/>
      <c r="R91" s="421"/>
      <c r="S91" s="421"/>
      <c r="T91" s="421"/>
      <c r="U91" s="421"/>
      <c r="V91" s="421"/>
      <c r="W91" s="421"/>
      <c r="X91" s="43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1" t="s">
        <v>300</v>
      </c>
      <c r="AX91" s="422"/>
      <c r="AY91" s="10"/>
      <c r="AZ91" s="10"/>
      <c r="BA91" s="10"/>
      <c r="BB91" s="10"/>
      <c r="BC91" s="10"/>
    </row>
    <row r="92" spans="1:60" ht="23.25" hidden="1" customHeight="1" x14ac:dyDescent="0.15">
      <c r="A92" s="888"/>
      <c r="B92" s="451"/>
      <c r="C92" s="451"/>
      <c r="D92" s="451"/>
      <c r="E92" s="451"/>
      <c r="F92" s="452"/>
      <c r="G92" s="104"/>
      <c r="H92" s="105"/>
      <c r="I92" s="105"/>
      <c r="J92" s="105"/>
      <c r="K92" s="105"/>
      <c r="L92" s="105"/>
      <c r="M92" s="105"/>
      <c r="N92" s="105"/>
      <c r="O92" s="106"/>
      <c r="P92" s="105"/>
      <c r="Q92" s="534"/>
      <c r="R92" s="534"/>
      <c r="S92" s="534"/>
      <c r="T92" s="534"/>
      <c r="U92" s="534"/>
      <c r="V92" s="534"/>
      <c r="W92" s="534"/>
      <c r="X92" s="535"/>
      <c r="Y92" s="584" t="s">
        <v>62</v>
      </c>
      <c r="Z92" s="585"/>
      <c r="AA92" s="586"/>
      <c r="AB92" s="484"/>
      <c r="AC92" s="484"/>
      <c r="AD92" s="48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8"/>
      <c r="B93" s="451"/>
      <c r="C93" s="451"/>
      <c r="D93" s="451"/>
      <c r="E93" s="451"/>
      <c r="F93" s="452"/>
      <c r="G93" s="107"/>
      <c r="H93" s="108"/>
      <c r="I93" s="108"/>
      <c r="J93" s="108"/>
      <c r="K93" s="108"/>
      <c r="L93" s="108"/>
      <c r="M93" s="108"/>
      <c r="N93" s="108"/>
      <c r="O93" s="109"/>
      <c r="P93" s="536"/>
      <c r="Q93" s="536"/>
      <c r="R93" s="536"/>
      <c r="S93" s="536"/>
      <c r="T93" s="536"/>
      <c r="U93" s="536"/>
      <c r="V93" s="536"/>
      <c r="W93" s="536"/>
      <c r="X93" s="537"/>
      <c r="Y93" s="481" t="s">
        <v>54</v>
      </c>
      <c r="Z93" s="482"/>
      <c r="AA93" s="483"/>
      <c r="AB93" s="543"/>
      <c r="AC93" s="543"/>
      <c r="AD93" s="54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8"/>
      <c r="B94" s="549"/>
      <c r="C94" s="549"/>
      <c r="D94" s="549"/>
      <c r="E94" s="549"/>
      <c r="F94" s="550"/>
      <c r="G94" s="110"/>
      <c r="H94" s="111"/>
      <c r="I94" s="111"/>
      <c r="J94" s="111"/>
      <c r="K94" s="111"/>
      <c r="L94" s="111"/>
      <c r="M94" s="111"/>
      <c r="N94" s="111"/>
      <c r="O94" s="112"/>
      <c r="P94" s="176"/>
      <c r="Q94" s="176"/>
      <c r="R94" s="176"/>
      <c r="S94" s="176"/>
      <c r="T94" s="176"/>
      <c r="U94" s="176"/>
      <c r="V94" s="176"/>
      <c r="W94" s="176"/>
      <c r="X94" s="583"/>
      <c r="Y94" s="481" t="s">
        <v>13</v>
      </c>
      <c r="Z94" s="482"/>
      <c r="AA94" s="483"/>
      <c r="AB94" s="617" t="s">
        <v>14</v>
      </c>
      <c r="AC94" s="617"/>
      <c r="AD94" s="61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8"/>
      <c r="B95" s="451" t="s">
        <v>264</v>
      </c>
      <c r="C95" s="451"/>
      <c r="D95" s="451"/>
      <c r="E95" s="451"/>
      <c r="F95" s="452"/>
      <c r="G95" s="532" t="s">
        <v>61</v>
      </c>
      <c r="H95" s="456"/>
      <c r="I95" s="456"/>
      <c r="J95" s="456"/>
      <c r="K95" s="456"/>
      <c r="L95" s="456"/>
      <c r="M95" s="456"/>
      <c r="N95" s="456"/>
      <c r="O95" s="533"/>
      <c r="P95" s="455" t="s">
        <v>63</v>
      </c>
      <c r="Q95" s="456"/>
      <c r="R95" s="456"/>
      <c r="S95" s="456"/>
      <c r="T95" s="456"/>
      <c r="U95" s="456"/>
      <c r="V95" s="456"/>
      <c r="W95" s="456"/>
      <c r="X95" s="533"/>
      <c r="Y95" s="164"/>
      <c r="Z95" s="165"/>
      <c r="AA95" s="166"/>
      <c r="AB95" s="580" t="s">
        <v>11</v>
      </c>
      <c r="AC95" s="581"/>
      <c r="AD95" s="582"/>
      <c r="AE95" s="244" t="s">
        <v>529</v>
      </c>
      <c r="AF95" s="245"/>
      <c r="AG95" s="245"/>
      <c r="AH95" s="246"/>
      <c r="AI95" s="244" t="s">
        <v>526</v>
      </c>
      <c r="AJ95" s="245"/>
      <c r="AK95" s="245"/>
      <c r="AL95" s="246"/>
      <c r="AM95" s="250" t="s">
        <v>521</v>
      </c>
      <c r="AN95" s="250"/>
      <c r="AO95" s="250"/>
      <c r="AP95" s="244"/>
      <c r="AQ95" s="159" t="s">
        <v>354</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15">
      <c r="A96" s="888"/>
      <c r="B96" s="451"/>
      <c r="C96" s="451"/>
      <c r="D96" s="451"/>
      <c r="E96" s="451"/>
      <c r="F96" s="452"/>
      <c r="G96" s="436"/>
      <c r="H96" s="421"/>
      <c r="I96" s="421"/>
      <c r="J96" s="421"/>
      <c r="K96" s="421"/>
      <c r="L96" s="421"/>
      <c r="M96" s="421"/>
      <c r="N96" s="421"/>
      <c r="O96" s="437"/>
      <c r="P96" s="458"/>
      <c r="Q96" s="421"/>
      <c r="R96" s="421"/>
      <c r="S96" s="421"/>
      <c r="T96" s="421"/>
      <c r="U96" s="421"/>
      <c r="V96" s="421"/>
      <c r="W96" s="421"/>
      <c r="X96" s="43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1" t="s">
        <v>300</v>
      </c>
      <c r="AX96" s="422"/>
    </row>
    <row r="97" spans="1:60" ht="23.25" hidden="1" customHeight="1" x14ac:dyDescent="0.15">
      <c r="A97" s="888"/>
      <c r="B97" s="451"/>
      <c r="C97" s="451"/>
      <c r="D97" s="451"/>
      <c r="E97" s="451"/>
      <c r="F97" s="452"/>
      <c r="G97" s="104"/>
      <c r="H97" s="105"/>
      <c r="I97" s="105"/>
      <c r="J97" s="105"/>
      <c r="K97" s="105"/>
      <c r="L97" s="105"/>
      <c r="M97" s="105"/>
      <c r="N97" s="105"/>
      <c r="O97" s="106"/>
      <c r="P97" s="105"/>
      <c r="Q97" s="534"/>
      <c r="R97" s="534"/>
      <c r="S97" s="534"/>
      <c r="T97" s="534"/>
      <c r="U97" s="534"/>
      <c r="V97" s="534"/>
      <c r="W97" s="534"/>
      <c r="X97" s="535"/>
      <c r="Y97" s="584" t="s">
        <v>62</v>
      </c>
      <c r="Z97" s="585"/>
      <c r="AA97" s="586"/>
      <c r="AB97" s="491"/>
      <c r="AC97" s="492"/>
      <c r="AD97" s="49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8"/>
      <c r="B98" s="451"/>
      <c r="C98" s="451"/>
      <c r="D98" s="451"/>
      <c r="E98" s="451"/>
      <c r="F98" s="452"/>
      <c r="G98" s="107"/>
      <c r="H98" s="108"/>
      <c r="I98" s="108"/>
      <c r="J98" s="108"/>
      <c r="K98" s="108"/>
      <c r="L98" s="108"/>
      <c r="M98" s="108"/>
      <c r="N98" s="108"/>
      <c r="O98" s="109"/>
      <c r="P98" s="536"/>
      <c r="Q98" s="536"/>
      <c r="R98" s="536"/>
      <c r="S98" s="536"/>
      <c r="T98" s="536"/>
      <c r="U98" s="536"/>
      <c r="V98" s="536"/>
      <c r="W98" s="536"/>
      <c r="X98" s="537"/>
      <c r="Y98" s="481" t="s">
        <v>54</v>
      </c>
      <c r="Z98" s="482"/>
      <c r="AA98" s="483"/>
      <c r="AB98" s="485"/>
      <c r="AC98" s="486"/>
      <c r="AD98" s="48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9"/>
      <c r="B99" s="453"/>
      <c r="C99" s="453"/>
      <c r="D99" s="453"/>
      <c r="E99" s="453"/>
      <c r="F99" s="454"/>
      <c r="G99" s="603"/>
      <c r="H99" s="215"/>
      <c r="I99" s="215"/>
      <c r="J99" s="215"/>
      <c r="K99" s="215"/>
      <c r="L99" s="215"/>
      <c r="M99" s="215"/>
      <c r="N99" s="215"/>
      <c r="O99" s="604"/>
      <c r="P99" s="538"/>
      <c r="Q99" s="538"/>
      <c r="R99" s="538"/>
      <c r="S99" s="538"/>
      <c r="T99" s="538"/>
      <c r="U99" s="538"/>
      <c r="V99" s="538"/>
      <c r="W99" s="538"/>
      <c r="X99" s="539"/>
      <c r="Y99" s="918" t="s">
        <v>13</v>
      </c>
      <c r="Z99" s="919"/>
      <c r="AA99" s="920"/>
      <c r="AB99" s="915" t="s">
        <v>14</v>
      </c>
      <c r="AC99" s="916"/>
      <c r="AD99" s="917"/>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472</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7"/>
      <c r="Z100" s="878"/>
      <c r="AA100" s="879"/>
      <c r="AB100" s="501" t="s">
        <v>11</v>
      </c>
      <c r="AC100" s="501"/>
      <c r="AD100" s="501"/>
      <c r="AE100" s="559" t="s">
        <v>529</v>
      </c>
      <c r="AF100" s="560"/>
      <c r="AG100" s="560"/>
      <c r="AH100" s="561"/>
      <c r="AI100" s="559" t="s">
        <v>526</v>
      </c>
      <c r="AJ100" s="560"/>
      <c r="AK100" s="560"/>
      <c r="AL100" s="561"/>
      <c r="AM100" s="559" t="s">
        <v>522</v>
      </c>
      <c r="AN100" s="560"/>
      <c r="AO100" s="560"/>
      <c r="AP100" s="561"/>
      <c r="AQ100" s="320" t="s">
        <v>515</v>
      </c>
      <c r="AR100" s="321"/>
      <c r="AS100" s="321"/>
      <c r="AT100" s="322"/>
      <c r="AU100" s="320" t="s">
        <v>512</v>
      </c>
      <c r="AV100" s="321"/>
      <c r="AW100" s="321"/>
      <c r="AX100" s="323"/>
    </row>
    <row r="101" spans="1:60" ht="23.25" customHeight="1" x14ac:dyDescent="0.15">
      <c r="A101" s="445"/>
      <c r="B101" s="446"/>
      <c r="C101" s="446"/>
      <c r="D101" s="446"/>
      <c r="E101" s="446"/>
      <c r="F101" s="447"/>
      <c r="G101" s="105" t="s">
        <v>579</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4" t="s">
        <v>580</v>
      </c>
      <c r="AC101" s="484"/>
      <c r="AD101" s="484"/>
      <c r="AE101" s="218">
        <v>4</v>
      </c>
      <c r="AF101" s="219"/>
      <c r="AG101" s="219"/>
      <c r="AH101" s="220"/>
      <c r="AI101" s="218">
        <v>4</v>
      </c>
      <c r="AJ101" s="219"/>
      <c r="AK101" s="219"/>
      <c r="AL101" s="220"/>
      <c r="AM101" s="218">
        <v>9</v>
      </c>
      <c r="AN101" s="219"/>
      <c r="AO101" s="219"/>
      <c r="AP101" s="220"/>
      <c r="AQ101" s="218" t="s">
        <v>565</v>
      </c>
      <c r="AR101" s="219"/>
      <c r="AS101" s="219"/>
      <c r="AT101" s="220"/>
      <c r="AU101" s="218"/>
      <c r="AV101" s="219"/>
      <c r="AW101" s="219"/>
      <c r="AX101" s="220"/>
    </row>
    <row r="102" spans="1:60" ht="23.25" customHeight="1" x14ac:dyDescent="0.15">
      <c r="A102" s="448"/>
      <c r="B102" s="449"/>
      <c r="C102" s="449"/>
      <c r="D102" s="449"/>
      <c r="E102" s="449"/>
      <c r="F102" s="450"/>
      <c r="G102" s="111"/>
      <c r="H102" s="111"/>
      <c r="I102" s="111"/>
      <c r="J102" s="111"/>
      <c r="K102" s="111"/>
      <c r="L102" s="111"/>
      <c r="M102" s="111"/>
      <c r="N102" s="111"/>
      <c r="O102" s="111"/>
      <c r="P102" s="111"/>
      <c r="Q102" s="111"/>
      <c r="R102" s="111"/>
      <c r="S102" s="111"/>
      <c r="T102" s="111"/>
      <c r="U102" s="111"/>
      <c r="V102" s="111"/>
      <c r="W102" s="111"/>
      <c r="X102" s="112"/>
      <c r="Y102" s="468" t="s">
        <v>56</v>
      </c>
      <c r="Z102" s="469"/>
      <c r="AA102" s="470"/>
      <c r="AB102" s="484" t="s">
        <v>580</v>
      </c>
      <c r="AC102" s="484"/>
      <c r="AD102" s="484"/>
      <c r="AE102" s="441">
        <v>4</v>
      </c>
      <c r="AF102" s="441"/>
      <c r="AG102" s="441"/>
      <c r="AH102" s="441"/>
      <c r="AI102" s="441">
        <v>7</v>
      </c>
      <c r="AJ102" s="441"/>
      <c r="AK102" s="441"/>
      <c r="AL102" s="441"/>
      <c r="AM102" s="441">
        <v>7</v>
      </c>
      <c r="AN102" s="441"/>
      <c r="AO102" s="441"/>
      <c r="AP102" s="441"/>
      <c r="AQ102" s="273">
        <v>11</v>
      </c>
      <c r="AR102" s="274"/>
      <c r="AS102" s="274"/>
      <c r="AT102" s="319"/>
      <c r="AU102" s="273"/>
      <c r="AV102" s="274"/>
      <c r="AW102" s="274"/>
      <c r="AX102" s="319"/>
    </row>
    <row r="103" spans="1:60" ht="31.5" customHeight="1" x14ac:dyDescent="0.15">
      <c r="A103" s="442" t="s">
        <v>472</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529</v>
      </c>
      <c r="AF103" s="439"/>
      <c r="AG103" s="439"/>
      <c r="AH103" s="440"/>
      <c r="AI103" s="438" t="s">
        <v>526</v>
      </c>
      <c r="AJ103" s="439"/>
      <c r="AK103" s="439"/>
      <c r="AL103" s="440"/>
      <c r="AM103" s="438" t="s">
        <v>522</v>
      </c>
      <c r="AN103" s="439"/>
      <c r="AO103" s="439"/>
      <c r="AP103" s="440"/>
      <c r="AQ103" s="284" t="s">
        <v>515</v>
      </c>
      <c r="AR103" s="285"/>
      <c r="AS103" s="285"/>
      <c r="AT103" s="324"/>
      <c r="AU103" s="284" t="s">
        <v>512</v>
      </c>
      <c r="AV103" s="285"/>
      <c r="AW103" s="285"/>
      <c r="AX103" s="286"/>
    </row>
    <row r="104" spans="1:60" ht="30.75" customHeight="1" x14ac:dyDescent="0.15">
      <c r="A104" s="445"/>
      <c r="B104" s="446"/>
      <c r="C104" s="446"/>
      <c r="D104" s="446"/>
      <c r="E104" s="446"/>
      <c r="F104" s="447"/>
      <c r="G104" s="105" t="s">
        <v>644</v>
      </c>
      <c r="H104" s="105"/>
      <c r="I104" s="105"/>
      <c r="J104" s="105"/>
      <c r="K104" s="105"/>
      <c r="L104" s="105"/>
      <c r="M104" s="105"/>
      <c r="N104" s="105"/>
      <c r="O104" s="105"/>
      <c r="P104" s="105"/>
      <c r="Q104" s="105"/>
      <c r="R104" s="105"/>
      <c r="S104" s="105"/>
      <c r="T104" s="105"/>
      <c r="U104" s="105"/>
      <c r="V104" s="105"/>
      <c r="W104" s="105"/>
      <c r="X104" s="106"/>
      <c r="Y104" s="488" t="s">
        <v>55</v>
      </c>
      <c r="Z104" s="489"/>
      <c r="AA104" s="490"/>
      <c r="AB104" s="565" t="s">
        <v>581</v>
      </c>
      <c r="AC104" s="566"/>
      <c r="AD104" s="567"/>
      <c r="AE104" s="218">
        <v>2183</v>
      </c>
      <c r="AF104" s="219"/>
      <c r="AG104" s="219"/>
      <c r="AH104" s="220"/>
      <c r="AI104" s="218">
        <v>1812</v>
      </c>
      <c r="AJ104" s="219"/>
      <c r="AK104" s="219"/>
      <c r="AL104" s="220"/>
      <c r="AM104" s="218">
        <v>1808</v>
      </c>
      <c r="AN104" s="219"/>
      <c r="AO104" s="219"/>
      <c r="AP104" s="220"/>
      <c r="AQ104" s="218" t="s">
        <v>565</v>
      </c>
      <c r="AR104" s="219"/>
      <c r="AS104" s="219"/>
      <c r="AT104" s="220"/>
      <c r="AU104" s="218"/>
      <c r="AV104" s="219"/>
      <c r="AW104" s="219"/>
      <c r="AX104" s="220"/>
    </row>
    <row r="105" spans="1:60" ht="30.75" customHeight="1" x14ac:dyDescent="0.15">
      <c r="A105" s="448"/>
      <c r="B105" s="449"/>
      <c r="C105" s="449"/>
      <c r="D105" s="449"/>
      <c r="E105" s="449"/>
      <c r="F105" s="450"/>
      <c r="G105" s="111"/>
      <c r="H105" s="111"/>
      <c r="I105" s="111"/>
      <c r="J105" s="111"/>
      <c r="K105" s="111"/>
      <c r="L105" s="111"/>
      <c r="M105" s="111"/>
      <c r="N105" s="111"/>
      <c r="O105" s="111"/>
      <c r="P105" s="111"/>
      <c r="Q105" s="111"/>
      <c r="R105" s="111"/>
      <c r="S105" s="111"/>
      <c r="T105" s="111"/>
      <c r="U105" s="111"/>
      <c r="V105" s="111"/>
      <c r="W105" s="111"/>
      <c r="X105" s="112"/>
      <c r="Y105" s="468" t="s">
        <v>56</v>
      </c>
      <c r="Z105" s="568"/>
      <c r="AA105" s="569"/>
      <c r="AB105" s="491" t="s">
        <v>581</v>
      </c>
      <c r="AC105" s="492"/>
      <c r="AD105" s="493"/>
      <c r="AE105" s="441">
        <v>2080</v>
      </c>
      <c r="AF105" s="441"/>
      <c r="AG105" s="441"/>
      <c r="AH105" s="441"/>
      <c r="AI105" s="441">
        <v>1755</v>
      </c>
      <c r="AJ105" s="441"/>
      <c r="AK105" s="441"/>
      <c r="AL105" s="441"/>
      <c r="AM105" s="441">
        <v>1705</v>
      </c>
      <c r="AN105" s="441"/>
      <c r="AO105" s="441"/>
      <c r="AP105" s="441"/>
      <c r="AQ105" s="218">
        <v>1810</v>
      </c>
      <c r="AR105" s="219"/>
      <c r="AS105" s="219"/>
      <c r="AT105" s="220"/>
      <c r="AU105" s="273"/>
      <c r="AV105" s="274"/>
      <c r="AW105" s="274"/>
      <c r="AX105" s="319"/>
    </row>
    <row r="106" spans="1:60" ht="31.5" customHeight="1" x14ac:dyDescent="0.15">
      <c r="A106" s="442" t="s">
        <v>472</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529</v>
      </c>
      <c r="AF106" s="439"/>
      <c r="AG106" s="439"/>
      <c r="AH106" s="440"/>
      <c r="AI106" s="438" t="s">
        <v>526</v>
      </c>
      <c r="AJ106" s="439"/>
      <c r="AK106" s="439"/>
      <c r="AL106" s="440"/>
      <c r="AM106" s="438" t="s">
        <v>521</v>
      </c>
      <c r="AN106" s="439"/>
      <c r="AO106" s="439"/>
      <c r="AP106" s="440"/>
      <c r="AQ106" s="284" t="s">
        <v>515</v>
      </c>
      <c r="AR106" s="285"/>
      <c r="AS106" s="285"/>
      <c r="AT106" s="324"/>
      <c r="AU106" s="284" t="s">
        <v>512</v>
      </c>
      <c r="AV106" s="285"/>
      <c r="AW106" s="285"/>
      <c r="AX106" s="286"/>
    </row>
    <row r="107" spans="1:60" ht="23.25" customHeight="1" x14ac:dyDescent="0.15">
      <c r="A107" s="445"/>
      <c r="B107" s="446"/>
      <c r="C107" s="446"/>
      <c r="D107" s="446"/>
      <c r="E107" s="446"/>
      <c r="F107" s="447"/>
      <c r="G107" s="105" t="s">
        <v>582</v>
      </c>
      <c r="H107" s="105"/>
      <c r="I107" s="105"/>
      <c r="J107" s="105"/>
      <c r="K107" s="105"/>
      <c r="L107" s="105"/>
      <c r="M107" s="105"/>
      <c r="N107" s="105"/>
      <c r="O107" s="105"/>
      <c r="P107" s="105"/>
      <c r="Q107" s="105"/>
      <c r="R107" s="105"/>
      <c r="S107" s="105"/>
      <c r="T107" s="105"/>
      <c r="U107" s="105"/>
      <c r="V107" s="105"/>
      <c r="W107" s="105"/>
      <c r="X107" s="106"/>
      <c r="Y107" s="488" t="s">
        <v>55</v>
      </c>
      <c r="Z107" s="489"/>
      <c r="AA107" s="490"/>
      <c r="AB107" s="565" t="s">
        <v>583</v>
      </c>
      <c r="AC107" s="566"/>
      <c r="AD107" s="567"/>
      <c r="AE107" s="441">
        <v>200</v>
      </c>
      <c r="AF107" s="441"/>
      <c r="AG107" s="441"/>
      <c r="AH107" s="441"/>
      <c r="AI107" s="441">
        <v>203</v>
      </c>
      <c r="AJ107" s="441"/>
      <c r="AK107" s="441"/>
      <c r="AL107" s="441"/>
      <c r="AM107" s="441">
        <v>204</v>
      </c>
      <c r="AN107" s="441"/>
      <c r="AO107" s="441"/>
      <c r="AP107" s="441"/>
      <c r="AQ107" s="218" t="s">
        <v>565</v>
      </c>
      <c r="AR107" s="219"/>
      <c r="AS107" s="219"/>
      <c r="AT107" s="220"/>
      <c r="AU107" s="218"/>
      <c r="AV107" s="219"/>
      <c r="AW107" s="219"/>
      <c r="AX107" s="220"/>
    </row>
    <row r="108" spans="1:60" ht="23.25" customHeight="1" x14ac:dyDescent="0.15">
      <c r="A108" s="448"/>
      <c r="B108" s="449"/>
      <c r="C108" s="449"/>
      <c r="D108" s="449"/>
      <c r="E108" s="449"/>
      <c r="F108" s="450"/>
      <c r="G108" s="111"/>
      <c r="H108" s="111"/>
      <c r="I108" s="111"/>
      <c r="J108" s="111"/>
      <c r="K108" s="111"/>
      <c r="L108" s="111"/>
      <c r="M108" s="111"/>
      <c r="N108" s="111"/>
      <c r="O108" s="111"/>
      <c r="P108" s="111"/>
      <c r="Q108" s="111"/>
      <c r="R108" s="111"/>
      <c r="S108" s="111"/>
      <c r="T108" s="111"/>
      <c r="U108" s="111"/>
      <c r="V108" s="111"/>
      <c r="W108" s="111"/>
      <c r="X108" s="112"/>
      <c r="Y108" s="468" t="s">
        <v>56</v>
      </c>
      <c r="Z108" s="568"/>
      <c r="AA108" s="569"/>
      <c r="AB108" s="491" t="s">
        <v>583</v>
      </c>
      <c r="AC108" s="492"/>
      <c r="AD108" s="493"/>
      <c r="AE108" s="441">
        <v>201</v>
      </c>
      <c r="AF108" s="441"/>
      <c r="AG108" s="441"/>
      <c r="AH108" s="441"/>
      <c r="AI108" s="441">
        <v>200</v>
      </c>
      <c r="AJ108" s="441"/>
      <c r="AK108" s="441"/>
      <c r="AL108" s="441"/>
      <c r="AM108" s="441">
        <v>203</v>
      </c>
      <c r="AN108" s="441"/>
      <c r="AO108" s="441"/>
      <c r="AP108" s="441"/>
      <c r="AQ108" s="218">
        <v>222</v>
      </c>
      <c r="AR108" s="219"/>
      <c r="AS108" s="219"/>
      <c r="AT108" s="220"/>
      <c r="AU108" s="273"/>
      <c r="AV108" s="274"/>
      <c r="AW108" s="274"/>
      <c r="AX108" s="319"/>
    </row>
    <row r="109" spans="1:60" ht="31.5" hidden="1" customHeight="1" x14ac:dyDescent="0.15">
      <c r="A109" s="442" t="s">
        <v>472</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529</v>
      </c>
      <c r="AF109" s="439"/>
      <c r="AG109" s="439"/>
      <c r="AH109" s="440"/>
      <c r="AI109" s="438" t="s">
        <v>526</v>
      </c>
      <c r="AJ109" s="439"/>
      <c r="AK109" s="439"/>
      <c r="AL109" s="440"/>
      <c r="AM109" s="438" t="s">
        <v>522</v>
      </c>
      <c r="AN109" s="439"/>
      <c r="AO109" s="439"/>
      <c r="AP109" s="440"/>
      <c r="AQ109" s="284" t="s">
        <v>515</v>
      </c>
      <c r="AR109" s="285"/>
      <c r="AS109" s="285"/>
      <c r="AT109" s="324"/>
      <c r="AU109" s="284" t="s">
        <v>512</v>
      </c>
      <c r="AV109" s="285"/>
      <c r="AW109" s="285"/>
      <c r="AX109" s="286"/>
    </row>
    <row r="110" spans="1:60" ht="23.25" hidden="1" customHeight="1" x14ac:dyDescent="0.15">
      <c r="A110" s="445"/>
      <c r="B110" s="446"/>
      <c r="C110" s="446"/>
      <c r="D110" s="446"/>
      <c r="E110" s="446"/>
      <c r="F110" s="447"/>
      <c r="G110" s="105"/>
      <c r="H110" s="105"/>
      <c r="I110" s="105"/>
      <c r="J110" s="105"/>
      <c r="K110" s="105"/>
      <c r="L110" s="105"/>
      <c r="M110" s="105"/>
      <c r="N110" s="105"/>
      <c r="O110" s="105"/>
      <c r="P110" s="105"/>
      <c r="Q110" s="105"/>
      <c r="R110" s="105"/>
      <c r="S110" s="105"/>
      <c r="T110" s="105"/>
      <c r="U110" s="105"/>
      <c r="V110" s="105"/>
      <c r="W110" s="105"/>
      <c r="X110" s="106"/>
      <c r="Y110" s="488" t="s">
        <v>55</v>
      </c>
      <c r="Z110" s="489"/>
      <c r="AA110" s="490"/>
      <c r="AB110" s="565"/>
      <c r="AC110" s="566"/>
      <c r="AD110" s="567"/>
      <c r="AE110" s="441"/>
      <c r="AF110" s="441"/>
      <c r="AG110" s="441"/>
      <c r="AH110" s="441"/>
      <c r="AI110" s="441"/>
      <c r="AJ110" s="441"/>
      <c r="AK110" s="441"/>
      <c r="AL110" s="441"/>
      <c r="AM110" s="441"/>
      <c r="AN110" s="441"/>
      <c r="AO110" s="441"/>
      <c r="AP110" s="441"/>
      <c r="AQ110" s="218"/>
      <c r="AR110" s="219"/>
      <c r="AS110" s="219"/>
      <c r="AT110" s="220"/>
      <c r="AU110" s="218"/>
      <c r="AV110" s="219"/>
      <c r="AW110" s="219"/>
      <c r="AX110" s="220"/>
    </row>
    <row r="111" spans="1:60" ht="23.25" hidden="1" customHeight="1" x14ac:dyDescent="0.15">
      <c r="A111" s="448"/>
      <c r="B111" s="449"/>
      <c r="C111" s="449"/>
      <c r="D111" s="449"/>
      <c r="E111" s="449"/>
      <c r="F111" s="450"/>
      <c r="G111" s="111"/>
      <c r="H111" s="111"/>
      <c r="I111" s="111"/>
      <c r="J111" s="111"/>
      <c r="K111" s="111"/>
      <c r="L111" s="111"/>
      <c r="M111" s="111"/>
      <c r="N111" s="111"/>
      <c r="O111" s="111"/>
      <c r="P111" s="111"/>
      <c r="Q111" s="111"/>
      <c r="R111" s="111"/>
      <c r="S111" s="111"/>
      <c r="T111" s="111"/>
      <c r="U111" s="111"/>
      <c r="V111" s="111"/>
      <c r="W111" s="111"/>
      <c r="X111" s="112"/>
      <c r="Y111" s="468" t="s">
        <v>56</v>
      </c>
      <c r="Z111" s="568"/>
      <c r="AA111" s="569"/>
      <c r="AB111" s="491"/>
      <c r="AC111" s="492"/>
      <c r="AD111" s="493"/>
      <c r="AE111" s="441"/>
      <c r="AF111" s="441"/>
      <c r="AG111" s="441"/>
      <c r="AH111" s="441"/>
      <c r="AI111" s="441"/>
      <c r="AJ111" s="441"/>
      <c r="AK111" s="441"/>
      <c r="AL111" s="441"/>
      <c r="AM111" s="441"/>
      <c r="AN111" s="441"/>
      <c r="AO111" s="441"/>
      <c r="AP111" s="441"/>
      <c r="AQ111" s="218"/>
      <c r="AR111" s="219"/>
      <c r="AS111" s="219"/>
      <c r="AT111" s="220"/>
      <c r="AU111" s="273"/>
      <c r="AV111" s="274"/>
      <c r="AW111" s="274"/>
      <c r="AX111" s="319"/>
    </row>
    <row r="112" spans="1:60" ht="31.5" hidden="1" customHeight="1" x14ac:dyDescent="0.15">
      <c r="A112" s="442" t="s">
        <v>472</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529</v>
      </c>
      <c r="AF112" s="439"/>
      <c r="AG112" s="439"/>
      <c r="AH112" s="440"/>
      <c r="AI112" s="438" t="s">
        <v>526</v>
      </c>
      <c r="AJ112" s="439"/>
      <c r="AK112" s="439"/>
      <c r="AL112" s="440"/>
      <c r="AM112" s="438" t="s">
        <v>521</v>
      </c>
      <c r="AN112" s="439"/>
      <c r="AO112" s="439"/>
      <c r="AP112" s="440"/>
      <c r="AQ112" s="284" t="s">
        <v>515</v>
      </c>
      <c r="AR112" s="285"/>
      <c r="AS112" s="285"/>
      <c r="AT112" s="324"/>
      <c r="AU112" s="284" t="s">
        <v>512</v>
      </c>
      <c r="AV112" s="285"/>
      <c r="AW112" s="285"/>
      <c r="AX112" s="286"/>
    </row>
    <row r="113" spans="1:50" ht="23.25" hidden="1" customHeight="1" x14ac:dyDescent="0.15">
      <c r="A113" s="445"/>
      <c r="B113" s="446"/>
      <c r="C113" s="446"/>
      <c r="D113" s="446"/>
      <c r="E113" s="446"/>
      <c r="F113" s="447"/>
      <c r="G113" s="105"/>
      <c r="H113" s="105"/>
      <c r="I113" s="105"/>
      <c r="J113" s="105"/>
      <c r="K113" s="105"/>
      <c r="L113" s="105"/>
      <c r="M113" s="105"/>
      <c r="N113" s="105"/>
      <c r="O113" s="105"/>
      <c r="P113" s="105"/>
      <c r="Q113" s="105"/>
      <c r="R113" s="105"/>
      <c r="S113" s="105"/>
      <c r="T113" s="105"/>
      <c r="U113" s="105"/>
      <c r="V113" s="105"/>
      <c r="W113" s="105"/>
      <c r="X113" s="106"/>
      <c r="Y113" s="488" t="s">
        <v>55</v>
      </c>
      <c r="Z113" s="489"/>
      <c r="AA113" s="490"/>
      <c r="AB113" s="565"/>
      <c r="AC113" s="566"/>
      <c r="AD113" s="567"/>
      <c r="AE113" s="441"/>
      <c r="AF113" s="441"/>
      <c r="AG113" s="441"/>
      <c r="AH113" s="441"/>
      <c r="AI113" s="441"/>
      <c r="AJ113" s="441"/>
      <c r="AK113" s="441"/>
      <c r="AL113" s="441"/>
      <c r="AM113" s="441"/>
      <c r="AN113" s="441"/>
      <c r="AO113" s="441"/>
      <c r="AP113" s="441"/>
      <c r="AQ113" s="218"/>
      <c r="AR113" s="219"/>
      <c r="AS113" s="219"/>
      <c r="AT113" s="220"/>
      <c r="AU113" s="218"/>
      <c r="AV113" s="219"/>
      <c r="AW113" s="219"/>
      <c r="AX113" s="220"/>
    </row>
    <row r="114" spans="1:50" ht="23.25" hidden="1" customHeight="1" x14ac:dyDescent="0.15">
      <c r="A114" s="448"/>
      <c r="B114" s="449"/>
      <c r="C114" s="449"/>
      <c r="D114" s="449"/>
      <c r="E114" s="449"/>
      <c r="F114" s="450"/>
      <c r="G114" s="111"/>
      <c r="H114" s="111"/>
      <c r="I114" s="111"/>
      <c r="J114" s="111"/>
      <c r="K114" s="111"/>
      <c r="L114" s="111"/>
      <c r="M114" s="111"/>
      <c r="N114" s="111"/>
      <c r="O114" s="111"/>
      <c r="P114" s="111"/>
      <c r="Q114" s="111"/>
      <c r="R114" s="111"/>
      <c r="S114" s="111"/>
      <c r="T114" s="111"/>
      <c r="U114" s="111"/>
      <c r="V114" s="111"/>
      <c r="W114" s="111"/>
      <c r="X114" s="112"/>
      <c r="Y114" s="468" t="s">
        <v>56</v>
      </c>
      <c r="Z114" s="568"/>
      <c r="AA114" s="569"/>
      <c r="AB114" s="491"/>
      <c r="AC114" s="492"/>
      <c r="AD114" s="493"/>
      <c r="AE114" s="441"/>
      <c r="AF114" s="441"/>
      <c r="AG114" s="441"/>
      <c r="AH114" s="441"/>
      <c r="AI114" s="441"/>
      <c r="AJ114" s="441"/>
      <c r="AK114" s="441"/>
      <c r="AL114" s="441"/>
      <c r="AM114" s="441"/>
      <c r="AN114" s="441"/>
      <c r="AO114" s="441"/>
      <c r="AP114" s="441"/>
      <c r="AQ114" s="218"/>
      <c r="AR114" s="219"/>
      <c r="AS114" s="219"/>
      <c r="AT114" s="220"/>
      <c r="AU114" s="218"/>
      <c r="AV114" s="219"/>
      <c r="AW114" s="219"/>
      <c r="AX114" s="220"/>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529</v>
      </c>
      <c r="AF115" s="439"/>
      <c r="AG115" s="439"/>
      <c r="AH115" s="440"/>
      <c r="AI115" s="438" t="s">
        <v>526</v>
      </c>
      <c r="AJ115" s="439"/>
      <c r="AK115" s="439"/>
      <c r="AL115" s="440"/>
      <c r="AM115" s="438" t="s">
        <v>521</v>
      </c>
      <c r="AN115" s="439"/>
      <c r="AO115" s="439"/>
      <c r="AP115" s="440"/>
      <c r="AQ115" s="614" t="s">
        <v>516</v>
      </c>
      <c r="AR115" s="615"/>
      <c r="AS115" s="615"/>
      <c r="AT115" s="615"/>
      <c r="AU115" s="615"/>
      <c r="AV115" s="615"/>
      <c r="AW115" s="615"/>
      <c r="AX115" s="616"/>
    </row>
    <row r="116" spans="1:50" ht="23.25" customHeight="1" x14ac:dyDescent="0.15">
      <c r="A116" s="462"/>
      <c r="B116" s="463"/>
      <c r="C116" s="463"/>
      <c r="D116" s="463"/>
      <c r="E116" s="463"/>
      <c r="F116" s="464"/>
      <c r="G116" s="416" t="s">
        <v>584</v>
      </c>
      <c r="H116" s="416"/>
      <c r="I116" s="416"/>
      <c r="J116" s="416"/>
      <c r="K116" s="416"/>
      <c r="L116" s="416"/>
      <c r="M116" s="416"/>
      <c r="N116" s="416"/>
      <c r="O116" s="416"/>
      <c r="P116" s="416"/>
      <c r="Q116" s="416"/>
      <c r="R116" s="416"/>
      <c r="S116" s="416"/>
      <c r="T116" s="416"/>
      <c r="U116" s="416"/>
      <c r="V116" s="416"/>
      <c r="W116" s="416"/>
      <c r="X116" s="416"/>
      <c r="Y116" s="478" t="s">
        <v>15</v>
      </c>
      <c r="Z116" s="479"/>
      <c r="AA116" s="480"/>
      <c r="AB116" s="485" t="s">
        <v>565</v>
      </c>
      <c r="AC116" s="486"/>
      <c r="AD116" s="487"/>
      <c r="AE116" s="441" t="s">
        <v>565</v>
      </c>
      <c r="AF116" s="441"/>
      <c r="AG116" s="441"/>
      <c r="AH116" s="441"/>
      <c r="AI116" s="441" t="s">
        <v>565</v>
      </c>
      <c r="AJ116" s="441"/>
      <c r="AK116" s="441"/>
      <c r="AL116" s="441"/>
      <c r="AM116" s="441" t="s">
        <v>565</v>
      </c>
      <c r="AN116" s="441"/>
      <c r="AO116" s="441"/>
      <c r="AP116" s="441"/>
      <c r="AQ116" s="218"/>
      <c r="AR116" s="219"/>
      <c r="AS116" s="219"/>
      <c r="AT116" s="219"/>
      <c r="AU116" s="219"/>
      <c r="AV116" s="219"/>
      <c r="AW116" s="219"/>
      <c r="AX116" s="221"/>
    </row>
    <row r="117" spans="1:50" ht="46.5" customHeight="1" thickBot="1" x14ac:dyDescent="0.2">
      <c r="A117" s="465"/>
      <c r="B117" s="466"/>
      <c r="C117" s="466"/>
      <c r="D117" s="466"/>
      <c r="E117" s="466"/>
      <c r="F117" s="467"/>
      <c r="G117" s="417"/>
      <c r="H117" s="417"/>
      <c r="I117" s="417"/>
      <c r="J117" s="417"/>
      <c r="K117" s="417"/>
      <c r="L117" s="417"/>
      <c r="M117" s="417"/>
      <c r="N117" s="417"/>
      <c r="O117" s="417"/>
      <c r="P117" s="417"/>
      <c r="Q117" s="417"/>
      <c r="R117" s="417"/>
      <c r="S117" s="417"/>
      <c r="T117" s="417"/>
      <c r="U117" s="417"/>
      <c r="V117" s="417"/>
      <c r="W117" s="417"/>
      <c r="X117" s="417"/>
      <c r="Y117" s="494" t="s">
        <v>49</v>
      </c>
      <c r="Z117" s="469"/>
      <c r="AA117" s="470"/>
      <c r="AB117" s="485" t="s">
        <v>565</v>
      </c>
      <c r="AC117" s="486"/>
      <c r="AD117" s="487"/>
      <c r="AE117" s="574" t="s">
        <v>565</v>
      </c>
      <c r="AF117" s="574"/>
      <c r="AG117" s="574"/>
      <c r="AH117" s="574"/>
      <c r="AI117" s="574" t="s">
        <v>565</v>
      </c>
      <c r="AJ117" s="574"/>
      <c r="AK117" s="574"/>
      <c r="AL117" s="574"/>
      <c r="AM117" s="574" t="s">
        <v>565</v>
      </c>
      <c r="AN117" s="574"/>
      <c r="AO117" s="574"/>
      <c r="AP117" s="574"/>
      <c r="AQ117" s="574"/>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529</v>
      </c>
      <c r="AF118" s="439"/>
      <c r="AG118" s="439"/>
      <c r="AH118" s="440"/>
      <c r="AI118" s="438" t="s">
        <v>526</v>
      </c>
      <c r="AJ118" s="439"/>
      <c r="AK118" s="439"/>
      <c r="AL118" s="440"/>
      <c r="AM118" s="438" t="s">
        <v>521</v>
      </c>
      <c r="AN118" s="439"/>
      <c r="AO118" s="439"/>
      <c r="AP118" s="440"/>
      <c r="AQ118" s="614" t="s">
        <v>516</v>
      </c>
      <c r="AR118" s="615"/>
      <c r="AS118" s="615"/>
      <c r="AT118" s="615"/>
      <c r="AU118" s="615"/>
      <c r="AV118" s="615"/>
      <c r="AW118" s="615"/>
      <c r="AX118" s="616"/>
    </row>
    <row r="119" spans="1:50" ht="23.25" hidden="1" customHeight="1" x14ac:dyDescent="0.15">
      <c r="A119" s="462"/>
      <c r="B119" s="463"/>
      <c r="C119" s="463"/>
      <c r="D119" s="463"/>
      <c r="E119" s="463"/>
      <c r="F119" s="464"/>
      <c r="G119" s="416" t="s">
        <v>586</v>
      </c>
      <c r="H119" s="416"/>
      <c r="I119" s="416"/>
      <c r="J119" s="416"/>
      <c r="K119" s="416"/>
      <c r="L119" s="416"/>
      <c r="M119" s="416"/>
      <c r="N119" s="416"/>
      <c r="O119" s="416"/>
      <c r="P119" s="416"/>
      <c r="Q119" s="416"/>
      <c r="R119" s="416"/>
      <c r="S119" s="416"/>
      <c r="T119" s="416"/>
      <c r="U119" s="416"/>
      <c r="V119" s="416"/>
      <c r="W119" s="416"/>
      <c r="X119" s="416"/>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0"/>
    </row>
    <row r="120" spans="1:50" ht="46.5" hidden="1" customHeight="1" x14ac:dyDescent="0.15">
      <c r="A120" s="465"/>
      <c r="B120" s="466"/>
      <c r="C120" s="466"/>
      <c r="D120" s="466"/>
      <c r="E120" s="466"/>
      <c r="F120" s="467"/>
      <c r="G120" s="417"/>
      <c r="H120" s="417"/>
      <c r="I120" s="417"/>
      <c r="J120" s="417"/>
      <c r="K120" s="417"/>
      <c r="L120" s="417"/>
      <c r="M120" s="417"/>
      <c r="N120" s="417"/>
      <c r="O120" s="417"/>
      <c r="P120" s="417"/>
      <c r="Q120" s="417"/>
      <c r="R120" s="417"/>
      <c r="S120" s="417"/>
      <c r="T120" s="417"/>
      <c r="U120" s="417"/>
      <c r="V120" s="417"/>
      <c r="W120" s="417"/>
      <c r="X120" s="417"/>
      <c r="Y120" s="494" t="s">
        <v>49</v>
      </c>
      <c r="Z120" s="469"/>
      <c r="AA120" s="470"/>
      <c r="AB120" s="571" t="s">
        <v>587</v>
      </c>
      <c r="AC120" s="572"/>
      <c r="AD120" s="573"/>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529</v>
      </c>
      <c r="AF121" s="439"/>
      <c r="AG121" s="439"/>
      <c r="AH121" s="440"/>
      <c r="AI121" s="438" t="s">
        <v>526</v>
      </c>
      <c r="AJ121" s="439"/>
      <c r="AK121" s="439"/>
      <c r="AL121" s="440"/>
      <c r="AM121" s="438" t="s">
        <v>521</v>
      </c>
      <c r="AN121" s="439"/>
      <c r="AO121" s="439"/>
      <c r="AP121" s="440"/>
      <c r="AQ121" s="614" t="s">
        <v>516</v>
      </c>
      <c r="AR121" s="615"/>
      <c r="AS121" s="615"/>
      <c r="AT121" s="615"/>
      <c r="AU121" s="615"/>
      <c r="AV121" s="615"/>
      <c r="AW121" s="615"/>
      <c r="AX121" s="616"/>
    </row>
    <row r="122" spans="1:50" ht="23.25" hidden="1" customHeight="1" x14ac:dyDescent="0.15">
      <c r="A122" s="462"/>
      <c r="B122" s="463"/>
      <c r="C122" s="463"/>
      <c r="D122" s="463"/>
      <c r="E122" s="463"/>
      <c r="F122" s="464"/>
      <c r="G122" s="416" t="s">
        <v>588</v>
      </c>
      <c r="H122" s="416"/>
      <c r="I122" s="416"/>
      <c r="J122" s="416"/>
      <c r="K122" s="416"/>
      <c r="L122" s="416"/>
      <c r="M122" s="416"/>
      <c r="N122" s="416"/>
      <c r="O122" s="416"/>
      <c r="P122" s="416"/>
      <c r="Q122" s="416"/>
      <c r="R122" s="416"/>
      <c r="S122" s="416"/>
      <c r="T122" s="416"/>
      <c r="U122" s="416"/>
      <c r="V122" s="416"/>
      <c r="W122" s="416"/>
      <c r="X122" s="416"/>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0"/>
    </row>
    <row r="123" spans="1:50" ht="46.5" hidden="1" customHeight="1" x14ac:dyDescent="0.15">
      <c r="A123" s="465"/>
      <c r="B123" s="466"/>
      <c r="C123" s="466"/>
      <c r="D123" s="466"/>
      <c r="E123" s="466"/>
      <c r="F123" s="467"/>
      <c r="G123" s="417"/>
      <c r="H123" s="417"/>
      <c r="I123" s="417"/>
      <c r="J123" s="417"/>
      <c r="K123" s="417"/>
      <c r="L123" s="417"/>
      <c r="M123" s="417"/>
      <c r="N123" s="417"/>
      <c r="O123" s="417"/>
      <c r="P123" s="417"/>
      <c r="Q123" s="417"/>
      <c r="R123" s="417"/>
      <c r="S123" s="417"/>
      <c r="T123" s="417"/>
      <c r="U123" s="417"/>
      <c r="V123" s="417"/>
      <c r="W123" s="417"/>
      <c r="X123" s="417"/>
      <c r="Y123" s="494" t="s">
        <v>49</v>
      </c>
      <c r="Z123" s="469"/>
      <c r="AA123" s="470"/>
      <c r="AB123" s="571" t="s">
        <v>589</v>
      </c>
      <c r="AC123" s="572"/>
      <c r="AD123" s="573"/>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530</v>
      </c>
      <c r="AF124" s="439"/>
      <c r="AG124" s="439"/>
      <c r="AH124" s="440"/>
      <c r="AI124" s="438" t="s">
        <v>526</v>
      </c>
      <c r="AJ124" s="439"/>
      <c r="AK124" s="439"/>
      <c r="AL124" s="440"/>
      <c r="AM124" s="438" t="s">
        <v>521</v>
      </c>
      <c r="AN124" s="439"/>
      <c r="AO124" s="439"/>
      <c r="AP124" s="440"/>
      <c r="AQ124" s="614" t="s">
        <v>516</v>
      </c>
      <c r="AR124" s="615"/>
      <c r="AS124" s="615"/>
      <c r="AT124" s="615"/>
      <c r="AU124" s="615"/>
      <c r="AV124" s="615"/>
      <c r="AW124" s="615"/>
      <c r="AX124" s="616"/>
    </row>
    <row r="125" spans="1:50" ht="23.25" hidden="1" customHeight="1" x14ac:dyDescent="0.15">
      <c r="A125" s="462"/>
      <c r="B125" s="463"/>
      <c r="C125" s="463"/>
      <c r="D125" s="463"/>
      <c r="E125" s="463"/>
      <c r="F125" s="464"/>
      <c r="G125" s="416" t="s">
        <v>505</v>
      </c>
      <c r="H125" s="416"/>
      <c r="I125" s="416"/>
      <c r="J125" s="416"/>
      <c r="K125" s="416"/>
      <c r="L125" s="416"/>
      <c r="M125" s="416"/>
      <c r="N125" s="416"/>
      <c r="O125" s="416"/>
      <c r="P125" s="416"/>
      <c r="Q125" s="416"/>
      <c r="R125" s="416"/>
      <c r="S125" s="416"/>
      <c r="T125" s="416"/>
      <c r="U125" s="416"/>
      <c r="V125" s="416"/>
      <c r="W125" s="416"/>
      <c r="X125" s="952"/>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0"/>
    </row>
    <row r="126" spans="1:50" ht="46.5" hidden="1" customHeight="1" x14ac:dyDescent="0.15">
      <c r="A126" s="465"/>
      <c r="B126" s="466"/>
      <c r="C126" s="466"/>
      <c r="D126" s="466"/>
      <c r="E126" s="466"/>
      <c r="F126" s="467"/>
      <c r="G126" s="417"/>
      <c r="H126" s="417"/>
      <c r="I126" s="417"/>
      <c r="J126" s="417"/>
      <c r="K126" s="417"/>
      <c r="L126" s="417"/>
      <c r="M126" s="417"/>
      <c r="N126" s="417"/>
      <c r="O126" s="417"/>
      <c r="P126" s="417"/>
      <c r="Q126" s="417"/>
      <c r="R126" s="417"/>
      <c r="S126" s="417"/>
      <c r="T126" s="417"/>
      <c r="U126" s="417"/>
      <c r="V126" s="417"/>
      <c r="W126" s="417"/>
      <c r="X126" s="953"/>
      <c r="Y126" s="494" t="s">
        <v>49</v>
      </c>
      <c r="Z126" s="469"/>
      <c r="AA126" s="470"/>
      <c r="AB126" s="571" t="s">
        <v>589</v>
      </c>
      <c r="AC126" s="572"/>
      <c r="AD126" s="573"/>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3" t="s">
        <v>15</v>
      </c>
      <c r="B127" s="463"/>
      <c r="C127" s="463"/>
      <c r="D127" s="463"/>
      <c r="E127" s="463"/>
      <c r="F127" s="464"/>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38" t="s">
        <v>529</v>
      </c>
      <c r="AF127" s="439"/>
      <c r="AG127" s="439"/>
      <c r="AH127" s="440"/>
      <c r="AI127" s="438" t="s">
        <v>526</v>
      </c>
      <c r="AJ127" s="439"/>
      <c r="AK127" s="439"/>
      <c r="AL127" s="440"/>
      <c r="AM127" s="438" t="s">
        <v>521</v>
      </c>
      <c r="AN127" s="439"/>
      <c r="AO127" s="439"/>
      <c r="AP127" s="440"/>
      <c r="AQ127" s="614" t="s">
        <v>516</v>
      </c>
      <c r="AR127" s="615"/>
      <c r="AS127" s="615"/>
      <c r="AT127" s="615"/>
      <c r="AU127" s="615"/>
      <c r="AV127" s="615"/>
      <c r="AW127" s="615"/>
      <c r="AX127" s="616"/>
    </row>
    <row r="128" spans="1:50" ht="23.25" hidden="1" customHeight="1" x14ac:dyDescent="0.15">
      <c r="A128" s="462"/>
      <c r="B128" s="463"/>
      <c r="C128" s="463"/>
      <c r="D128" s="463"/>
      <c r="E128" s="463"/>
      <c r="F128" s="464"/>
      <c r="G128" s="416" t="s">
        <v>588</v>
      </c>
      <c r="H128" s="416"/>
      <c r="I128" s="416"/>
      <c r="J128" s="416"/>
      <c r="K128" s="416"/>
      <c r="L128" s="416"/>
      <c r="M128" s="416"/>
      <c r="N128" s="416"/>
      <c r="O128" s="416"/>
      <c r="P128" s="416"/>
      <c r="Q128" s="416"/>
      <c r="R128" s="416"/>
      <c r="S128" s="416"/>
      <c r="T128" s="416"/>
      <c r="U128" s="416"/>
      <c r="V128" s="416"/>
      <c r="W128" s="416"/>
      <c r="X128" s="416"/>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0"/>
    </row>
    <row r="129" spans="1:50" ht="46.5" hidden="1" customHeight="1" thickBot="1" x14ac:dyDescent="0.2">
      <c r="A129" s="465"/>
      <c r="B129" s="466"/>
      <c r="C129" s="466"/>
      <c r="D129" s="466"/>
      <c r="E129" s="466"/>
      <c r="F129" s="467"/>
      <c r="G129" s="417"/>
      <c r="H129" s="417"/>
      <c r="I129" s="417"/>
      <c r="J129" s="417"/>
      <c r="K129" s="417"/>
      <c r="L129" s="417"/>
      <c r="M129" s="417"/>
      <c r="N129" s="417"/>
      <c r="O129" s="417"/>
      <c r="P129" s="417"/>
      <c r="Q129" s="417"/>
      <c r="R129" s="417"/>
      <c r="S129" s="417"/>
      <c r="T129" s="417"/>
      <c r="U129" s="417"/>
      <c r="V129" s="417"/>
      <c r="W129" s="417"/>
      <c r="X129" s="417"/>
      <c r="Y129" s="494" t="s">
        <v>49</v>
      </c>
      <c r="Z129" s="469"/>
      <c r="AA129" s="470"/>
      <c r="AB129" s="571" t="s">
        <v>589</v>
      </c>
      <c r="AC129" s="572"/>
      <c r="AD129" s="573"/>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559</v>
      </c>
      <c r="B130" s="185"/>
      <c r="C130" s="184" t="s">
        <v>358</v>
      </c>
      <c r="D130" s="185"/>
      <c r="E130" s="169" t="s">
        <v>387</v>
      </c>
      <c r="F130" s="170"/>
      <c r="G130" s="171" t="s">
        <v>638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565</v>
      </c>
      <c r="AR133" s="199"/>
      <c r="AS133" s="133" t="s">
        <v>355</v>
      </c>
      <c r="AT133" s="134"/>
      <c r="AU133" s="200" t="s">
        <v>565</v>
      </c>
      <c r="AV133" s="200"/>
      <c r="AW133" s="133" t="s">
        <v>300</v>
      </c>
      <c r="AX133" s="195"/>
    </row>
    <row r="134" spans="1:50" ht="39.75" customHeight="1" x14ac:dyDescent="0.15">
      <c r="A134" s="189"/>
      <c r="B134" s="186"/>
      <c r="C134" s="180"/>
      <c r="D134" s="186"/>
      <c r="E134" s="180"/>
      <c r="F134" s="181"/>
      <c r="G134" s="104" t="s">
        <v>785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v>52557</v>
      </c>
      <c r="AF134" s="207"/>
      <c r="AG134" s="207"/>
      <c r="AH134" s="207"/>
      <c r="AI134" s="206"/>
      <c r="AJ134" s="207"/>
      <c r="AK134" s="207"/>
      <c r="AL134" s="207"/>
      <c r="AM134" s="206"/>
      <c r="AN134" s="207"/>
      <c r="AO134" s="207"/>
      <c r="AP134" s="207"/>
      <c r="AQ134" s="206" t="s">
        <v>565</v>
      </c>
      <c r="AR134" s="207"/>
      <c r="AS134" s="207"/>
      <c r="AT134" s="207"/>
      <c r="AU134" s="206" t="s">
        <v>565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565</v>
      </c>
      <c r="AF135" s="207"/>
      <c r="AG135" s="207"/>
      <c r="AH135" s="207"/>
      <c r="AI135" s="206" t="s">
        <v>565</v>
      </c>
      <c r="AJ135" s="207"/>
      <c r="AK135" s="207"/>
      <c r="AL135" s="207"/>
      <c r="AM135" s="206"/>
      <c r="AN135" s="207"/>
      <c r="AO135" s="207"/>
      <c r="AP135" s="207"/>
      <c r="AQ135" s="206" t="s">
        <v>565</v>
      </c>
      <c r="AR135" s="207"/>
      <c r="AS135" s="207"/>
      <c r="AT135" s="207"/>
      <c r="AU135" s="206" t="s">
        <v>565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797</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618</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565</v>
      </c>
      <c r="AR193" s="199"/>
      <c r="AS193" s="133" t="s">
        <v>355</v>
      </c>
      <c r="AT193" s="134"/>
      <c r="AU193" s="200" t="s">
        <v>565</v>
      </c>
      <c r="AV193" s="200"/>
      <c r="AW193" s="133" t="s">
        <v>300</v>
      </c>
      <c r="AX193" s="195"/>
    </row>
    <row r="194" spans="1:50" ht="39.75" customHeight="1" x14ac:dyDescent="0.15">
      <c r="A194" s="189"/>
      <c r="B194" s="186"/>
      <c r="C194" s="180"/>
      <c r="D194" s="186"/>
      <c r="E194" s="180"/>
      <c r="F194" s="181"/>
      <c r="G194" s="104" t="s">
        <v>619</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621</v>
      </c>
      <c r="AC194" s="205"/>
      <c r="AD194" s="205"/>
      <c r="AE194" s="206">
        <v>15</v>
      </c>
      <c r="AF194" s="207"/>
      <c r="AG194" s="207"/>
      <c r="AH194" s="207"/>
      <c r="AI194" s="206">
        <v>15</v>
      </c>
      <c r="AJ194" s="207"/>
      <c r="AK194" s="207"/>
      <c r="AL194" s="207"/>
      <c r="AM194" s="206"/>
      <c r="AN194" s="207"/>
      <c r="AO194" s="207"/>
      <c r="AP194" s="207"/>
      <c r="AQ194" s="206" t="s">
        <v>565</v>
      </c>
      <c r="AR194" s="207"/>
      <c r="AS194" s="207"/>
      <c r="AT194" s="207"/>
      <c r="AU194" s="206" t="s">
        <v>565</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621</v>
      </c>
      <c r="AC195" s="213"/>
      <c r="AD195" s="213"/>
      <c r="AE195" s="206">
        <v>13</v>
      </c>
      <c r="AF195" s="207"/>
      <c r="AG195" s="207"/>
      <c r="AH195" s="207"/>
      <c r="AI195" s="206">
        <v>15</v>
      </c>
      <c r="AJ195" s="207"/>
      <c r="AK195" s="207"/>
      <c r="AL195" s="207"/>
      <c r="AM195" s="206"/>
      <c r="AN195" s="207"/>
      <c r="AO195" s="207"/>
      <c r="AP195" s="207"/>
      <c r="AQ195" s="206" t="s">
        <v>565</v>
      </c>
      <c r="AR195" s="207"/>
      <c r="AS195" s="207"/>
      <c r="AT195" s="207"/>
      <c r="AU195" s="206" t="s">
        <v>565</v>
      </c>
      <c r="AV195" s="207"/>
      <c r="AW195" s="207"/>
      <c r="AX195" s="208"/>
    </row>
    <row r="196" spans="1:50" ht="18.75"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t="s">
        <v>565</v>
      </c>
      <c r="AR197" s="199"/>
      <c r="AS197" s="133" t="s">
        <v>355</v>
      </c>
      <c r="AT197" s="134"/>
      <c r="AU197" s="200" t="s">
        <v>565</v>
      </c>
      <c r="AV197" s="200"/>
      <c r="AW197" s="133" t="s">
        <v>300</v>
      </c>
      <c r="AX197" s="195"/>
    </row>
    <row r="198" spans="1:50" ht="39.75" customHeight="1" x14ac:dyDescent="0.15">
      <c r="A198" s="189"/>
      <c r="B198" s="186"/>
      <c r="C198" s="180"/>
      <c r="D198" s="186"/>
      <c r="E198" s="180"/>
      <c r="F198" s="181"/>
      <c r="G198" s="104" t="s">
        <v>620</v>
      </c>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t="s">
        <v>622</v>
      </c>
      <c r="AC198" s="205"/>
      <c r="AD198" s="205"/>
      <c r="AE198" s="206">
        <v>46</v>
      </c>
      <c r="AF198" s="207"/>
      <c r="AG198" s="207"/>
      <c r="AH198" s="207"/>
      <c r="AI198" s="206">
        <v>47</v>
      </c>
      <c r="AJ198" s="207"/>
      <c r="AK198" s="207"/>
      <c r="AL198" s="207"/>
      <c r="AM198" s="206"/>
      <c r="AN198" s="207"/>
      <c r="AO198" s="207"/>
      <c r="AP198" s="207"/>
      <c r="AQ198" s="206" t="s">
        <v>565</v>
      </c>
      <c r="AR198" s="207"/>
      <c r="AS198" s="207"/>
      <c r="AT198" s="207"/>
      <c r="AU198" s="206" t="s">
        <v>565</v>
      </c>
      <c r="AV198" s="207"/>
      <c r="AW198" s="207"/>
      <c r="AX198" s="208"/>
    </row>
    <row r="199" spans="1:50" ht="39.75"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t="s">
        <v>622</v>
      </c>
      <c r="AC199" s="213"/>
      <c r="AD199" s="213"/>
      <c r="AE199" s="206">
        <v>43</v>
      </c>
      <c r="AF199" s="207"/>
      <c r="AG199" s="207"/>
      <c r="AH199" s="207"/>
      <c r="AI199" s="206">
        <v>46</v>
      </c>
      <c r="AJ199" s="207"/>
      <c r="AK199" s="207"/>
      <c r="AL199" s="207"/>
      <c r="AM199" s="206"/>
      <c r="AN199" s="207"/>
      <c r="AO199" s="207"/>
      <c r="AP199" s="207"/>
      <c r="AQ199" s="206" t="s">
        <v>565</v>
      </c>
      <c r="AR199" s="207"/>
      <c r="AS199" s="207"/>
      <c r="AT199" s="207"/>
      <c r="AU199" s="206" t="s">
        <v>565</v>
      </c>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623</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customHeight="1" x14ac:dyDescent="0.15">
      <c r="A250" s="189"/>
      <c r="B250" s="186"/>
      <c r="C250" s="180"/>
      <c r="D250" s="186"/>
      <c r="E250" s="169" t="s">
        <v>387</v>
      </c>
      <c r="F250" s="170"/>
      <c r="G250" s="171" t="s">
        <v>624</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customHeight="1" x14ac:dyDescent="0.15">
      <c r="A251" s="189"/>
      <c r="B251" s="186"/>
      <c r="C251" s="180"/>
      <c r="D251" s="186"/>
      <c r="E251" s="174" t="s">
        <v>386</v>
      </c>
      <c r="F251" s="175"/>
      <c r="G251" s="110" t="s">
        <v>625</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565</v>
      </c>
      <c r="AR253" s="199"/>
      <c r="AS253" s="133" t="s">
        <v>355</v>
      </c>
      <c r="AT253" s="134"/>
      <c r="AU253" s="200" t="s">
        <v>565</v>
      </c>
      <c r="AV253" s="200"/>
      <c r="AW253" s="133" t="s">
        <v>300</v>
      </c>
      <c r="AX253" s="195"/>
    </row>
    <row r="254" spans="1:50" ht="48" customHeight="1" x14ac:dyDescent="0.15">
      <c r="A254" s="189"/>
      <c r="B254" s="186"/>
      <c r="C254" s="180"/>
      <c r="D254" s="186"/>
      <c r="E254" s="180"/>
      <c r="F254" s="181"/>
      <c r="G254" s="104" t="s">
        <v>626</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489</v>
      </c>
      <c r="AC254" s="205"/>
      <c r="AD254" s="205"/>
      <c r="AE254" s="206">
        <v>68</v>
      </c>
      <c r="AF254" s="207"/>
      <c r="AG254" s="207"/>
      <c r="AH254" s="207"/>
      <c r="AI254" s="206">
        <v>68</v>
      </c>
      <c r="AJ254" s="207"/>
      <c r="AK254" s="207"/>
      <c r="AL254" s="207"/>
      <c r="AM254" s="206"/>
      <c r="AN254" s="207"/>
      <c r="AO254" s="207"/>
      <c r="AP254" s="207"/>
      <c r="AQ254" s="206" t="s">
        <v>565</v>
      </c>
      <c r="AR254" s="207"/>
      <c r="AS254" s="207"/>
      <c r="AT254" s="207"/>
      <c r="AU254" s="206" t="s">
        <v>565</v>
      </c>
      <c r="AV254" s="207"/>
      <c r="AW254" s="207"/>
      <c r="AX254" s="208"/>
    </row>
    <row r="255" spans="1:50" ht="48"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489</v>
      </c>
      <c r="AC255" s="213"/>
      <c r="AD255" s="213"/>
      <c r="AE255" s="206" t="s">
        <v>565</v>
      </c>
      <c r="AF255" s="207"/>
      <c r="AG255" s="207"/>
      <c r="AH255" s="207"/>
      <c r="AI255" s="206" t="s">
        <v>565</v>
      </c>
      <c r="AJ255" s="207"/>
      <c r="AK255" s="207"/>
      <c r="AL255" s="207"/>
      <c r="AM255" s="206"/>
      <c r="AN255" s="207"/>
      <c r="AO255" s="207"/>
      <c r="AP255" s="207"/>
      <c r="AQ255" s="206" t="s">
        <v>565</v>
      </c>
      <c r="AR255" s="207"/>
      <c r="AS255" s="207"/>
      <c r="AT255" s="207"/>
      <c r="AU255" s="206" t="s">
        <v>565</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627</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customHeight="1" x14ac:dyDescent="0.15">
      <c r="A310" s="189"/>
      <c r="B310" s="186"/>
      <c r="C310" s="180"/>
      <c r="D310" s="186"/>
      <c r="E310" s="169" t="s">
        <v>387</v>
      </c>
      <c r="F310" s="170"/>
      <c r="G310" s="171" t="s">
        <v>624</v>
      </c>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customHeight="1" x14ac:dyDescent="0.15">
      <c r="A311" s="189"/>
      <c r="B311" s="186"/>
      <c r="C311" s="180"/>
      <c r="D311" s="186"/>
      <c r="E311" s="174" t="s">
        <v>386</v>
      </c>
      <c r="F311" s="175"/>
      <c r="G311" s="110" t="s">
        <v>628</v>
      </c>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t="s">
        <v>565</v>
      </c>
      <c r="AR313" s="199"/>
      <c r="AS313" s="133" t="s">
        <v>355</v>
      </c>
      <c r="AT313" s="134"/>
      <c r="AU313" s="200" t="s">
        <v>565</v>
      </c>
      <c r="AV313" s="200"/>
      <c r="AW313" s="133" t="s">
        <v>300</v>
      </c>
      <c r="AX313" s="195"/>
    </row>
    <row r="314" spans="1:50" ht="39.75" customHeight="1" x14ac:dyDescent="0.15">
      <c r="A314" s="189"/>
      <c r="B314" s="186"/>
      <c r="C314" s="180"/>
      <c r="D314" s="186"/>
      <c r="E314" s="180"/>
      <c r="F314" s="181"/>
      <c r="G314" s="104" t="s">
        <v>629</v>
      </c>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t="s">
        <v>580</v>
      </c>
      <c r="AC314" s="205"/>
      <c r="AD314" s="205"/>
      <c r="AE314" s="206">
        <v>4</v>
      </c>
      <c r="AF314" s="207"/>
      <c r="AG314" s="207"/>
      <c r="AH314" s="207"/>
      <c r="AI314" s="206">
        <v>4</v>
      </c>
      <c r="AJ314" s="207"/>
      <c r="AK314" s="207"/>
      <c r="AL314" s="207"/>
      <c r="AM314" s="206"/>
      <c r="AN314" s="207"/>
      <c r="AO314" s="207"/>
      <c r="AP314" s="207"/>
      <c r="AQ314" s="206" t="s">
        <v>565</v>
      </c>
      <c r="AR314" s="207"/>
      <c r="AS314" s="207"/>
      <c r="AT314" s="207"/>
      <c r="AU314" s="206" t="s">
        <v>565</v>
      </c>
      <c r="AV314" s="207"/>
      <c r="AW314" s="207"/>
      <c r="AX314" s="208"/>
    </row>
    <row r="315" spans="1:50" ht="39.75"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t="s">
        <v>580</v>
      </c>
      <c r="AC315" s="213"/>
      <c r="AD315" s="213"/>
      <c r="AE315" s="206">
        <v>4</v>
      </c>
      <c r="AF315" s="207"/>
      <c r="AG315" s="207"/>
      <c r="AH315" s="207"/>
      <c r="AI315" s="206">
        <v>4</v>
      </c>
      <c r="AJ315" s="207"/>
      <c r="AK315" s="207"/>
      <c r="AL315" s="207"/>
      <c r="AM315" s="206"/>
      <c r="AN315" s="207"/>
      <c r="AO315" s="207"/>
      <c r="AP315" s="207"/>
      <c r="AQ315" s="206" t="s">
        <v>565</v>
      </c>
      <c r="AR315" s="207"/>
      <c r="AS315" s="207"/>
      <c r="AT315" s="207"/>
      <c r="AU315" s="206" t="s">
        <v>565</v>
      </c>
      <c r="AV315" s="207"/>
      <c r="AW315" s="207"/>
      <c r="AX315" s="208"/>
    </row>
    <row r="316" spans="1:50" ht="18.75"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t="s">
        <v>565</v>
      </c>
      <c r="AR317" s="199"/>
      <c r="AS317" s="133" t="s">
        <v>355</v>
      </c>
      <c r="AT317" s="134"/>
      <c r="AU317" s="200" t="s">
        <v>565</v>
      </c>
      <c r="AV317" s="200"/>
      <c r="AW317" s="133" t="s">
        <v>300</v>
      </c>
      <c r="AX317" s="195"/>
    </row>
    <row r="318" spans="1:50" ht="39.75" customHeight="1" x14ac:dyDescent="0.15">
      <c r="A318" s="189"/>
      <c r="B318" s="186"/>
      <c r="C318" s="180"/>
      <c r="D318" s="186"/>
      <c r="E318" s="180"/>
      <c r="F318" s="181"/>
      <c r="G318" s="104" t="s">
        <v>630</v>
      </c>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t="s">
        <v>489</v>
      </c>
      <c r="AC318" s="205"/>
      <c r="AD318" s="205"/>
      <c r="AE318" s="206">
        <v>86</v>
      </c>
      <c r="AF318" s="207"/>
      <c r="AG318" s="207"/>
      <c r="AH318" s="207"/>
      <c r="AI318" s="206">
        <v>93</v>
      </c>
      <c r="AJ318" s="207"/>
      <c r="AK318" s="207"/>
      <c r="AL318" s="207"/>
      <c r="AM318" s="206"/>
      <c r="AN318" s="207"/>
      <c r="AO318" s="207"/>
      <c r="AP318" s="207"/>
      <c r="AQ318" s="206" t="s">
        <v>565</v>
      </c>
      <c r="AR318" s="207"/>
      <c r="AS318" s="207"/>
      <c r="AT318" s="207"/>
      <c r="AU318" s="206" t="s">
        <v>565</v>
      </c>
      <c r="AV318" s="207"/>
      <c r="AW318" s="207"/>
      <c r="AX318" s="208"/>
    </row>
    <row r="319" spans="1:50" ht="39.75"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t="s">
        <v>489</v>
      </c>
      <c r="AC319" s="213"/>
      <c r="AD319" s="213"/>
      <c r="AE319" s="206">
        <v>85</v>
      </c>
      <c r="AF319" s="207"/>
      <c r="AG319" s="207"/>
      <c r="AH319" s="207"/>
      <c r="AI319" s="206">
        <v>85</v>
      </c>
      <c r="AJ319" s="207"/>
      <c r="AK319" s="207"/>
      <c r="AL319" s="207"/>
      <c r="AM319" s="206"/>
      <c r="AN319" s="207"/>
      <c r="AO319" s="207"/>
      <c r="AP319" s="207"/>
      <c r="AQ319" s="206" t="s">
        <v>565</v>
      </c>
      <c r="AR319" s="207"/>
      <c r="AS319" s="207"/>
      <c r="AT319" s="207"/>
      <c r="AU319" s="206" t="s">
        <v>565</v>
      </c>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customHeight="1" x14ac:dyDescent="0.15">
      <c r="A368" s="189"/>
      <c r="B368" s="186"/>
      <c r="C368" s="180"/>
      <c r="D368" s="186"/>
      <c r="E368" s="125" t="s">
        <v>631</v>
      </c>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customHeight="1" x14ac:dyDescent="0.15">
      <c r="A370" s="189"/>
      <c r="B370" s="186"/>
      <c r="C370" s="180"/>
      <c r="D370" s="186"/>
      <c r="E370" s="169" t="s">
        <v>387</v>
      </c>
      <c r="F370" s="170"/>
      <c r="G370" s="171" t="s">
        <v>632</v>
      </c>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customHeight="1" x14ac:dyDescent="0.15">
      <c r="A371" s="189"/>
      <c r="B371" s="186"/>
      <c r="C371" s="180"/>
      <c r="D371" s="186"/>
      <c r="E371" s="174" t="s">
        <v>386</v>
      </c>
      <c r="F371" s="175"/>
      <c r="G371" s="110" t="s">
        <v>633</v>
      </c>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t="s">
        <v>565</v>
      </c>
      <c r="AR373" s="199"/>
      <c r="AS373" s="133" t="s">
        <v>355</v>
      </c>
      <c r="AT373" s="134"/>
      <c r="AU373" s="200" t="s">
        <v>565</v>
      </c>
      <c r="AV373" s="200"/>
      <c r="AW373" s="133" t="s">
        <v>300</v>
      </c>
      <c r="AX373" s="195"/>
    </row>
    <row r="374" spans="1:50" ht="39.75" customHeight="1" x14ac:dyDescent="0.15">
      <c r="A374" s="189"/>
      <c r="B374" s="186"/>
      <c r="C374" s="180"/>
      <c r="D374" s="186"/>
      <c r="E374" s="180"/>
      <c r="F374" s="181"/>
      <c r="G374" s="104" t="s">
        <v>634</v>
      </c>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t="s">
        <v>635</v>
      </c>
      <c r="AC374" s="205"/>
      <c r="AD374" s="205"/>
      <c r="AE374" s="206">
        <v>951</v>
      </c>
      <c r="AF374" s="207"/>
      <c r="AG374" s="207"/>
      <c r="AH374" s="207"/>
      <c r="AI374" s="206">
        <v>803</v>
      </c>
      <c r="AJ374" s="207"/>
      <c r="AK374" s="207"/>
      <c r="AL374" s="207"/>
      <c r="AM374" s="206"/>
      <c r="AN374" s="207"/>
      <c r="AO374" s="207"/>
      <c r="AP374" s="207"/>
      <c r="AQ374" s="206" t="s">
        <v>565</v>
      </c>
      <c r="AR374" s="207"/>
      <c r="AS374" s="207"/>
      <c r="AT374" s="207"/>
      <c r="AU374" s="206" t="s">
        <v>565</v>
      </c>
      <c r="AV374" s="207"/>
      <c r="AW374" s="207"/>
      <c r="AX374" s="208"/>
    </row>
    <row r="375" spans="1:50" ht="39.75"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t="s">
        <v>635</v>
      </c>
      <c r="AC375" s="213"/>
      <c r="AD375" s="213"/>
      <c r="AE375" s="206" t="s">
        <v>565</v>
      </c>
      <c r="AF375" s="207"/>
      <c r="AG375" s="207"/>
      <c r="AH375" s="207"/>
      <c r="AI375" s="206" t="s">
        <v>565</v>
      </c>
      <c r="AJ375" s="207"/>
      <c r="AK375" s="207"/>
      <c r="AL375" s="207"/>
      <c r="AM375" s="206"/>
      <c r="AN375" s="207"/>
      <c r="AO375" s="207"/>
      <c r="AP375" s="207"/>
      <c r="AQ375" s="206" t="s">
        <v>565</v>
      </c>
      <c r="AR375" s="207"/>
      <c r="AS375" s="207"/>
      <c r="AT375" s="207"/>
      <c r="AU375" s="206" t="s">
        <v>565</v>
      </c>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t="s">
        <v>565</v>
      </c>
      <c r="AR377" s="199"/>
      <c r="AS377" s="133" t="s">
        <v>355</v>
      </c>
      <c r="AT377" s="134"/>
      <c r="AU377" s="200" t="s">
        <v>565</v>
      </c>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636</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54"/>
      <c r="E430" s="174" t="s">
        <v>539</v>
      </c>
      <c r="F430" s="921"/>
      <c r="G430" s="922" t="s">
        <v>374</v>
      </c>
      <c r="H430" s="123"/>
      <c r="I430" s="123"/>
      <c r="J430" s="923" t="s">
        <v>592</v>
      </c>
      <c r="K430" s="924"/>
      <c r="L430" s="924"/>
      <c r="M430" s="924"/>
      <c r="N430" s="924"/>
      <c r="O430" s="924"/>
      <c r="P430" s="924"/>
      <c r="Q430" s="924"/>
      <c r="R430" s="924"/>
      <c r="S430" s="924"/>
      <c r="T430" s="925"/>
      <c r="U430" s="611" t="s">
        <v>593</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28</v>
      </c>
      <c r="AF432" s="200"/>
      <c r="AG432" s="133" t="s">
        <v>355</v>
      </c>
      <c r="AH432" s="134"/>
      <c r="AI432" s="156"/>
      <c r="AJ432" s="156"/>
      <c r="AK432" s="156"/>
      <c r="AL432" s="154"/>
      <c r="AM432" s="156"/>
      <c r="AN432" s="156"/>
      <c r="AO432" s="156"/>
      <c r="AP432" s="154"/>
      <c r="AQ432" s="613" t="s">
        <v>585</v>
      </c>
      <c r="AR432" s="200"/>
      <c r="AS432" s="133" t="s">
        <v>355</v>
      </c>
      <c r="AT432" s="134"/>
      <c r="AU432" s="200" t="s">
        <v>585</v>
      </c>
      <c r="AV432" s="200"/>
      <c r="AW432" s="133" t="s">
        <v>300</v>
      </c>
      <c r="AX432" s="195"/>
    </row>
    <row r="433" spans="1:50" ht="23.25" customHeight="1" x14ac:dyDescent="0.15">
      <c r="A433" s="189"/>
      <c r="B433" s="186"/>
      <c r="C433" s="180"/>
      <c r="D433" s="186"/>
      <c r="E433" s="342"/>
      <c r="F433" s="343"/>
      <c r="G433" s="104" t="s">
        <v>796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594</v>
      </c>
      <c r="AC433" s="213"/>
      <c r="AD433" s="213"/>
      <c r="AE433" s="340">
        <v>52557</v>
      </c>
      <c r="AF433" s="207"/>
      <c r="AG433" s="207"/>
      <c r="AH433" s="341"/>
      <c r="AI433" s="340" t="s">
        <v>596</v>
      </c>
      <c r="AJ433" s="207"/>
      <c r="AK433" s="207"/>
      <c r="AL433" s="207"/>
      <c r="AM433" s="340" t="s">
        <v>565</v>
      </c>
      <c r="AN433" s="207"/>
      <c r="AO433" s="207"/>
      <c r="AP433" s="341"/>
      <c r="AQ433" s="340" t="s">
        <v>596</v>
      </c>
      <c r="AR433" s="207"/>
      <c r="AS433" s="207"/>
      <c r="AT433" s="341"/>
      <c r="AU433" s="207" t="s">
        <v>596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595</v>
      </c>
      <c r="AC434" s="205"/>
      <c r="AD434" s="205"/>
      <c r="AE434" s="340" t="s">
        <v>596</v>
      </c>
      <c r="AF434" s="207"/>
      <c r="AG434" s="207"/>
      <c r="AH434" s="341"/>
      <c r="AI434" s="340" t="s">
        <v>596</v>
      </c>
      <c r="AJ434" s="207"/>
      <c r="AK434" s="207"/>
      <c r="AL434" s="207"/>
      <c r="AM434" s="340" t="s">
        <v>565</v>
      </c>
      <c r="AN434" s="207"/>
      <c r="AO434" s="207"/>
      <c r="AP434" s="341"/>
      <c r="AQ434" s="340" t="s">
        <v>596</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2" t="s">
        <v>301</v>
      </c>
      <c r="AC435" s="602"/>
      <c r="AD435" s="602"/>
      <c r="AE435" s="340" t="s">
        <v>596</v>
      </c>
      <c r="AF435" s="207"/>
      <c r="AG435" s="207"/>
      <c r="AH435" s="341"/>
      <c r="AI435" s="340" t="s">
        <v>596</v>
      </c>
      <c r="AJ435" s="207"/>
      <c r="AK435" s="207"/>
      <c r="AL435" s="207"/>
      <c r="AM435" s="340" t="s">
        <v>565</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2" t="s">
        <v>301</v>
      </c>
      <c r="AC440" s="602"/>
      <c r="AD440" s="60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2" t="s">
        <v>301</v>
      </c>
      <c r="AC445" s="602"/>
      <c r="AD445" s="60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2" t="s">
        <v>301</v>
      </c>
      <c r="AC450" s="602"/>
      <c r="AD450" s="60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2" t="s">
        <v>301</v>
      </c>
      <c r="AC455" s="602"/>
      <c r="AD455" s="60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355</v>
      </c>
      <c r="AH457" s="134"/>
      <c r="AI457" s="156"/>
      <c r="AJ457" s="156"/>
      <c r="AK457" s="156"/>
      <c r="AL457" s="154"/>
      <c r="AM457" s="156"/>
      <c r="AN457" s="156"/>
      <c r="AO457" s="156"/>
      <c r="AP457" s="154"/>
      <c r="AQ457" s="613" t="s">
        <v>597</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585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598</v>
      </c>
      <c r="AF458" s="207"/>
      <c r="AG458" s="207"/>
      <c r="AH458" s="207"/>
      <c r="AI458" s="340" t="s">
        <v>598</v>
      </c>
      <c r="AJ458" s="207"/>
      <c r="AK458" s="207"/>
      <c r="AL458" s="207"/>
      <c r="AM458" s="340" t="s">
        <v>565</v>
      </c>
      <c r="AN458" s="207"/>
      <c r="AO458" s="207"/>
      <c r="AP458" s="341"/>
      <c r="AQ458" s="340" t="s">
        <v>598</v>
      </c>
      <c r="AR458" s="207"/>
      <c r="AS458" s="207"/>
      <c r="AT458" s="341"/>
      <c r="AU458" s="207" t="s">
        <v>598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0" t="s">
        <v>596</v>
      </c>
      <c r="AF459" s="207"/>
      <c r="AG459" s="207"/>
      <c r="AH459" s="341"/>
      <c r="AI459" s="340" t="s">
        <v>596</v>
      </c>
      <c r="AJ459" s="207"/>
      <c r="AK459" s="207"/>
      <c r="AL459" s="207"/>
      <c r="AM459" s="340" t="s">
        <v>565</v>
      </c>
      <c r="AN459" s="207"/>
      <c r="AO459" s="207"/>
      <c r="AP459" s="341"/>
      <c r="AQ459" s="340" t="s">
        <v>598</v>
      </c>
      <c r="AR459" s="207"/>
      <c r="AS459" s="207"/>
      <c r="AT459" s="341"/>
      <c r="AU459" s="207" t="s">
        <v>598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2" t="s">
        <v>14</v>
      </c>
      <c r="AC460" s="602"/>
      <c r="AD460" s="602"/>
      <c r="AE460" s="340" t="s">
        <v>598</v>
      </c>
      <c r="AF460" s="207"/>
      <c r="AG460" s="207"/>
      <c r="AH460" s="341"/>
      <c r="AI460" s="340" t="s">
        <v>596</v>
      </c>
      <c r="AJ460" s="207"/>
      <c r="AK460" s="207"/>
      <c r="AL460" s="207"/>
      <c r="AM460" s="340" t="s">
        <v>565</v>
      </c>
      <c r="AN460" s="207"/>
      <c r="AO460" s="207"/>
      <c r="AP460" s="341"/>
      <c r="AQ460" s="340" t="s">
        <v>596</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2" t="s">
        <v>14</v>
      </c>
      <c r="AC465" s="602"/>
      <c r="AD465" s="60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2" t="s">
        <v>14</v>
      </c>
      <c r="AC470" s="602"/>
      <c r="AD470" s="60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2" t="s">
        <v>14</v>
      </c>
      <c r="AC475" s="602"/>
      <c r="AD475" s="60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2" t="s">
        <v>14</v>
      </c>
      <c r="AC480" s="602"/>
      <c r="AD480" s="60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22" t="s">
        <v>374</v>
      </c>
      <c r="H484" s="123"/>
      <c r="I484" s="123"/>
      <c r="J484" s="923"/>
      <c r="K484" s="924"/>
      <c r="L484" s="924"/>
      <c r="M484" s="924"/>
      <c r="N484" s="924"/>
      <c r="O484" s="924"/>
      <c r="P484" s="924"/>
      <c r="Q484" s="924"/>
      <c r="R484" s="924"/>
      <c r="S484" s="924"/>
      <c r="T484" s="925"/>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2" t="s">
        <v>301</v>
      </c>
      <c r="AC489" s="602"/>
      <c r="AD489" s="60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2" t="s">
        <v>301</v>
      </c>
      <c r="AC494" s="602"/>
      <c r="AD494" s="60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2" t="s">
        <v>301</v>
      </c>
      <c r="AC499" s="602"/>
      <c r="AD499" s="60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2" t="s">
        <v>301</v>
      </c>
      <c r="AC504" s="602"/>
      <c r="AD504" s="60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2" t="s">
        <v>301</v>
      </c>
      <c r="AC509" s="602"/>
      <c r="AD509" s="60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2" t="s">
        <v>14</v>
      </c>
      <c r="AC514" s="602"/>
      <c r="AD514" s="60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2" t="s">
        <v>14</v>
      </c>
      <c r="AC519" s="602"/>
      <c r="AD519" s="60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2" t="s">
        <v>14</v>
      </c>
      <c r="AC524" s="602"/>
      <c r="AD524" s="60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2" t="s">
        <v>14</v>
      </c>
      <c r="AC529" s="602"/>
      <c r="AD529" s="60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2" t="s">
        <v>14</v>
      </c>
      <c r="AC534" s="602"/>
      <c r="AD534" s="60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22" t="s">
        <v>374</v>
      </c>
      <c r="H538" s="123"/>
      <c r="I538" s="123"/>
      <c r="J538" s="923"/>
      <c r="K538" s="924"/>
      <c r="L538" s="924"/>
      <c r="M538" s="924"/>
      <c r="N538" s="924"/>
      <c r="O538" s="924"/>
      <c r="P538" s="924"/>
      <c r="Q538" s="924"/>
      <c r="R538" s="924"/>
      <c r="S538" s="924"/>
      <c r="T538" s="925"/>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2" t="s">
        <v>301</v>
      </c>
      <c r="AC543" s="602"/>
      <c r="AD543" s="60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2" t="s">
        <v>301</v>
      </c>
      <c r="AC548" s="602"/>
      <c r="AD548" s="60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2" t="s">
        <v>301</v>
      </c>
      <c r="AC553" s="602"/>
      <c r="AD553" s="60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2" t="s">
        <v>301</v>
      </c>
      <c r="AC558" s="602"/>
      <c r="AD558" s="60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2" t="s">
        <v>301</v>
      </c>
      <c r="AC563" s="602"/>
      <c r="AD563" s="60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2" t="s">
        <v>14</v>
      </c>
      <c r="AC568" s="602"/>
      <c r="AD568" s="60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2" t="s">
        <v>14</v>
      </c>
      <c r="AC573" s="602"/>
      <c r="AD573" s="60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2" t="s">
        <v>14</v>
      </c>
      <c r="AC578" s="602"/>
      <c r="AD578" s="60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2" t="s">
        <v>14</v>
      </c>
      <c r="AC583" s="602"/>
      <c r="AD583" s="60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2" t="s">
        <v>14</v>
      </c>
      <c r="AC588" s="602"/>
      <c r="AD588" s="60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22" t="s">
        <v>374</v>
      </c>
      <c r="H592" s="123"/>
      <c r="I592" s="123"/>
      <c r="J592" s="923"/>
      <c r="K592" s="924"/>
      <c r="L592" s="924"/>
      <c r="M592" s="924"/>
      <c r="N592" s="924"/>
      <c r="O592" s="924"/>
      <c r="P592" s="924"/>
      <c r="Q592" s="924"/>
      <c r="R592" s="924"/>
      <c r="S592" s="924"/>
      <c r="T592" s="925"/>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2" t="s">
        <v>301</v>
      </c>
      <c r="AC597" s="602"/>
      <c r="AD597" s="60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2" t="s">
        <v>301</v>
      </c>
      <c r="AC602" s="602"/>
      <c r="AD602" s="60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2" t="s">
        <v>301</v>
      </c>
      <c r="AC607" s="602"/>
      <c r="AD607" s="60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2" t="s">
        <v>301</v>
      </c>
      <c r="AC612" s="602"/>
      <c r="AD612" s="60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2" t="s">
        <v>301</v>
      </c>
      <c r="AC617" s="602"/>
      <c r="AD617" s="60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2" t="s">
        <v>14</v>
      </c>
      <c r="AC622" s="602"/>
      <c r="AD622" s="60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2" t="s">
        <v>14</v>
      </c>
      <c r="AC627" s="602"/>
      <c r="AD627" s="60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2" t="s">
        <v>14</v>
      </c>
      <c r="AC632" s="602"/>
      <c r="AD632" s="60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2" t="s">
        <v>14</v>
      </c>
      <c r="AC637" s="602"/>
      <c r="AD637" s="60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2" t="s">
        <v>14</v>
      </c>
      <c r="AC642" s="602"/>
      <c r="AD642" s="60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22" t="s">
        <v>374</v>
      </c>
      <c r="H646" s="123"/>
      <c r="I646" s="123"/>
      <c r="J646" s="923"/>
      <c r="K646" s="924"/>
      <c r="L646" s="924"/>
      <c r="M646" s="924"/>
      <c r="N646" s="924"/>
      <c r="O646" s="924"/>
      <c r="P646" s="924"/>
      <c r="Q646" s="924"/>
      <c r="R646" s="924"/>
      <c r="S646" s="924"/>
      <c r="T646" s="925"/>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2" t="s">
        <v>301</v>
      </c>
      <c r="AC651" s="602"/>
      <c r="AD651" s="60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2" t="s">
        <v>301</v>
      </c>
      <c r="AC656" s="602"/>
      <c r="AD656" s="60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2" t="s">
        <v>301</v>
      </c>
      <c r="AC661" s="602"/>
      <c r="AD661" s="60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2" t="s">
        <v>301</v>
      </c>
      <c r="AC666" s="602"/>
      <c r="AD666" s="60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2" t="s">
        <v>301</v>
      </c>
      <c r="AC671" s="602"/>
      <c r="AD671" s="60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2" t="s">
        <v>14</v>
      </c>
      <c r="AC676" s="602"/>
      <c r="AD676" s="60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2" t="s">
        <v>14</v>
      </c>
      <c r="AC681" s="602"/>
      <c r="AD681" s="60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2" t="s">
        <v>14</v>
      </c>
      <c r="AC686" s="602"/>
      <c r="AD686" s="60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2" t="s">
        <v>14</v>
      </c>
      <c r="AC691" s="602"/>
      <c r="AD691" s="60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2" t="s">
        <v>14</v>
      </c>
      <c r="AC696" s="602"/>
      <c r="AD696" s="60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47" t="s">
        <v>31</v>
      </c>
      <c r="AH701" s="405"/>
      <c r="AI701" s="405"/>
      <c r="AJ701" s="405"/>
      <c r="AK701" s="405"/>
      <c r="AL701" s="405"/>
      <c r="AM701" s="405"/>
      <c r="AN701" s="405"/>
      <c r="AO701" s="405"/>
      <c r="AP701" s="405"/>
      <c r="AQ701" s="405"/>
      <c r="AR701" s="405"/>
      <c r="AS701" s="405"/>
      <c r="AT701" s="405"/>
      <c r="AU701" s="405"/>
      <c r="AV701" s="405"/>
      <c r="AW701" s="405"/>
      <c r="AX701" s="848"/>
    </row>
    <row r="702" spans="1:50" ht="89.25" customHeight="1" x14ac:dyDescent="0.15">
      <c r="A702" s="893" t="s">
        <v>259</v>
      </c>
      <c r="B702" s="89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5" t="s">
        <v>637</v>
      </c>
      <c r="AE702" s="346"/>
      <c r="AF702" s="346"/>
      <c r="AG702" s="408" t="s">
        <v>600</v>
      </c>
      <c r="AH702" s="409"/>
      <c r="AI702" s="409"/>
      <c r="AJ702" s="409"/>
      <c r="AK702" s="409"/>
      <c r="AL702" s="409"/>
      <c r="AM702" s="409"/>
      <c r="AN702" s="409"/>
      <c r="AO702" s="409"/>
      <c r="AP702" s="409"/>
      <c r="AQ702" s="409"/>
      <c r="AR702" s="409"/>
      <c r="AS702" s="409"/>
      <c r="AT702" s="409"/>
      <c r="AU702" s="409"/>
      <c r="AV702" s="409"/>
      <c r="AW702" s="409"/>
      <c r="AX702" s="410"/>
    </row>
    <row r="703" spans="1:50" ht="54"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5"/>
      <c r="AD703" s="328" t="s">
        <v>637</v>
      </c>
      <c r="AE703" s="329"/>
      <c r="AF703" s="329"/>
      <c r="AG703" s="101" t="s">
        <v>799</v>
      </c>
      <c r="AH703" s="102"/>
      <c r="AI703" s="102"/>
      <c r="AJ703" s="102"/>
      <c r="AK703" s="102"/>
      <c r="AL703" s="102"/>
      <c r="AM703" s="102"/>
      <c r="AN703" s="102"/>
      <c r="AO703" s="102"/>
      <c r="AP703" s="102"/>
      <c r="AQ703" s="102"/>
      <c r="AR703" s="102"/>
      <c r="AS703" s="102"/>
      <c r="AT703" s="102"/>
      <c r="AU703" s="102"/>
      <c r="AV703" s="102"/>
      <c r="AW703" s="102"/>
      <c r="AX703" s="103"/>
    </row>
    <row r="704" spans="1:50" ht="85.5" customHeight="1" x14ac:dyDescent="0.15">
      <c r="A704" s="897"/>
      <c r="B704" s="898"/>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8" t="s">
        <v>637</v>
      </c>
      <c r="AE704" s="809"/>
      <c r="AF704" s="809"/>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60.75" customHeight="1" x14ac:dyDescent="0.15">
      <c r="A705" s="662" t="s">
        <v>39</v>
      </c>
      <c r="B705" s="663"/>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40" t="s">
        <v>637</v>
      </c>
      <c r="AE705" s="741"/>
      <c r="AF705" s="741"/>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60.75" customHeight="1" x14ac:dyDescent="0.15">
      <c r="A706" s="664"/>
      <c r="B706" s="665"/>
      <c r="C706" s="820"/>
      <c r="D706" s="821"/>
      <c r="E706" s="756" t="s">
        <v>499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28" t="s">
        <v>646</v>
      </c>
      <c r="AE706" s="329"/>
      <c r="AF706" s="649"/>
      <c r="AG706" s="167"/>
      <c r="AH706" s="108"/>
      <c r="AI706" s="108"/>
      <c r="AJ706" s="108"/>
      <c r="AK706" s="108"/>
      <c r="AL706" s="108"/>
      <c r="AM706" s="108"/>
      <c r="AN706" s="108"/>
      <c r="AO706" s="108"/>
      <c r="AP706" s="108"/>
      <c r="AQ706" s="108"/>
      <c r="AR706" s="108"/>
      <c r="AS706" s="108"/>
      <c r="AT706" s="108"/>
      <c r="AU706" s="108"/>
      <c r="AV706" s="108"/>
      <c r="AW706" s="108"/>
      <c r="AX706" s="168"/>
    </row>
    <row r="707" spans="1:50" ht="60.75" customHeight="1" x14ac:dyDescent="0.15">
      <c r="A707" s="664"/>
      <c r="B707" s="665"/>
      <c r="C707" s="822"/>
      <c r="D707" s="823"/>
      <c r="E707" s="759" t="s">
        <v>438</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58" t="s">
        <v>646</v>
      </c>
      <c r="AE707" s="859"/>
      <c r="AF707" s="859"/>
      <c r="AG707" s="167"/>
      <c r="AH707" s="108"/>
      <c r="AI707" s="108"/>
      <c r="AJ707" s="108"/>
      <c r="AK707" s="108"/>
      <c r="AL707" s="108"/>
      <c r="AM707" s="108"/>
      <c r="AN707" s="108"/>
      <c r="AO707" s="108"/>
      <c r="AP707" s="108"/>
      <c r="AQ707" s="108"/>
      <c r="AR707" s="108"/>
      <c r="AS707" s="108"/>
      <c r="AT707" s="108"/>
      <c r="AU707" s="108"/>
      <c r="AV707" s="108"/>
      <c r="AW707" s="108"/>
      <c r="AX707" s="168"/>
    </row>
    <row r="708" spans="1:50" ht="44.25" customHeight="1" x14ac:dyDescent="0.15">
      <c r="A708" s="664"/>
      <c r="B708" s="666"/>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637</v>
      </c>
      <c r="AE708" s="628"/>
      <c r="AF708" s="628"/>
      <c r="AG708" s="768" t="s">
        <v>603</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4"/>
      <c r="B709" s="666"/>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28" t="s">
        <v>645</v>
      </c>
      <c r="AE709" s="329"/>
      <c r="AF709" s="329"/>
      <c r="AG709" s="101" t="s">
        <v>565</v>
      </c>
      <c r="AH709" s="102"/>
      <c r="AI709" s="102"/>
      <c r="AJ709" s="102"/>
      <c r="AK709" s="102"/>
      <c r="AL709" s="102"/>
      <c r="AM709" s="102"/>
      <c r="AN709" s="102"/>
      <c r="AO709" s="102"/>
      <c r="AP709" s="102"/>
      <c r="AQ709" s="102"/>
      <c r="AR709" s="102"/>
      <c r="AS709" s="102"/>
      <c r="AT709" s="102"/>
      <c r="AU709" s="102"/>
      <c r="AV709" s="102"/>
      <c r="AW709" s="102"/>
      <c r="AX709" s="103"/>
    </row>
    <row r="710" spans="1:50" ht="55.5" customHeight="1" x14ac:dyDescent="0.15">
      <c r="A710" s="664"/>
      <c r="B710" s="666"/>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28" t="s">
        <v>637</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64"/>
      <c r="B711" s="666"/>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6"/>
      <c r="AD711" s="328" t="s">
        <v>637</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4"/>
      <c r="B712" s="666"/>
      <c r="C712" s="414" t="s">
        <v>467</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6"/>
      <c r="AD712" s="808" t="s">
        <v>645</v>
      </c>
      <c r="AE712" s="809"/>
      <c r="AF712" s="809"/>
      <c r="AG712" s="833" t="s">
        <v>565</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4"/>
      <c r="B713" s="666"/>
      <c r="C713" s="971" t="s">
        <v>468</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645</v>
      </c>
      <c r="AE713" s="329"/>
      <c r="AF713" s="649"/>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58.5" customHeight="1" x14ac:dyDescent="0.15">
      <c r="A714" s="667"/>
      <c r="B714" s="668"/>
      <c r="C714" s="669" t="s">
        <v>444</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675" t="s">
        <v>637</v>
      </c>
      <c r="AE714" s="676"/>
      <c r="AF714" s="677"/>
      <c r="AG714" s="762" t="s">
        <v>606</v>
      </c>
      <c r="AH714" s="763"/>
      <c r="AI714" s="763"/>
      <c r="AJ714" s="763"/>
      <c r="AK714" s="763"/>
      <c r="AL714" s="763"/>
      <c r="AM714" s="763"/>
      <c r="AN714" s="763"/>
      <c r="AO714" s="763"/>
      <c r="AP714" s="763"/>
      <c r="AQ714" s="763"/>
      <c r="AR714" s="763"/>
      <c r="AS714" s="763"/>
      <c r="AT714" s="763"/>
      <c r="AU714" s="763"/>
      <c r="AV714" s="763"/>
      <c r="AW714" s="763"/>
      <c r="AX714" s="764"/>
    </row>
    <row r="715" spans="1:50" ht="54.75" customHeight="1" x14ac:dyDescent="0.15">
      <c r="A715" s="662" t="s">
        <v>40</v>
      </c>
      <c r="B715" s="810"/>
      <c r="C715" s="811" t="s">
        <v>445</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7" t="s">
        <v>637</v>
      </c>
      <c r="AE715" s="628"/>
      <c r="AF715" s="681"/>
      <c r="AG715" s="768" t="s">
        <v>607</v>
      </c>
      <c r="AH715" s="769"/>
      <c r="AI715" s="769"/>
      <c r="AJ715" s="769"/>
      <c r="AK715" s="769"/>
      <c r="AL715" s="769"/>
      <c r="AM715" s="769"/>
      <c r="AN715" s="769"/>
      <c r="AO715" s="769"/>
      <c r="AP715" s="769"/>
      <c r="AQ715" s="769"/>
      <c r="AR715" s="769"/>
      <c r="AS715" s="769"/>
      <c r="AT715" s="769"/>
      <c r="AU715" s="769"/>
      <c r="AV715" s="769"/>
      <c r="AW715" s="769"/>
      <c r="AX715" s="770"/>
    </row>
    <row r="716" spans="1:50" ht="87.75" customHeight="1" x14ac:dyDescent="0.15">
      <c r="A716" s="664"/>
      <c r="B716" s="666"/>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328" t="s">
        <v>637</v>
      </c>
      <c r="AE716" s="329"/>
      <c r="AF716" s="649"/>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51.75" customHeight="1" x14ac:dyDescent="0.15">
      <c r="A717" s="664"/>
      <c r="B717" s="666"/>
      <c r="C717" s="414" t="s">
        <v>365</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28" t="s">
        <v>637</v>
      </c>
      <c r="AE717" s="329"/>
      <c r="AF717" s="64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x14ac:dyDescent="0.15">
      <c r="A718" s="667"/>
      <c r="B718" s="668"/>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675" t="s">
        <v>637</v>
      </c>
      <c r="AE718" s="676"/>
      <c r="AF718" s="677"/>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2" t="s">
        <v>58</v>
      </c>
      <c r="B719" s="803"/>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637</v>
      </c>
      <c r="AE719" s="628"/>
      <c r="AF719" s="628"/>
      <c r="AG719" s="125" t="s">
        <v>787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4"/>
      <c r="B720" s="805"/>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4"/>
      <c r="B721" s="805"/>
      <c r="C721" s="296" t="s">
        <v>788</v>
      </c>
      <c r="D721" s="297"/>
      <c r="E721" s="297"/>
      <c r="F721" s="298"/>
      <c r="G721" s="287"/>
      <c r="H721" s="288"/>
      <c r="I721" s="83" t="str">
        <f>IF(OR(G721="　", G721=""), "", "-")</f>
        <v/>
      </c>
      <c r="J721" s="291">
        <v>41</v>
      </c>
      <c r="K721" s="291"/>
      <c r="L721" s="83" t="str">
        <f>IF(M721="","","-")</f>
        <v/>
      </c>
      <c r="M721" s="84"/>
      <c r="N721" s="304" t="s">
        <v>789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04"/>
      <c r="B722" s="80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4"/>
      <c r="B723" s="80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04"/>
      <c r="B724" s="80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6"/>
      <c r="B725" s="80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62" customHeight="1" x14ac:dyDescent="0.15">
      <c r="A726" s="662" t="s">
        <v>48</v>
      </c>
      <c r="B726" s="828"/>
      <c r="C726" s="838" t="s">
        <v>53</v>
      </c>
      <c r="D726" s="860"/>
      <c r="E726" s="860"/>
      <c r="F726" s="861"/>
      <c r="G726" s="600" t="s">
        <v>790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29"/>
      <c r="B727" s="830"/>
      <c r="C727" s="774" t="s">
        <v>57</v>
      </c>
      <c r="D727" s="775"/>
      <c r="E727" s="775"/>
      <c r="F727" s="776"/>
      <c r="G727" s="598" t="s">
        <v>791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c r="B731" s="826"/>
      <c r="C731" s="826"/>
      <c r="D731" s="826"/>
      <c r="E731" s="827"/>
      <c r="F731" s="755"/>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9"/>
      <c r="B733" s="700"/>
      <c r="C733" s="700"/>
      <c r="D733" s="700"/>
      <c r="E733" s="701"/>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241.5" customHeight="1" thickBot="1" x14ac:dyDescent="0.2">
      <c r="A735" s="816" t="s">
        <v>806</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2" t="s">
        <v>473</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14" t="s">
        <v>543</v>
      </c>
      <c r="B737" s="210"/>
      <c r="C737" s="210"/>
      <c r="D737" s="211"/>
      <c r="E737" s="1013" t="s">
        <v>611</v>
      </c>
      <c r="F737" s="1013"/>
      <c r="G737" s="1013"/>
      <c r="H737" s="1013"/>
      <c r="I737" s="1013"/>
      <c r="J737" s="1013"/>
      <c r="K737" s="1013"/>
      <c r="L737" s="1013"/>
      <c r="M737" s="1013"/>
      <c r="N737" s="365" t="s">
        <v>536</v>
      </c>
      <c r="O737" s="365"/>
      <c r="P737" s="365"/>
      <c r="Q737" s="365"/>
      <c r="R737" s="1013" t="s">
        <v>612</v>
      </c>
      <c r="S737" s="1013"/>
      <c r="T737" s="1013"/>
      <c r="U737" s="1013"/>
      <c r="V737" s="1013"/>
      <c r="W737" s="1013"/>
      <c r="X737" s="1013"/>
      <c r="Y737" s="1013"/>
      <c r="Z737" s="1013"/>
      <c r="AA737" s="365" t="s">
        <v>535</v>
      </c>
      <c r="AB737" s="365"/>
      <c r="AC737" s="365"/>
      <c r="AD737" s="365"/>
      <c r="AE737" s="1013" t="s">
        <v>613</v>
      </c>
      <c r="AF737" s="1013"/>
      <c r="AG737" s="1013"/>
      <c r="AH737" s="1013"/>
      <c r="AI737" s="1013"/>
      <c r="AJ737" s="1013"/>
      <c r="AK737" s="1013"/>
      <c r="AL737" s="1013"/>
      <c r="AM737" s="1013"/>
      <c r="AN737" s="365" t="s">
        <v>534</v>
      </c>
      <c r="AO737" s="365"/>
      <c r="AP737" s="365"/>
      <c r="AQ737" s="365"/>
      <c r="AR737" s="1005" t="s">
        <v>614</v>
      </c>
      <c r="AS737" s="1006"/>
      <c r="AT737" s="1006"/>
      <c r="AU737" s="1006"/>
      <c r="AV737" s="1006"/>
      <c r="AW737" s="1006"/>
      <c r="AX737" s="1007"/>
      <c r="AY737" s="89"/>
      <c r="AZ737" s="89"/>
    </row>
    <row r="738" spans="1:52" ht="24.75" customHeight="1" x14ac:dyDescent="0.15">
      <c r="A738" s="1014" t="s">
        <v>533</v>
      </c>
      <c r="B738" s="210"/>
      <c r="C738" s="210"/>
      <c r="D738" s="211"/>
      <c r="E738" s="1013" t="s">
        <v>615</v>
      </c>
      <c r="F738" s="1013"/>
      <c r="G738" s="1013"/>
      <c r="H738" s="1013"/>
      <c r="I738" s="1013"/>
      <c r="J738" s="1013"/>
      <c r="K738" s="1013"/>
      <c r="L738" s="1013"/>
      <c r="M738" s="1013"/>
      <c r="N738" s="365" t="s">
        <v>532</v>
      </c>
      <c r="O738" s="365"/>
      <c r="P738" s="365"/>
      <c r="Q738" s="365"/>
      <c r="R738" s="1013" t="s">
        <v>616</v>
      </c>
      <c r="S738" s="1013"/>
      <c r="T738" s="1013"/>
      <c r="U738" s="1013"/>
      <c r="V738" s="1013"/>
      <c r="W738" s="1013"/>
      <c r="X738" s="1013"/>
      <c r="Y738" s="1013"/>
      <c r="Z738" s="1013"/>
      <c r="AA738" s="365" t="s">
        <v>531</v>
      </c>
      <c r="AB738" s="365"/>
      <c r="AC738" s="365"/>
      <c r="AD738" s="365"/>
      <c r="AE738" s="1013" t="s">
        <v>617</v>
      </c>
      <c r="AF738" s="1013"/>
      <c r="AG738" s="1013"/>
      <c r="AH738" s="1013"/>
      <c r="AI738" s="1013"/>
      <c r="AJ738" s="1013"/>
      <c r="AK738" s="1013"/>
      <c r="AL738" s="1013"/>
      <c r="AM738" s="1013"/>
      <c r="AN738" s="365" t="s">
        <v>527</v>
      </c>
      <c r="AO738" s="365"/>
      <c r="AP738" s="365"/>
      <c r="AQ738" s="365"/>
      <c r="AR738" s="1005">
        <v>179</v>
      </c>
      <c r="AS738" s="1006"/>
      <c r="AT738" s="1006"/>
      <c r="AU738" s="1006"/>
      <c r="AV738" s="1006"/>
      <c r="AW738" s="1006"/>
      <c r="AX738" s="1007"/>
    </row>
    <row r="739" spans="1:52" ht="24.75" customHeight="1" thickBot="1" x14ac:dyDescent="0.2">
      <c r="A739" s="1015" t="s">
        <v>523</v>
      </c>
      <c r="B739" s="1016"/>
      <c r="C739" s="1016"/>
      <c r="D739" s="1017"/>
      <c r="E739" s="1018" t="s">
        <v>563</v>
      </c>
      <c r="F739" s="1008"/>
      <c r="G739" s="1008"/>
      <c r="H739" s="93" t="str">
        <f>IF(E739="", "", "(")</f>
        <v>(</v>
      </c>
      <c r="I739" s="1008"/>
      <c r="J739" s="1008"/>
      <c r="K739" s="93" t="str">
        <f>IF(OR(I739="　", I739=""), "", "-")</f>
        <v/>
      </c>
      <c r="L739" s="1009">
        <v>180</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37" t="s">
        <v>502</v>
      </c>
      <c r="B740" s="638"/>
      <c r="C740" s="638"/>
      <c r="D740" s="638"/>
      <c r="E740" s="638"/>
      <c r="F740" s="63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7"/>
      <c r="B741" s="638"/>
      <c r="C741" s="638"/>
      <c r="D741" s="638"/>
      <c r="E741" s="638"/>
      <c r="F741" s="639"/>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504</v>
      </c>
      <c r="B779" s="651"/>
      <c r="C779" s="651"/>
      <c r="D779" s="651"/>
      <c r="E779" s="651"/>
      <c r="F779" s="652"/>
      <c r="G779" s="618" t="s">
        <v>786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653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9"/>
    </row>
    <row r="780" spans="1:50" ht="24.75" customHeight="1" x14ac:dyDescent="0.15">
      <c r="A780" s="653"/>
      <c r="B780" s="654"/>
      <c r="C780" s="654"/>
      <c r="D780" s="654"/>
      <c r="E780" s="654"/>
      <c r="F780" s="655"/>
      <c r="G780" s="838" t="s">
        <v>17</v>
      </c>
      <c r="H780" s="694"/>
      <c r="I780" s="694"/>
      <c r="J780" s="694"/>
      <c r="K780" s="694"/>
      <c r="L780" s="693" t="s">
        <v>18</v>
      </c>
      <c r="M780" s="694"/>
      <c r="N780" s="694"/>
      <c r="O780" s="694"/>
      <c r="P780" s="694"/>
      <c r="Q780" s="694"/>
      <c r="R780" s="694"/>
      <c r="S780" s="694"/>
      <c r="T780" s="694"/>
      <c r="U780" s="694"/>
      <c r="V780" s="694"/>
      <c r="W780" s="694"/>
      <c r="X780" s="695"/>
      <c r="Y780" s="678" t="s">
        <v>19</v>
      </c>
      <c r="Z780" s="679"/>
      <c r="AA780" s="679"/>
      <c r="AB780" s="824"/>
      <c r="AC780" s="838" t="s">
        <v>17</v>
      </c>
      <c r="AD780" s="694"/>
      <c r="AE780" s="694"/>
      <c r="AF780" s="694"/>
      <c r="AG780" s="694"/>
      <c r="AH780" s="693" t="s">
        <v>18</v>
      </c>
      <c r="AI780" s="694"/>
      <c r="AJ780" s="694"/>
      <c r="AK780" s="694"/>
      <c r="AL780" s="694"/>
      <c r="AM780" s="694"/>
      <c r="AN780" s="694"/>
      <c r="AO780" s="694"/>
      <c r="AP780" s="694"/>
      <c r="AQ780" s="694"/>
      <c r="AR780" s="694"/>
      <c r="AS780" s="694"/>
      <c r="AT780" s="695"/>
      <c r="AU780" s="678" t="s">
        <v>19</v>
      </c>
      <c r="AV780" s="679"/>
      <c r="AW780" s="679"/>
      <c r="AX780" s="680"/>
    </row>
    <row r="781" spans="1:50" ht="24.75" customHeight="1" x14ac:dyDescent="0.15">
      <c r="A781" s="653"/>
      <c r="B781" s="654"/>
      <c r="C781" s="654"/>
      <c r="D781" s="654"/>
      <c r="E781" s="654"/>
      <c r="F781" s="655"/>
      <c r="G781" s="696" t="s">
        <v>650</v>
      </c>
      <c r="H781" s="697"/>
      <c r="I781" s="697"/>
      <c r="J781" s="697"/>
      <c r="K781" s="698"/>
      <c r="L781" s="688" t="s">
        <v>647</v>
      </c>
      <c r="M781" s="689"/>
      <c r="N781" s="689"/>
      <c r="O781" s="689"/>
      <c r="P781" s="689"/>
      <c r="Q781" s="689"/>
      <c r="R781" s="689"/>
      <c r="S781" s="689"/>
      <c r="T781" s="689"/>
      <c r="U781" s="689"/>
      <c r="V781" s="689"/>
      <c r="W781" s="689"/>
      <c r="X781" s="690"/>
      <c r="Y781" s="411">
        <v>92631.646208000006</v>
      </c>
      <c r="Z781" s="412"/>
      <c r="AA781" s="412"/>
      <c r="AB781" s="831"/>
      <c r="AC781" s="696" t="s">
        <v>650</v>
      </c>
      <c r="AD781" s="697"/>
      <c r="AE781" s="697"/>
      <c r="AF781" s="697"/>
      <c r="AG781" s="698"/>
      <c r="AH781" s="688" t="s">
        <v>657</v>
      </c>
      <c r="AI781" s="689"/>
      <c r="AJ781" s="689"/>
      <c r="AK781" s="689"/>
      <c r="AL781" s="689"/>
      <c r="AM781" s="689"/>
      <c r="AN781" s="689"/>
      <c r="AO781" s="689"/>
      <c r="AP781" s="689"/>
      <c r="AQ781" s="689"/>
      <c r="AR781" s="689"/>
      <c r="AS781" s="689"/>
      <c r="AT781" s="690"/>
      <c r="AU781" s="411">
        <v>35.200000000000003</v>
      </c>
      <c r="AV781" s="412"/>
      <c r="AW781" s="412"/>
      <c r="AX781" s="413"/>
    </row>
    <row r="782" spans="1:50" ht="24.75" customHeight="1" x14ac:dyDescent="0.15">
      <c r="A782" s="653"/>
      <c r="B782" s="654"/>
      <c r="C782" s="654"/>
      <c r="D782" s="654"/>
      <c r="E782" s="654"/>
      <c r="F782" s="655"/>
      <c r="G782" s="629" t="s">
        <v>648</v>
      </c>
      <c r="H782" s="630"/>
      <c r="I782" s="630"/>
      <c r="J782" s="630"/>
      <c r="K782" s="631"/>
      <c r="L782" s="621" t="s">
        <v>652</v>
      </c>
      <c r="M782" s="622"/>
      <c r="N782" s="622"/>
      <c r="O782" s="622"/>
      <c r="P782" s="622"/>
      <c r="Q782" s="622"/>
      <c r="R782" s="622"/>
      <c r="S782" s="622"/>
      <c r="T782" s="622"/>
      <c r="U782" s="622"/>
      <c r="V782" s="622"/>
      <c r="W782" s="622"/>
      <c r="X782" s="623"/>
      <c r="Y782" s="624">
        <v>9881.4420090000003</v>
      </c>
      <c r="Z782" s="625"/>
      <c r="AA782" s="625"/>
      <c r="AB782" s="635"/>
      <c r="AC782" s="629"/>
      <c r="AD782" s="691"/>
      <c r="AE782" s="691"/>
      <c r="AF782" s="691"/>
      <c r="AG782" s="692"/>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3"/>
      <c r="B783" s="654"/>
      <c r="C783" s="654"/>
      <c r="D783" s="654"/>
      <c r="E783" s="654"/>
      <c r="F783" s="655"/>
      <c r="G783" s="629" t="s">
        <v>649</v>
      </c>
      <c r="H783" s="630"/>
      <c r="I783" s="630"/>
      <c r="J783" s="630"/>
      <c r="K783" s="631"/>
      <c r="L783" s="621" t="s">
        <v>651</v>
      </c>
      <c r="M783" s="622"/>
      <c r="N783" s="622"/>
      <c r="O783" s="622"/>
      <c r="P783" s="622"/>
      <c r="Q783" s="622"/>
      <c r="R783" s="622"/>
      <c r="S783" s="622"/>
      <c r="T783" s="622"/>
      <c r="U783" s="622"/>
      <c r="V783" s="622"/>
      <c r="W783" s="622"/>
      <c r="X783" s="623"/>
      <c r="Y783" s="624">
        <v>1174.600633</v>
      </c>
      <c r="Z783" s="625"/>
      <c r="AA783" s="625"/>
      <c r="AB783" s="635"/>
      <c r="AC783" s="629"/>
      <c r="AD783" s="691"/>
      <c r="AE783" s="691"/>
      <c r="AF783" s="691"/>
      <c r="AG783" s="692"/>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3"/>
      <c r="B784" s="654"/>
      <c r="C784" s="654"/>
      <c r="D784" s="654"/>
      <c r="E784" s="654"/>
      <c r="F784" s="655"/>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3"/>
      <c r="B785" s="654"/>
      <c r="C785" s="654"/>
      <c r="D785" s="654"/>
      <c r="E785" s="654"/>
      <c r="F785" s="655"/>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3"/>
      <c r="B786" s="654"/>
      <c r="C786" s="654"/>
      <c r="D786" s="654"/>
      <c r="E786" s="654"/>
      <c r="F786" s="655"/>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3"/>
      <c r="B787" s="654"/>
      <c r="C787" s="654"/>
      <c r="D787" s="654"/>
      <c r="E787" s="654"/>
      <c r="F787" s="655"/>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3"/>
      <c r="B788" s="654"/>
      <c r="C788" s="654"/>
      <c r="D788" s="654"/>
      <c r="E788" s="654"/>
      <c r="F788" s="655"/>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3"/>
      <c r="B789" s="654"/>
      <c r="C789" s="654"/>
      <c r="D789" s="654"/>
      <c r="E789" s="654"/>
      <c r="F789" s="655"/>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3"/>
      <c r="B790" s="654"/>
      <c r="C790" s="654"/>
      <c r="D790" s="654"/>
      <c r="E790" s="654"/>
      <c r="F790" s="655"/>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3"/>
      <c r="B791" s="654"/>
      <c r="C791" s="654"/>
      <c r="D791" s="654"/>
      <c r="E791" s="654"/>
      <c r="F791" s="655"/>
      <c r="G791" s="849" t="s">
        <v>20</v>
      </c>
      <c r="H791" s="850"/>
      <c r="I791" s="850"/>
      <c r="J791" s="850"/>
      <c r="K791" s="850"/>
      <c r="L791" s="851"/>
      <c r="M791" s="852"/>
      <c r="N791" s="852"/>
      <c r="O791" s="852"/>
      <c r="P791" s="852"/>
      <c r="Q791" s="852"/>
      <c r="R791" s="852"/>
      <c r="S791" s="852"/>
      <c r="T791" s="852"/>
      <c r="U791" s="852"/>
      <c r="V791" s="852"/>
      <c r="W791" s="852"/>
      <c r="X791" s="853"/>
      <c r="Y791" s="854">
        <f>SUM(Y781:AB790)</f>
        <v>103687.68885000001</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35.200000000000003</v>
      </c>
      <c r="AV791" s="855"/>
      <c r="AW791" s="855"/>
      <c r="AX791" s="857"/>
    </row>
    <row r="792" spans="1:50" ht="24.75" customHeight="1" x14ac:dyDescent="0.15">
      <c r="A792" s="653"/>
      <c r="B792" s="654"/>
      <c r="C792" s="654"/>
      <c r="D792" s="654"/>
      <c r="E792" s="654"/>
      <c r="F792" s="655"/>
      <c r="G792" s="618" t="s">
        <v>654</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655</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9"/>
    </row>
    <row r="793" spans="1:50" ht="24.75" customHeight="1" x14ac:dyDescent="0.15">
      <c r="A793" s="653"/>
      <c r="B793" s="654"/>
      <c r="C793" s="654"/>
      <c r="D793" s="654"/>
      <c r="E793" s="654"/>
      <c r="F793" s="655"/>
      <c r="G793" s="838" t="s">
        <v>17</v>
      </c>
      <c r="H793" s="694"/>
      <c r="I793" s="694"/>
      <c r="J793" s="694"/>
      <c r="K793" s="694"/>
      <c r="L793" s="693" t="s">
        <v>18</v>
      </c>
      <c r="M793" s="694"/>
      <c r="N793" s="694"/>
      <c r="O793" s="694"/>
      <c r="P793" s="694"/>
      <c r="Q793" s="694"/>
      <c r="R793" s="694"/>
      <c r="S793" s="694"/>
      <c r="T793" s="694"/>
      <c r="U793" s="694"/>
      <c r="V793" s="694"/>
      <c r="W793" s="694"/>
      <c r="X793" s="695"/>
      <c r="Y793" s="678" t="s">
        <v>19</v>
      </c>
      <c r="Z793" s="679"/>
      <c r="AA793" s="679"/>
      <c r="AB793" s="824"/>
      <c r="AC793" s="838" t="s">
        <v>17</v>
      </c>
      <c r="AD793" s="694"/>
      <c r="AE793" s="694"/>
      <c r="AF793" s="694"/>
      <c r="AG793" s="694"/>
      <c r="AH793" s="693" t="s">
        <v>18</v>
      </c>
      <c r="AI793" s="694"/>
      <c r="AJ793" s="694"/>
      <c r="AK793" s="694"/>
      <c r="AL793" s="694"/>
      <c r="AM793" s="694"/>
      <c r="AN793" s="694"/>
      <c r="AO793" s="694"/>
      <c r="AP793" s="694"/>
      <c r="AQ793" s="694"/>
      <c r="AR793" s="694"/>
      <c r="AS793" s="694"/>
      <c r="AT793" s="695"/>
      <c r="AU793" s="678" t="s">
        <v>19</v>
      </c>
      <c r="AV793" s="679"/>
      <c r="AW793" s="679"/>
      <c r="AX793" s="680"/>
    </row>
    <row r="794" spans="1:50" ht="30" customHeight="1" x14ac:dyDescent="0.15">
      <c r="A794" s="653"/>
      <c r="B794" s="654"/>
      <c r="C794" s="654"/>
      <c r="D794" s="654"/>
      <c r="E794" s="654"/>
      <c r="F794" s="655"/>
      <c r="G794" s="696" t="s">
        <v>650</v>
      </c>
      <c r="H794" s="697"/>
      <c r="I794" s="697"/>
      <c r="J794" s="697"/>
      <c r="K794" s="698"/>
      <c r="L794" s="688" t="s">
        <v>793</v>
      </c>
      <c r="M794" s="689"/>
      <c r="N794" s="689"/>
      <c r="O794" s="689"/>
      <c r="P794" s="689"/>
      <c r="Q794" s="689"/>
      <c r="R794" s="689"/>
      <c r="S794" s="689"/>
      <c r="T794" s="689"/>
      <c r="U794" s="689"/>
      <c r="V794" s="689"/>
      <c r="W794" s="689"/>
      <c r="X794" s="690"/>
      <c r="Y794" s="411">
        <v>482.7</v>
      </c>
      <c r="Z794" s="412"/>
      <c r="AA794" s="412"/>
      <c r="AB794" s="831"/>
      <c r="AC794" s="696" t="s">
        <v>762</v>
      </c>
      <c r="AD794" s="697"/>
      <c r="AE794" s="697"/>
      <c r="AF794" s="697"/>
      <c r="AG794" s="698"/>
      <c r="AH794" s="688" t="s">
        <v>794</v>
      </c>
      <c r="AI794" s="689"/>
      <c r="AJ794" s="689"/>
      <c r="AK794" s="689"/>
      <c r="AL794" s="689"/>
      <c r="AM794" s="689"/>
      <c r="AN794" s="689"/>
      <c r="AO794" s="689"/>
      <c r="AP794" s="689"/>
      <c r="AQ794" s="689"/>
      <c r="AR794" s="689"/>
      <c r="AS794" s="689"/>
      <c r="AT794" s="690"/>
      <c r="AU794" s="411">
        <v>100</v>
      </c>
      <c r="AV794" s="412"/>
      <c r="AW794" s="412"/>
      <c r="AX794" s="413"/>
    </row>
    <row r="795" spans="1:50" ht="24.75" hidden="1" customHeight="1" x14ac:dyDescent="0.15">
      <c r="A795" s="653"/>
      <c r="B795" s="654"/>
      <c r="C795" s="654"/>
      <c r="D795" s="654"/>
      <c r="E795" s="654"/>
      <c r="F795" s="655"/>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5"/>
      <c r="AC795" s="629"/>
      <c r="AD795" s="691"/>
      <c r="AE795" s="691"/>
      <c r="AF795" s="691"/>
      <c r="AG795" s="692"/>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3"/>
      <c r="B796" s="654"/>
      <c r="C796" s="654"/>
      <c r="D796" s="654"/>
      <c r="E796" s="654"/>
      <c r="F796" s="655"/>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3"/>
      <c r="B797" s="654"/>
      <c r="C797" s="654"/>
      <c r="D797" s="654"/>
      <c r="E797" s="654"/>
      <c r="F797" s="655"/>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3"/>
      <c r="B798" s="654"/>
      <c r="C798" s="654"/>
      <c r="D798" s="654"/>
      <c r="E798" s="654"/>
      <c r="F798" s="655"/>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3"/>
      <c r="B799" s="654"/>
      <c r="C799" s="654"/>
      <c r="D799" s="654"/>
      <c r="E799" s="654"/>
      <c r="F799" s="655"/>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3"/>
      <c r="B800" s="654"/>
      <c r="C800" s="654"/>
      <c r="D800" s="654"/>
      <c r="E800" s="654"/>
      <c r="F800" s="655"/>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3"/>
      <c r="B801" s="654"/>
      <c r="C801" s="654"/>
      <c r="D801" s="654"/>
      <c r="E801" s="654"/>
      <c r="F801" s="655"/>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3"/>
      <c r="B802" s="654"/>
      <c r="C802" s="654"/>
      <c r="D802" s="654"/>
      <c r="E802" s="654"/>
      <c r="F802" s="655"/>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3"/>
      <c r="B803" s="654"/>
      <c r="C803" s="654"/>
      <c r="D803" s="654"/>
      <c r="E803" s="654"/>
      <c r="F803" s="655"/>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3"/>
      <c r="B804" s="654"/>
      <c r="C804" s="654"/>
      <c r="D804" s="654"/>
      <c r="E804" s="654"/>
      <c r="F804" s="655"/>
      <c r="G804" s="849" t="s">
        <v>20</v>
      </c>
      <c r="H804" s="850"/>
      <c r="I804" s="850"/>
      <c r="J804" s="850"/>
      <c r="K804" s="850"/>
      <c r="L804" s="851"/>
      <c r="M804" s="852"/>
      <c r="N804" s="852"/>
      <c r="O804" s="852"/>
      <c r="P804" s="852"/>
      <c r="Q804" s="852"/>
      <c r="R804" s="852"/>
      <c r="S804" s="852"/>
      <c r="T804" s="852"/>
      <c r="U804" s="852"/>
      <c r="V804" s="852"/>
      <c r="W804" s="852"/>
      <c r="X804" s="853"/>
      <c r="Y804" s="854">
        <f>SUM(Y794:AB803)</f>
        <v>482.7</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100</v>
      </c>
      <c r="AV804" s="855"/>
      <c r="AW804" s="855"/>
      <c r="AX804" s="857"/>
    </row>
    <row r="805" spans="1:50" ht="24.75" customHeight="1" x14ac:dyDescent="0.15">
      <c r="A805" s="653"/>
      <c r="B805" s="654"/>
      <c r="C805" s="654"/>
      <c r="D805" s="654"/>
      <c r="E805" s="654"/>
      <c r="F805" s="655"/>
      <c r="G805" s="618" t="s">
        <v>656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440</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9"/>
    </row>
    <row r="806" spans="1:50" ht="24.75" customHeight="1" x14ac:dyDescent="0.15">
      <c r="A806" s="653"/>
      <c r="B806" s="654"/>
      <c r="C806" s="654"/>
      <c r="D806" s="654"/>
      <c r="E806" s="654"/>
      <c r="F806" s="655"/>
      <c r="G806" s="838" t="s">
        <v>17</v>
      </c>
      <c r="H806" s="694"/>
      <c r="I806" s="694"/>
      <c r="J806" s="694"/>
      <c r="K806" s="694"/>
      <c r="L806" s="693" t="s">
        <v>18</v>
      </c>
      <c r="M806" s="694"/>
      <c r="N806" s="694"/>
      <c r="O806" s="694"/>
      <c r="P806" s="694"/>
      <c r="Q806" s="694"/>
      <c r="R806" s="694"/>
      <c r="S806" s="694"/>
      <c r="T806" s="694"/>
      <c r="U806" s="694"/>
      <c r="V806" s="694"/>
      <c r="W806" s="694"/>
      <c r="X806" s="695"/>
      <c r="Y806" s="678" t="s">
        <v>19</v>
      </c>
      <c r="Z806" s="679"/>
      <c r="AA806" s="679"/>
      <c r="AB806" s="824"/>
      <c r="AC806" s="838" t="s">
        <v>17</v>
      </c>
      <c r="AD806" s="694"/>
      <c r="AE806" s="694"/>
      <c r="AF806" s="694"/>
      <c r="AG806" s="694"/>
      <c r="AH806" s="693" t="s">
        <v>18</v>
      </c>
      <c r="AI806" s="694"/>
      <c r="AJ806" s="694"/>
      <c r="AK806" s="694"/>
      <c r="AL806" s="694"/>
      <c r="AM806" s="694"/>
      <c r="AN806" s="694"/>
      <c r="AO806" s="694"/>
      <c r="AP806" s="694"/>
      <c r="AQ806" s="694"/>
      <c r="AR806" s="694"/>
      <c r="AS806" s="694"/>
      <c r="AT806" s="695"/>
      <c r="AU806" s="678" t="s">
        <v>19</v>
      </c>
      <c r="AV806" s="679"/>
      <c r="AW806" s="679"/>
      <c r="AX806" s="680"/>
    </row>
    <row r="807" spans="1:50" ht="24.75" customHeight="1" x14ac:dyDescent="0.15">
      <c r="A807" s="653"/>
      <c r="B807" s="654"/>
      <c r="C807" s="654"/>
      <c r="D807" s="654"/>
      <c r="E807" s="654"/>
      <c r="F807" s="655"/>
      <c r="G807" s="696" t="s">
        <v>649</v>
      </c>
      <c r="H807" s="697"/>
      <c r="I807" s="697"/>
      <c r="J807" s="697"/>
      <c r="K807" s="698"/>
      <c r="L807" s="688" t="s">
        <v>753</v>
      </c>
      <c r="M807" s="689"/>
      <c r="N807" s="689"/>
      <c r="O807" s="689"/>
      <c r="P807" s="689"/>
      <c r="Q807" s="689"/>
      <c r="R807" s="689"/>
      <c r="S807" s="689"/>
      <c r="T807" s="689"/>
      <c r="U807" s="689"/>
      <c r="V807" s="689"/>
      <c r="W807" s="689"/>
      <c r="X807" s="690"/>
      <c r="Y807" s="411">
        <v>169.7</v>
      </c>
      <c r="Z807" s="412"/>
      <c r="AA807" s="412"/>
      <c r="AB807" s="831"/>
      <c r="AC807" s="696"/>
      <c r="AD807" s="697"/>
      <c r="AE807" s="697"/>
      <c r="AF807" s="697"/>
      <c r="AG807" s="698"/>
      <c r="AH807" s="688"/>
      <c r="AI807" s="689"/>
      <c r="AJ807" s="689"/>
      <c r="AK807" s="689"/>
      <c r="AL807" s="689"/>
      <c r="AM807" s="689"/>
      <c r="AN807" s="689"/>
      <c r="AO807" s="689"/>
      <c r="AP807" s="689"/>
      <c r="AQ807" s="689"/>
      <c r="AR807" s="689"/>
      <c r="AS807" s="689"/>
      <c r="AT807" s="690"/>
      <c r="AU807" s="411"/>
      <c r="AV807" s="412"/>
      <c r="AW807" s="412"/>
      <c r="AX807" s="413"/>
    </row>
    <row r="808" spans="1:50" ht="24.75" hidden="1" customHeight="1" x14ac:dyDescent="0.15">
      <c r="A808" s="653"/>
      <c r="B808" s="654"/>
      <c r="C808" s="654"/>
      <c r="D808" s="654"/>
      <c r="E808" s="654"/>
      <c r="F808" s="655"/>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3"/>
      <c r="B809" s="654"/>
      <c r="C809" s="654"/>
      <c r="D809" s="654"/>
      <c r="E809" s="654"/>
      <c r="F809" s="655"/>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3"/>
      <c r="B810" s="654"/>
      <c r="C810" s="654"/>
      <c r="D810" s="654"/>
      <c r="E810" s="654"/>
      <c r="F810" s="655"/>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3"/>
      <c r="B811" s="654"/>
      <c r="C811" s="654"/>
      <c r="D811" s="654"/>
      <c r="E811" s="654"/>
      <c r="F811" s="655"/>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3"/>
      <c r="B812" s="654"/>
      <c r="C812" s="654"/>
      <c r="D812" s="654"/>
      <c r="E812" s="654"/>
      <c r="F812" s="655"/>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3"/>
      <c r="B813" s="654"/>
      <c r="C813" s="654"/>
      <c r="D813" s="654"/>
      <c r="E813" s="654"/>
      <c r="F813" s="655"/>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3"/>
      <c r="B814" s="654"/>
      <c r="C814" s="654"/>
      <c r="D814" s="654"/>
      <c r="E814" s="654"/>
      <c r="F814" s="655"/>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3"/>
      <c r="B815" s="654"/>
      <c r="C815" s="654"/>
      <c r="D815" s="654"/>
      <c r="E815" s="654"/>
      <c r="F815" s="655"/>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3"/>
      <c r="B816" s="654"/>
      <c r="C816" s="654"/>
      <c r="D816" s="654"/>
      <c r="E816" s="654"/>
      <c r="F816" s="655"/>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3"/>
      <c r="B817" s="654"/>
      <c r="C817" s="654"/>
      <c r="D817" s="654"/>
      <c r="E817" s="654"/>
      <c r="F817" s="655"/>
      <c r="G817" s="849" t="s">
        <v>20</v>
      </c>
      <c r="H817" s="850"/>
      <c r="I817" s="850"/>
      <c r="J817" s="850"/>
      <c r="K817" s="850"/>
      <c r="L817" s="851"/>
      <c r="M817" s="852"/>
      <c r="N817" s="852"/>
      <c r="O817" s="852"/>
      <c r="P817" s="852"/>
      <c r="Q817" s="852"/>
      <c r="R817" s="852"/>
      <c r="S817" s="852"/>
      <c r="T817" s="852"/>
      <c r="U817" s="852"/>
      <c r="V817" s="852"/>
      <c r="W817" s="852"/>
      <c r="X817" s="853"/>
      <c r="Y817" s="854">
        <f>SUM(Y807:AB816)</f>
        <v>169.7</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3"/>
      <c r="B818" s="654"/>
      <c r="C818" s="654"/>
      <c r="D818" s="654"/>
      <c r="E818" s="654"/>
      <c r="F818" s="655"/>
      <c r="G818" s="618" t="s">
        <v>388</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302</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9"/>
    </row>
    <row r="819" spans="1:50" ht="24.75" hidden="1" customHeight="1" x14ac:dyDescent="0.15">
      <c r="A819" s="653"/>
      <c r="B819" s="654"/>
      <c r="C819" s="654"/>
      <c r="D819" s="654"/>
      <c r="E819" s="654"/>
      <c r="F819" s="655"/>
      <c r="G819" s="838" t="s">
        <v>17</v>
      </c>
      <c r="H819" s="694"/>
      <c r="I819" s="694"/>
      <c r="J819" s="694"/>
      <c r="K819" s="694"/>
      <c r="L819" s="693" t="s">
        <v>18</v>
      </c>
      <c r="M819" s="694"/>
      <c r="N819" s="694"/>
      <c r="O819" s="694"/>
      <c r="P819" s="694"/>
      <c r="Q819" s="694"/>
      <c r="R819" s="694"/>
      <c r="S819" s="694"/>
      <c r="T819" s="694"/>
      <c r="U819" s="694"/>
      <c r="V819" s="694"/>
      <c r="W819" s="694"/>
      <c r="X819" s="695"/>
      <c r="Y819" s="678" t="s">
        <v>19</v>
      </c>
      <c r="Z819" s="679"/>
      <c r="AA819" s="679"/>
      <c r="AB819" s="824"/>
      <c r="AC819" s="838" t="s">
        <v>17</v>
      </c>
      <c r="AD819" s="694"/>
      <c r="AE819" s="694"/>
      <c r="AF819" s="694"/>
      <c r="AG819" s="694"/>
      <c r="AH819" s="693" t="s">
        <v>18</v>
      </c>
      <c r="AI819" s="694"/>
      <c r="AJ819" s="694"/>
      <c r="AK819" s="694"/>
      <c r="AL819" s="694"/>
      <c r="AM819" s="694"/>
      <c r="AN819" s="694"/>
      <c r="AO819" s="694"/>
      <c r="AP819" s="694"/>
      <c r="AQ819" s="694"/>
      <c r="AR819" s="694"/>
      <c r="AS819" s="694"/>
      <c r="AT819" s="695"/>
      <c r="AU819" s="678" t="s">
        <v>19</v>
      </c>
      <c r="AV819" s="679"/>
      <c r="AW819" s="679"/>
      <c r="AX819" s="680"/>
    </row>
    <row r="820" spans="1:50" s="16" customFormat="1" ht="24.75" hidden="1" customHeight="1" x14ac:dyDescent="0.15">
      <c r="A820" s="653"/>
      <c r="B820" s="654"/>
      <c r="C820" s="654"/>
      <c r="D820" s="654"/>
      <c r="E820" s="654"/>
      <c r="F820" s="655"/>
      <c r="G820" s="696"/>
      <c r="H820" s="697"/>
      <c r="I820" s="697"/>
      <c r="J820" s="697"/>
      <c r="K820" s="698"/>
      <c r="L820" s="688"/>
      <c r="M820" s="689"/>
      <c r="N820" s="689"/>
      <c r="O820" s="689"/>
      <c r="P820" s="689"/>
      <c r="Q820" s="689"/>
      <c r="R820" s="689"/>
      <c r="S820" s="689"/>
      <c r="T820" s="689"/>
      <c r="U820" s="689"/>
      <c r="V820" s="689"/>
      <c r="W820" s="689"/>
      <c r="X820" s="690"/>
      <c r="Y820" s="411"/>
      <c r="Z820" s="412"/>
      <c r="AA820" s="412"/>
      <c r="AB820" s="831"/>
      <c r="AC820" s="696"/>
      <c r="AD820" s="697"/>
      <c r="AE820" s="697"/>
      <c r="AF820" s="697"/>
      <c r="AG820" s="698"/>
      <c r="AH820" s="688"/>
      <c r="AI820" s="689"/>
      <c r="AJ820" s="689"/>
      <c r="AK820" s="689"/>
      <c r="AL820" s="689"/>
      <c r="AM820" s="689"/>
      <c r="AN820" s="689"/>
      <c r="AO820" s="689"/>
      <c r="AP820" s="689"/>
      <c r="AQ820" s="689"/>
      <c r="AR820" s="689"/>
      <c r="AS820" s="689"/>
      <c r="AT820" s="690"/>
      <c r="AU820" s="411"/>
      <c r="AV820" s="412"/>
      <c r="AW820" s="412"/>
      <c r="AX820" s="413"/>
    </row>
    <row r="821" spans="1:50" ht="24.75" hidden="1" customHeight="1" x14ac:dyDescent="0.15">
      <c r="A821" s="653"/>
      <c r="B821" s="654"/>
      <c r="C821" s="654"/>
      <c r="D821" s="654"/>
      <c r="E821" s="654"/>
      <c r="F821" s="655"/>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3"/>
      <c r="B822" s="654"/>
      <c r="C822" s="654"/>
      <c r="D822" s="654"/>
      <c r="E822" s="654"/>
      <c r="F822" s="655"/>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3"/>
      <c r="B823" s="654"/>
      <c r="C823" s="654"/>
      <c r="D823" s="654"/>
      <c r="E823" s="654"/>
      <c r="F823" s="655"/>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3"/>
      <c r="B824" s="654"/>
      <c r="C824" s="654"/>
      <c r="D824" s="654"/>
      <c r="E824" s="654"/>
      <c r="F824" s="655"/>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3"/>
      <c r="B825" s="654"/>
      <c r="C825" s="654"/>
      <c r="D825" s="654"/>
      <c r="E825" s="654"/>
      <c r="F825" s="655"/>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3"/>
      <c r="B826" s="654"/>
      <c r="C826" s="654"/>
      <c r="D826" s="654"/>
      <c r="E826" s="654"/>
      <c r="F826" s="655"/>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3"/>
      <c r="B827" s="654"/>
      <c r="C827" s="654"/>
      <c r="D827" s="654"/>
      <c r="E827" s="654"/>
      <c r="F827" s="655"/>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3"/>
      <c r="B828" s="654"/>
      <c r="C828" s="654"/>
      <c r="D828" s="654"/>
      <c r="E828" s="654"/>
      <c r="F828" s="655"/>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3"/>
      <c r="B829" s="654"/>
      <c r="C829" s="654"/>
      <c r="D829" s="654"/>
      <c r="E829" s="654"/>
      <c r="F829" s="655"/>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3"/>
      <c r="B830" s="654"/>
      <c r="C830" s="654"/>
      <c r="D830" s="654"/>
      <c r="E830" s="654"/>
      <c r="F830" s="655"/>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81.75" customHeight="1" x14ac:dyDescent="0.15">
      <c r="A837" s="399">
        <v>1</v>
      </c>
      <c r="B837" s="399">
        <v>1</v>
      </c>
      <c r="C837" s="361" t="s">
        <v>798</v>
      </c>
      <c r="D837" s="347"/>
      <c r="E837" s="347"/>
      <c r="F837" s="347"/>
      <c r="G837" s="347"/>
      <c r="H837" s="347"/>
      <c r="I837" s="347"/>
      <c r="J837" s="348">
        <v>4030005012570</v>
      </c>
      <c r="K837" s="349"/>
      <c r="L837" s="349"/>
      <c r="M837" s="349"/>
      <c r="N837" s="349"/>
      <c r="O837" s="349"/>
      <c r="P837" s="374" t="s">
        <v>673</v>
      </c>
      <c r="Q837" s="375"/>
      <c r="R837" s="375"/>
      <c r="S837" s="375"/>
      <c r="T837" s="375"/>
      <c r="U837" s="375"/>
      <c r="V837" s="375"/>
      <c r="W837" s="375"/>
      <c r="X837" s="376"/>
      <c r="Y837" s="351">
        <v>103687.7</v>
      </c>
      <c r="Z837" s="352"/>
      <c r="AA837" s="352"/>
      <c r="AB837" s="353"/>
      <c r="AC837" s="363" t="s">
        <v>757</v>
      </c>
      <c r="AD837" s="371"/>
      <c r="AE837" s="371"/>
      <c r="AF837" s="371"/>
      <c r="AG837" s="371"/>
      <c r="AH837" s="357" t="s">
        <v>756</v>
      </c>
      <c r="AI837" s="358"/>
      <c r="AJ837" s="358"/>
      <c r="AK837" s="359"/>
      <c r="AL837" s="357" t="s">
        <v>756</v>
      </c>
      <c r="AM837" s="358"/>
      <c r="AN837" s="358"/>
      <c r="AO837" s="359"/>
      <c r="AP837" s="360" t="s">
        <v>756</v>
      </c>
      <c r="AQ837" s="360"/>
      <c r="AR837" s="360"/>
      <c r="AS837" s="360"/>
      <c r="AT837" s="360"/>
      <c r="AU837" s="360"/>
      <c r="AV837" s="360"/>
      <c r="AW837" s="360"/>
      <c r="AX837" s="360"/>
    </row>
    <row r="838" spans="1:50" ht="30.75" hidden="1" customHeight="1" x14ac:dyDescent="0.15">
      <c r="A838" s="399">
        <v>2</v>
      </c>
      <c r="B838" s="399">
        <v>1</v>
      </c>
      <c r="C838" s="361"/>
      <c r="D838" s="347"/>
      <c r="E838" s="347"/>
      <c r="F838" s="347"/>
      <c r="G838" s="347"/>
      <c r="H838" s="347"/>
      <c r="I838" s="347"/>
      <c r="J838" s="348"/>
      <c r="K838" s="349"/>
      <c r="L838" s="349"/>
      <c r="M838" s="349"/>
      <c r="N838" s="349"/>
      <c r="O838" s="349"/>
      <c r="P838" s="388"/>
      <c r="Q838" s="375"/>
      <c r="R838" s="375"/>
      <c r="S838" s="375"/>
      <c r="T838" s="375"/>
      <c r="U838" s="375"/>
      <c r="V838" s="375"/>
      <c r="W838" s="375"/>
      <c r="X838" s="376"/>
      <c r="Y838" s="351"/>
      <c r="Z838" s="352"/>
      <c r="AA838" s="352"/>
      <c r="AB838" s="353"/>
      <c r="AC838" s="363"/>
      <c r="AD838" s="363"/>
      <c r="AE838" s="363"/>
      <c r="AF838" s="363"/>
      <c r="AG838" s="363"/>
      <c r="AH838" s="357"/>
      <c r="AI838" s="358"/>
      <c r="AJ838" s="358"/>
      <c r="AK838" s="359"/>
      <c r="AL838" s="357"/>
      <c r="AM838" s="358"/>
      <c r="AN838" s="358"/>
      <c r="AO838" s="359"/>
      <c r="AP838" s="360"/>
      <c r="AQ838" s="360"/>
      <c r="AR838" s="360"/>
      <c r="AS838" s="360"/>
      <c r="AT838" s="360"/>
      <c r="AU838" s="360"/>
      <c r="AV838" s="360"/>
      <c r="AW838" s="360"/>
      <c r="AX838" s="360"/>
    </row>
    <row r="839" spans="1:50" ht="30.75" hidden="1" customHeight="1" x14ac:dyDescent="0.15">
      <c r="A839" s="399">
        <v>3</v>
      </c>
      <c r="B839" s="399">
        <v>1</v>
      </c>
      <c r="C839" s="361"/>
      <c r="D839" s="347"/>
      <c r="E839" s="347"/>
      <c r="F839" s="347"/>
      <c r="G839" s="347"/>
      <c r="H839" s="347"/>
      <c r="I839" s="347"/>
      <c r="J839" s="348"/>
      <c r="K839" s="349"/>
      <c r="L839" s="349"/>
      <c r="M839" s="349"/>
      <c r="N839" s="349"/>
      <c r="O839" s="349"/>
      <c r="P839" s="388"/>
      <c r="Q839" s="375"/>
      <c r="R839" s="375"/>
      <c r="S839" s="375"/>
      <c r="T839" s="375"/>
      <c r="U839" s="375"/>
      <c r="V839" s="375"/>
      <c r="W839" s="375"/>
      <c r="X839" s="376"/>
      <c r="Y839" s="351"/>
      <c r="Z839" s="352"/>
      <c r="AA839" s="352"/>
      <c r="AB839" s="353"/>
      <c r="AC839" s="363"/>
      <c r="AD839" s="363"/>
      <c r="AE839" s="363"/>
      <c r="AF839" s="363"/>
      <c r="AG839" s="363"/>
      <c r="AH839" s="357"/>
      <c r="AI839" s="358"/>
      <c r="AJ839" s="358"/>
      <c r="AK839" s="359"/>
      <c r="AL839" s="357"/>
      <c r="AM839" s="358"/>
      <c r="AN839" s="358"/>
      <c r="AO839" s="359"/>
      <c r="AP839" s="360"/>
      <c r="AQ839" s="360"/>
      <c r="AR839" s="360"/>
      <c r="AS839" s="360"/>
      <c r="AT839" s="360"/>
      <c r="AU839" s="360"/>
      <c r="AV839" s="360"/>
      <c r="AW839" s="360"/>
      <c r="AX839" s="360"/>
    </row>
    <row r="840" spans="1:50" ht="30.75" hidden="1" customHeight="1" x14ac:dyDescent="0.15">
      <c r="A840" s="399">
        <v>4</v>
      </c>
      <c r="B840" s="399">
        <v>1</v>
      </c>
      <c r="C840" s="361"/>
      <c r="D840" s="347"/>
      <c r="E840" s="347"/>
      <c r="F840" s="347"/>
      <c r="G840" s="347"/>
      <c r="H840" s="347"/>
      <c r="I840" s="347"/>
      <c r="J840" s="348"/>
      <c r="K840" s="349"/>
      <c r="L840" s="349"/>
      <c r="M840" s="349"/>
      <c r="N840" s="349"/>
      <c r="O840" s="349"/>
      <c r="P840" s="374"/>
      <c r="Q840" s="383"/>
      <c r="R840" s="383"/>
      <c r="S840" s="383"/>
      <c r="T840" s="383"/>
      <c r="U840" s="383"/>
      <c r="V840" s="383"/>
      <c r="W840" s="383"/>
      <c r="X840" s="384"/>
      <c r="Y840" s="351"/>
      <c r="Z840" s="352"/>
      <c r="AA840" s="352"/>
      <c r="AB840" s="353"/>
      <c r="AC840" s="363"/>
      <c r="AD840" s="363"/>
      <c r="AE840" s="363"/>
      <c r="AF840" s="363"/>
      <c r="AG840" s="363"/>
      <c r="AH840" s="357"/>
      <c r="AI840" s="358"/>
      <c r="AJ840" s="358"/>
      <c r="AK840" s="359"/>
      <c r="AL840" s="357"/>
      <c r="AM840" s="358"/>
      <c r="AN840" s="358"/>
      <c r="AO840" s="359"/>
      <c r="AP840" s="360"/>
      <c r="AQ840" s="360"/>
      <c r="AR840" s="360"/>
      <c r="AS840" s="360"/>
      <c r="AT840" s="360"/>
      <c r="AU840" s="360"/>
      <c r="AV840" s="360"/>
      <c r="AW840" s="360"/>
      <c r="AX840" s="360"/>
    </row>
    <row r="841" spans="1:50" ht="30.75" hidden="1" customHeight="1" x14ac:dyDescent="0.15">
      <c r="A841" s="399">
        <v>5</v>
      </c>
      <c r="B841" s="399">
        <v>1</v>
      </c>
      <c r="C841" s="361"/>
      <c r="D841" s="347"/>
      <c r="E841" s="347"/>
      <c r="F841" s="347"/>
      <c r="G841" s="347"/>
      <c r="H841" s="347"/>
      <c r="I841" s="347"/>
      <c r="J841" s="348"/>
      <c r="K841" s="349"/>
      <c r="L841" s="349"/>
      <c r="M841" s="349"/>
      <c r="N841" s="349"/>
      <c r="O841" s="349"/>
      <c r="P841" s="374"/>
      <c r="Q841" s="383"/>
      <c r="R841" s="383"/>
      <c r="S841" s="383"/>
      <c r="T841" s="383"/>
      <c r="U841" s="383"/>
      <c r="V841" s="383"/>
      <c r="W841" s="383"/>
      <c r="X841" s="384"/>
      <c r="Y841" s="351"/>
      <c r="Z841" s="352"/>
      <c r="AA841" s="352"/>
      <c r="AB841" s="353"/>
      <c r="AC841" s="354"/>
      <c r="AD841" s="354"/>
      <c r="AE841" s="354"/>
      <c r="AF841" s="354"/>
      <c r="AG841" s="354"/>
      <c r="AH841" s="357"/>
      <c r="AI841" s="358"/>
      <c r="AJ841" s="358"/>
      <c r="AK841" s="359"/>
      <c r="AL841" s="357"/>
      <c r="AM841" s="358"/>
      <c r="AN841" s="358"/>
      <c r="AO841" s="359"/>
      <c r="AP841" s="360"/>
      <c r="AQ841" s="360"/>
      <c r="AR841" s="360"/>
      <c r="AS841" s="360"/>
      <c r="AT841" s="360"/>
      <c r="AU841" s="360"/>
      <c r="AV841" s="360"/>
      <c r="AW841" s="360"/>
      <c r="AX841" s="360"/>
    </row>
    <row r="842" spans="1:50" ht="30.75" hidden="1" customHeight="1" x14ac:dyDescent="0.15">
      <c r="A842" s="399">
        <v>6</v>
      </c>
      <c r="B842" s="399">
        <v>1</v>
      </c>
      <c r="C842" s="361"/>
      <c r="D842" s="347"/>
      <c r="E842" s="347"/>
      <c r="F842" s="347"/>
      <c r="G842" s="347"/>
      <c r="H842" s="347"/>
      <c r="I842" s="347"/>
      <c r="J842" s="348"/>
      <c r="K842" s="349"/>
      <c r="L842" s="349"/>
      <c r="M842" s="349"/>
      <c r="N842" s="349"/>
      <c r="O842" s="349"/>
      <c r="P842" s="374"/>
      <c r="Q842" s="375"/>
      <c r="R842" s="375"/>
      <c r="S842" s="375"/>
      <c r="T842" s="375"/>
      <c r="U842" s="375"/>
      <c r="V842" s="375"/>
      <c r="W842" s="375"/>
      <c r="X842" s="376"/>
      <c r="Y842" s="351"/>
      <c r="Z842" s="352"/>
      <c r="AA842" s="352"/>
      <c r="AB842" s="353"/>
      <c r="AC842" s="354"/>
      <c r="AD842" s="354"/>
      <c r="AE842" s="354"/>
      <c r="AF842" s="354"/>
      <c r="AG842" s="354"/>
      <c r="AH842" s="357"/>
      <c r="AI842" s="358"/>
      <c r="AJ842" s="358"/>
      <c r="AK842" s="359"/>
      <c r="AL842" s="357"/>
      <c r="AM842" s="358"/>
      <c r="AN842" s="358"/>
      <c r="AO842" s="359"/>
      <c r="AP842" s="360"/>
      <c r="AQ842" s="360"/>
      <c r="AR842" s="360"/>
      <c r="AS842" s="360"/>
      <c r="AT842" s="360"/>
      <c r="AU842" s="360"/>
      <c r="AV842" s="360"/>
      <c r="AW842" s="360"/>
      <c r="AX842" s="360"/>
    </row>
    <row r="843" spans="1:50" ht="30.75" hidden="1" customHeight="1" x14ac:dyDescent="0.15">
      <c r="A843" s="399">
        <v>7</v>
      </c>
      <c r="B843" s="399">
        <v>1</v>
      </c>
      <c r="C843" s="361"/>
      <c r="D843" s="347"/>
      <c r="E843" s="347"/>
      <c r="F843" s="347"/>
      <c r="G843" s="347"/>
      <c r="H843" s="347"/>
      <c r="I843" s="347"/>
      <c r="J843" s="348"/>
      <c r="K843" s="349"/>
      <c r="L843" s="349"/>
      <c r="M843" s="349"/>
      <c r="N843" s="349"/>
      <c r="O843" s="349"/>
      <c r="P843" s="374"/>
      <c r="Q843" s="375"/>
      <c r="R843" s="375"/>
      <c r="S843" s="375"/>
      <c r="T843" s="375"/>
      <c r="U843" s="375"/>
      <c r="V843" s="375"/>
      <c r="W843" s="375"/>
      <c r="X843" s="376"/>
      <c r="Y843" s="351"/>
      <c r="Z843" s="352"/>
      <c r="AA843" s="352"/>
      <c r="AB843" s="353"/>
      <c r="AC843" s="354"/>
      <c r="AD843" s="354"/>
      <c r="AE843" s="354"/>
      <c r="AF843" s="354"/>
      <c r="AG843" s="354"/>
      <c r="AH843" s="357"/>
      <c r="AI843" s="358"/>
      <c r="AJ843" s="358"/>
      <c r="AK843" s="359"/>
      <c r="AL843" s="357"/>
      <c r="AM843" s="358"/>
      <c r="AN843" s="358"/>
      <c r="AO843" s="359"/>
      <c r="AP843" s="360"/>
      <c r="AQ843" s="360"/>
      <c r="AR843" s="360"/>
      <c r="AS843" s="360"/>
      <c r="AT843" s="360"/>
      <c r="AU843" s="360"/>
      <c r="AV843" s="360"/>
      <c r="AW843" s="360"/>
      <c r="AX843" s="360"/>
    </row>
    <row r="844" spans="1:50" ht="30.75" hidden="1" customHeight="1" x14ac:dyDescent="0.15">
      <c r="A844" s="399">
        <v>8</v>
      </c>
      <c r="B844" s="399">
        <v>1</v>
      </c>
      <c r="C844" s="361"/>
      <c r="D844" s="347"/>
      <c r="E844" s="347"/>
      <c r="F844" s="347"/>
      <c r="G844" s="347"/>
      <c r="H844" s="347"/>
      <c r="I844" s="347"/>
      <c r="J844" s="348"/>
      <c r="K844" s="349"/>
      <c r="L844" s="349"/>
      <c r="M844" s="349"/>
      <c r="N844" s="349"/>
      <c r="O844" s="349"/>
      <c r="P844" s="374"/>
      <c r="Q844" s="375"/>
      <c r="R844" s="375"/>
      <c r="S844" s="375"/>
      <c r="T844" s="375"/>
      <c r="U844" s="375"/>
      <c r="V844" s="375"/>
      <c r="W844" s="375"/>
      <c r="X844" s="376"/>
      <c r="Y844" s="351"/>
      <c r="Z844" s="352"/>
      <c r="AA844" s="352"/>
      <c r="AB844" s="353"/>
      <c r="AC844" s="354"/>
      <c r="AD844" s="354"/>
      <c r="AE844" s="354"/>
      <c r="AF844" s="354"/>
      <c r="AG844" s="354"/>
      <c r="AH844" s="357"/>
      <c r="AI844" s="358"/>
      <c r="AJ844" s="358"/>
      <c r="AK844" s="359"/>
      <c r="AL844" s="357"/>
      <c r="AM844" s="358"/>
      <c r="AN844" s="358"/>
      <c r="AO844" s="359"/>
      <c r="AP844" s="360"/>
      <c r="AQ844" s="360"/>
      <c r="AR844" s="360"/>
      <c r="AS844" s="360"/>
      <c r="AT844" s="360"/>
      <c r="AU844" s="360"/>
      <c r="AV844" s="360"/>
      <c r="AW844" s="360"/>
      <c r="AX844" s="360"/>
    </row>
    <row r="845" spans="1:50" ht="30.75" hidden="1" customHeight="1" x14ac:dyDescent="0.15">
      <c r="A845" s="399">
        <v>9</v>
      </c>
      <c r="B845" s="399">
        <v>1</v>
      </c>
      <c r="C845" s="361"/>
      <c r="D845" s="347"/>
      <c r="E845" s="347"/>
      <c r="F845" s="347"/>
      <c r="G845" s="347"/>
      <c r="H845" s="347"/>
      <c r="I845" s="347"/>
      <c r="J845" s="348"/>
      <c r="K845" s="349"/>
      <c r="L845" s="349"/>
      <c r="M845" s="349"/>
      <c r="N845" s="349"/>
      <c r="O845" s="349"/>
      <c r="P845" s="374"/>
      <c r="Q845" s="375"/>
      <c r="R845" s="375"/>
      <c r="S845" s="375"/>
      <c r="T845" s="375"/>
      <c r="U845" s="375"/>
      <c r="V845" s="375"/>
      <c r="W845" s="375"/>
      <c r="X845" s="376"/>
      <c r="Y845" s="351"/>
      <c r="Z845" s="352"/>
      <c r="AA845" s="352"/>
      <c r="AB845" s="353"/>
      <c r="AC845" s="354"/>
      <c r="AD845" s="354"/>
      <c r="AE845" s="354"/>
      <c r="AF845" s="354"/>
      <c r="AG845" s="354"/>
      <c r="AH845" s="357"/>
      <c r="AI845" s="358"/>
      <c r="AJ845" s="358"/>
      <c r="AK845" s="359"/>
      <c r="AL845" s="357"/>
      <c r="AM845" s="358"/>
      <c r="AN845" s="358"/>
      <c r="AO845" s="359"/>
      <c r="AP845" s="360"/>
      <c r="AQ845" s="360"/>
      <c r="AR845" s="360"/>
      <c r="AS845" s="360"/>
      <c r="AT845" s="360"/>
      <c r="AU845" s="360"/>
      <c r="AV845" s="360"/>
      <c r="AW845" s="360"/>
      <c r="AX845" s="360"/>
    </row>
    <row r="846" spans="1:50" ht="30.75" hidden="1" customHeight="1" x14ac:dyDescent="0.15">
      <c r="A846" s="399">
        <v>10</v>
      </c>
      <c r="B846" s="399">
        <v>1</v>
      </c>
      <c r="C846" s="361"/>
      <c r="D846" s="347"/>
      <c r="E846" s="347"/>
      <c r="F846" s="347"/>
      <c r="G846" s="347"/>
      <c r="H846" s="347"/>
      <c r="I846" s="347"/>
      <c r="J846" s="348"/>
      <c r="K846" s="349"/>
      <c r="L846" s="349"/>
      <c r="M846" s="349"/>
      <c r="N846" s="349"/>
      <c r="O846" s="349"/>
      <c r="P846" s="374"/>
      <c r="Q846" s="375"/>
      <c r="R846" s="375"/>
      <c r="S846" s="375"/>
      <c r="T846" s="375"/>
      <c r="U846" s="375"/>
      <c r="V846" s="375"/>
      <c r="W846" s="375"/>
      <c r="X846" s="376"/>
      <c r="Y846" s="351"/>
      <c r="Z846" s="352"/>
      <c r="AA846" s="352"/>
      <c r="AB846" s="353"/>
      <c r="AC846" s="354"/>
      <c r="AD846" s="354"/>
      <c r="AE846" s="354"/>
      <c r="AF846" s="354"/>
      <c r="AG846" s="354"/>
      <c r="AH846" s="357"/>
      <c r="AI846" s="358"/>
      <c r="AJ846" s="358"/>
      <c r="AK846" s="359"/>
      <c r="AL846" s="357"/>
      <c r="AM846" s="358"/>
      <c r="AN846" s="358"/>
      <c r="AO846" s="359"/>
      <c r="AP846" s="360"/>
      <c r="AQ846" s="360"/>
      <c r="AR846" s="360"/>
      <c r="AS846" s="360"/>
      <c r="AT846" s="360"/>
      <c r="AU846" s="360"/>
      <c r="AV846" s="360"/>
      <c r="AW846" s="360"/>
      <c r="AX846" s="360"/>
    </row>
    <row r="847" spans="1:50" ht="30.75" hidden="1" customHeight="1" x14ac:dyDescent="0.15">
      <c r="A847" s="399">
        <v>11</v>
      </c>
      <c r="B847" s="399">
        <v>1</v>
      </c>
      <c r="C847" s="361"/>
      <c r="D847" s="347"/>
      <c r="E847" s="347"/>
      <c r="F847" s="347"/>
      <c r="G847" s="347"/>
      <c r="H847" s="347"/>
      <c r="I847" s="347"/>
      <c r="J847" s="348"/>
      <c r="K847" s="349"/>
      <c r="L847" s="349"/>
      <c r="M847" s="349"/>
      <c r="N847" s="349"/>
      <c r="O847" s="349"/>
      <c r="P847" s="374"/>
      <c r="Q847" s="375"/>
      <c r="R847" s="375"/>
      <c r="S847" s="375"/>
      <c r="T847" s="375"/>
      <c r="U847" s="375"/>
      <c r="V847" s="375"/>
      <c r="W847" s="375"/>
      <c r="X847" s="376"/>
      <c r="Y847" s="351"/>
      <c r="Z847" s="352"/>
      <c r="AA847" s="352"/>
      <c r="AB847" s="353"/>
      <c r="AC847" s="354"/>
      <c r="AD847" s="354"/>
      <c r="AE847" s="354"/>
      <c r="AF847" s="354"/>
      <c r="AG847" s="354"/>
      <c r="AH847" s="357"/>
      <c r="AI847" s="358"/>
      <c r="AJ847" s="358"/>
      <c r="AK847" s="359"/>
      <c r="AL847" s="357"/>
      <c r="AM847" s="358"/>
      <c r="AN847" s="358"/>
      <c r="AO847" s="359"/>
      <c r="AP847" s="360"/>
      <c r="AQ847" s="360"/>
      <c r="AR847" s="360"/>
      <c r="AS847" s="360"/>
      <c r="AT847" s="360"/>
      <c r="AU847" s="360"/>
      <c r="AV847" s="360"/>
      <c r="AW847" s="360"/>
      <c r="AX847" s="360"/>
    </row>
    <row r="848" spans="1:50" ht="30.75" hidden="1" customHeight="1" x14ac:dyDescent="0.15">
      <c r="A848" s="399">
        <v>12</v>
      </c>
      <c r="B848" s="399">
        <v>1</v>
      </c>
      <c r="C848" s="361"/>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54"/>
      <c r="AD848" s="354"/>
      <c r="AE848" s="354"/>
      <c r="AF848" s="354"/>
      <c r="AG848" s="354"/>
      <c r="AH848" s="357"/>
      <c r="AI848" s="358"/>
      <c r="AJ848" s="358"/>
      <c r="AK848" s="359"/>
      <c r="AL848" s="357"/>
      <c r="AM848" s="358"/>
      <c r="AN848" s="358"/>
      <c r="AO848" s="359"/>
      <c r="AP848" s="360"/>
      <c r="AQ848" s="360"/>
      <c r="AR848" s="360"/>
      <c r="AS848" s="360"/>
      <c r="AT848" s="360"/>
      <c r="AU848" s="360"/>
      <c r="AV848" s="360"/>
      <c r="AW848" s="360"/>
      <c r="AX848" s="360"/>
    </row>
    <row r="849" spans="1:50" ht="30.75" hidden="1" customHeight="1" x14ac:dyDescent="0.15">
      <c r="A849" s="399">
        <v>13</v>
      </c>
      <c r="B849" s="399">
        <v>1</v>
      </c>
      <c r="C849" s="347"/>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54"/>
      <c r="AD849" s="354"/>
      <c r="AE849" s="354"/>
      <c r="AF849" s="354"/>
      <c r="AG849" s="354"/>
      <c r="AH849" s="357"/>
      <c r="AI849" s="358"/>
      <c r="AJ849" s="358"/>
      <c r="AK849" s="359"/>
      <c r="AL849" s="357"/>
      <c r="AM849" s="358"/>
      <c r="AN849" s="358"/>
      <c r="AO849" s="359"/>
      <c r="AP849" s="360"/>
      <c r="AQ849" s="360"/>
      <c r="AR849" s="360"/>
      <c r="AS849" s="360"/>
      <c r="AT849" s="360"/>
      <c r="AU849" s="360"/>
      <c r="AV849" s="360"/>
      <c r="AW849" s="360"/>
      <c r="AX849" s="360"/>
    </row>
    <row r="850" spans="1:50" ht="30.75" hidden="1" customHeight="1" x14ac:dyDescent="0.15">
      <c r="A850" s="399">
        <v>14</v>
      </c>
      <c r="B850" s="39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75" hidden="1" customHeight="1" x14ac:dyDescent="0.15">
      <c r="A851" s="399">
        <v>15</v>
      </c>
      <c r="B851" s="399">
        <v>1</v>
      </c>
      <c r="C851" s="377"/>
      <c r="D851" s="378"/>
      <c r="E851" s="378"/>
      <c r="F851" s="378"/>
      <c r="G851" s="378"/>
      <c r="H851" s="378"/>
      <c r="I851" s="379"/>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75" hidden="1" customHeight="1" x14ac:dyDescent="0.15">
      <c r="A852" s="399">
        <v>16</v>
      </c>
      <c r="B852" s="399">
        <v>1</v>
      </c>
      <c r="C852" s="377"/>
      <c r="D852" s="378"/>
      <c r="E852" s="378"/>
      <c r="F852" s="378"/>
      <c r="G852" s="378"/>
      <c r="H852" s="378"/>
      <c r="I852" s="379"/>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75" hidden="1" customHeight="1" x14ac:dyDescent="0.15">
      <c r="A853" s="399">
        <v>17</v>
      </c>
      <c r="B853" s="399">
        <v>1</v>
      </c>
      <c r="C853" s="377"/>
      <c r="D853" s="378"/>
      <c r="E853" s="378"/>
      <c r="F853" s="378"/>
      <c r="G853" s="378"/>
      <c r="H853" s="378"/>
      <c r="I853" s="379"/>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75" hidden="1" customHeight="1" x14ac:dyDescent="0.15">
      <c r="A854" s="399">
        <v>18</v>
      </c>
      <c r="B854" s="399">
        <v>1</v>
      </c>
      <c r="C854" s="377"/>
      <c r="D854" s="378"/>
      <c r="E854" s="378"/>
      <c r="F854" s="378"/>
      <c r="G854" s="378"/>
      <c r="H854" s="378"/>
      <c r="I854" s="379"/>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75" hidden="1" customHeight="1" x14ac:dyDescent="0.15">
      <c r="A855" s="399">
        <v>19</v>
      </c>
      <c r="B855" s="399">
        <v>1</v>
      </c>
      <c r="C855" s="377"/>
      <c r="D855" s="378"/>
      <c r="E855" s="378"/>
      <c r="F855" s="378"/>
      <c r="G855" s="378"/>
      <c r="H855" s="378"/>
      <c r="I855" s="379"/>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75" hidden="1" customHeight="1" x14ac:dyDescent="0.15">
      <c r="A856" s="399">
        <v>20</v>
      </c>
      <c r="B856" s="399">
        <v>1</v>
      </c>
      <c r="C856" s="377"/>
      <c r="D856" s="378"/>
      <c r="E856" s="378"/>
      <c r="F856" s="378"/>
      <c r="G856" s="378"/>
      <c r="H856" s="378"/>
      <c r="I856" s="379"/>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75" hidden="1" customHeight="1" x14ac:dyDescent="0.15">
      <c r="A857" s="399">
        <v>21</v>
      </c>
      <c r="B857" s="399">
        <v>1</v>
      </c>
      <c r="C857" s="361"/>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75" hidden="1" customHeight="1" x14ac:dyDescent="0.15">
      <c r="A858" s="399">
        <v>22</v>
      </c>
      <c r="B858" s="399">
        <v>1</v>
      </c>
      <c r="C858" s="361"/>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75" hidden="1" customHeight="1" x14ac:dyDescent="0.15">
      <c r="A859" s="399">
        <v>23</v>
      </c>
      <c r="B859" s="399">
        <v>1</v>
      </c>
      <c r="C859" s="361"/>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75" hidden="1" customHeight="1" x14ac:dyDescent="0.15">
      <c r="A860" s="399">
        <v>24</v>
      </c>
      <c r="B860" s="399">
        <v>1</v>
      </c>
      <c r="C860" s="361"/>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75" hidden="1" customHeight="1" x14ac:dyDescent="0.15">
      <c r="A861" s="399">
        <v>25</v>
      </c>
      <c r="B861" s="399">
        <v>1</v>
      </c>
      <c r="C861" s="361"/>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75" hidden="1" customHeight="1" x14ac:dyDescent="0.15">
      <c r="A862" s="399">
        <v>26</v>
      </c>
      <c r="B862" s="399">
        <v>1</v>
      </c>
      <c r="C862" s="361"/>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75" hidden="1" customHeight="1" x14ac:dyDescent="0.15">
      <c r="A863" s="399">
        <v>27</v>
      </c>
      <c r="B863" s="399">
        <v>1</v>
      </c>
      <c r="C863" s="361"/>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75" hidden="1" customHeight="1" x14ac:dyDescent="0.15">
      <c r="A864" s="399">
        <v>28</v>
      </c>
      <c r="B864" s="399">
        <v>1</v>
      </c>
      <c r="C864" s="361"/>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75" hidden="1" customHeight="1" x14ac:dyDescent="0.15">
      <c r="A865" s="399">
        <v>29</v>
      </c>
      <c r="B865" s="399">
        <v>1</v>
      </c>
      <c r="C865" s="361"/>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75" hidden="1" customHeight="1" x14ac:dyDescent="0.15">
      <c r="A866" s="399">
        <v>30</v>
      </c>
      <c r="B866" s="399">
        <v>1</v>
      </c>
      <c r="C866" s="361"/>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99">
        <v>1</v>
      </c>
      <c r="B870" s="399">
        <v>1</v>
      </c>
      <c r="C870" s="361" t="s">
        <v>658</v>
      </c>
      <c r="D870" s="347"/>
      <c r="E870" s="347"/>
      <c r="F870" s="347"/>
      <c r="G870" s="347"/>
      <c r="H870" s="347"/>
      <c r="I870" s="347"/>
      <c r="J870" s="348" t="s">
        <v>659</v>
      </c>
      <c r="K870" s="349"/>
      <c r="L870" s="349"/>
      <c r="M870" s="349"/>
      <c r="N870" s="349"/>
      <c r="O870" s="349"/>
      <c r="P870" s="374" t="s">
        <v>674</v>
      </c>
      <c r="Q870" s="375"/>
      <c r="R870" s="375"/>
      <c r="S870" s="375"/>
      <c r="T870" s="375"/>
      <c r="U870" s="375"/>
      <c r="V870" s="375"/>
      <c r="W870" s="375"/>
      <c r="X870" s="376"/>
      <c r="Y870" s="351">
        <v>35.235154000000001</v>
      </c>
      <c r="Z870" s="352"/>
      <c r="AA870" s="352"/>
      <c r="AB870" s="353"/>
      <c r="AC870" s="363" t="s">
        <v>196</v>
      </c>
      <c r="AD870" s="371"/>
      <c r="AE870" s="371"/>
      <c r="AF870" s="371"/>
      <c r="AG870" s="371"/>
      <c r="AH870" s="357" t="s">
        <v>560</v>
      </c>
      <c r="AI870" s="358"/>
      <c r="AJ870" s="358"/>
      <c r="AK870" s="359"/>
      <c r="AL870" s="357" t="s">
        <v>560</v>
      </c>
      <c r="AM870" s="358"/>
      <c r="AN870" s="358"/>
      <c r="AO870" s="359"/>
      <c r="AP870" s="360" t="s">
        <v>560</v>
      </c>
      <c r="AQ870" s="360"/>
      <c r="AR870" s="360"/>
      <c r="AS870" s="360"/>
      <c r="AT870" s="360"/>
      <c r="AU870" s="360"/>
      <c r="AV870" s="360"/>
      <c r="AW870" s="360"/>
      <c r="AX870" s="360"/>
    </row>
    <row r="871" spans="1:50" ht="45" customHeight="1" x14ac:dyDescent="0.15">
      <c r="A871" s="399">
        <v>2</v>
      </c>
      <c r="B871" s="399">
        <v>1</v>
      </c>
      <c r="C871" s="361" t="s">
        <v>658</v>
      </c>
      <c r="D871" s="347"/>
      <c r="E871" s="347"/>
      <c r="F871" s="347"/>
      <c r="G871" s="347"/>
      <c r="H871" s="347"/>
      <c r="I871" s="347"/>
      <c r="J871" s="348" t="s">
        <v>659</v>
      </c>
      <c r="K871" s="349"/>
      <c r="L871" s="349"/>
      <c r="M871" s="349"/>
      <c r="N871" s="349"/>
      <c r="O871" s="349"/>
      <c r="P871" s="388" t="s">
        <v>660</v>
      </c>
      <c r="Q871" s="375"/>
      <c r="R871" s="375"/>
      <c r="S871" s="375"/>
      <c r="T871" s="375"/>
      <c r="U871" s="375"/>
      <c r="V871" s="375"/>
      <c r="W871" s="375"/>
      <c r="X871" s="376"/>
      <c r="Y871" s="351">
        <v>0.99265499999999995</v>
      </c>
      <c r="Z871" s="352"/>
      <c r="AA871" s="352"/>
      <c r="AB871" s="353"/>
      <c r="AC871" s="363" t="s">
        <v>496</v>
      </c>
      <c r="AD871" s="363"/>
      <c r="AE871" s="363"/>
      <c r="AF871" s="363"/>
      <c r="AG871" s="363"/>
      <c r="AH871" s="357" t="s">
        <v>560</v>
      </c>
      <c r="AI871" s="358"/>
      <c r="AJ871" s="358"/>
      <c r="AK871" s="359"/>
      <c r="AL871" s="357" t="s">
        <v>560</v>
      </c>
      <c r="AM871" s="358"/>
      <c r="AN871" s="358"/>
      <c r="AO871" s="359"/>
      <c r="AP871" s="360" t="s">
        <v>560</v>
      </c>
      <c r="AQ871" s="360"/>
      <c r="AR871" s="360"/>
      <c r="AS871" s="360"/>
      <c r="AT871" s="360"/>
      <c r="AU871" s="360"/>
      <c r="AV871" s="360"/>
      <c r="AW871" s="360"/>
      <c r="AX871" s="360"/>
    </row>
    <row r="872" spans="1:50" ht="45" customHeight="1" x14ac:dyDescent="0.15">
      <c r="A872" s="399">
        <v>3</v>
      </c>
      <c r="B872" s="399">
        <v>1</v>
      </c>
      <c r="C872" s="361" t="s">
        <v>658</v>
      </c>
      <c r="D872" s="347"/>
      <c r="E872" s="347"/>
      <c r="F872" s="347"/>
      <c r="G872" s="347"/>
      <c r="H872" s="347"/>
      <c r="I872" s="347"/>
      <c r="J872" s="348" t="s">
        <v>659</v>
      </c>
      <c r="K872" s="349"/>
      <c r="L872" s="349"/>
      <c r="M872" s="349"/>
      <c r="N872" s="349"/>
      <c r="O872" s="349"/>
      <c r="P872" s="388" t="s">
        <v>661</v>
      </c>
      <c r="Q872" s="375"/>
      <c r="R872" s="375"/>
      <c r="S872" s="375"/>
      <c r="T872" s="375"/>
      <c r="U872" s="375"/>
      <c r="V872" s="375"/>
      <c r="W872" s="375"/>
      <c r="X872" s="376"/>
      <c r="Y872" s="351">
        <v>0.64800000000000002</v>
      </c>
      <c r="Z872" s="352"/>
      <c r="AA872" s="352"/>
      <c r="AB872" s="353"/>
      <c r="AC872" s="363" t="s">
        <v>675</v>
      </c>
      <c r="AD872" s="363"/>
      <c r="AE872" s="363"/>
      <c r="AF872" s="363"/>
      <c r="AG872" s="363"/>
      <c r="AH872" s="357" t="s">
        <v>560</v>
      </c>
      <c r="AI872" s="358"/>
      <c r="AJ872" s="358"/>
      <c r="AK872" s="359"/>
      <c r="AL872" s="357" t="s">
        <v>560</v>
      </c>
      <c r="AM872" s="358"/>
      <c r="AN872" s="358"/>
      <c r="AO872" s="359"/>
      <c r="AP872" s="360" t="s">
        <v>560</v>
      </c>
      <c r="AQ872" s="360"/>
      <c r="AR872" s="360"/>
      <c r="AS872" s="360"/>
      <c r="AT872" s="360"/>
      <c r="AU872" s="360"/>
      <c r="AV872" s="360"/>
      <c r="AW872" s="360"/>
      <c r="AX872" s="360"/>
    </row>
    <row r="873" spans="1:50" ht="45" customHeight="1" x14ac:dyDescent="0.15">
      <c r="A873" s="399">
        <v>4</v>
      </c>
      <c r="B873" s="399">
        <v>1</v>
      </c>
      <c r="C873" s="361" t="s">
        <v>658</v>
      </c>
      <c r="D873" s="347"/>
      <c r="E873" s="347"/>
      <c r="F873" s="347"/>
      <c r="G873" s="347"/>
      <c r="H873" s="347"/>
      <c r="I873" s="347"/>
      <c r="J873" s="348" t="s">
        <v>659</v>
      </c>
      <c r="K873" s="349"/>
      <c r="L873" s="349"/>
      <c r="M873" s="349"/>
      <c r="N873" s="349"/>
      <c r="O873" s="349"/>
      <c r="P873" s="374" t="s">
        <v>662</v>
      </c>
      <c r="Q873" s="383"/>
      <c r="R873" s="383"/>
      <c r="S873" s="383"/>
      <c r="T873" s="383"/>
      <c r="U873" s="383"/>
      <c r="V873" s="383"/>
      <c r="W873" s="383"/>
      <c r="X873" s="384"/>
      <c r="Y873" s="351">
        <v>0.59907600000000005</v>
      </c>
      <c r="Z873" s="352"/>
      <c r="AA873" s="352"/>
      <c r="AB873" s="353"/>
      <c r="AC873" s="363" t="s">
        <v>675</v>
      </c>
      <c r="AD873" s="363"/>
      <c r="AE873" s="363"/>
      <c r="AF873" s="363"/>
      <c r="AG873" s="363"/>
      <c r="AH873" s="357" t="s">
        <v>560</v>
      </c>
      <c r="AI873" s="358"/>
      <c r="AJ873" s="358"/>
      <c r="AK873" s="359"/>
      <c r="AL873" s="357" t="s">
        <v>560</v>
      </c>
      <c r="AM873" s="358"/>
      <c r="AN873" s="358"/>
      <c r="AO873" s="359"/>
      <c r="AP873" s="360" t="s">
        <v>560</v>
      </c>
      <c r="AQ873" s="360"/>
      <c r="AR873" s="360"/>
      <c r="AS873" s="360"/>
      <c r="AT873" s="360"/>
      <c r="AU873" s="360"/>
      <c r="AV873" s="360"/>
      <c r="AW873" s="360"/>
      <c r="AX873" s="360"/>
    </row>
    <row r="874" spans="1:50" ht="45" customHeight="1" x14ac:dyDescent="0.15">
      <c r="A874" s="399">
        <v>5</v>
      </c>
      <c r="B874" s="399">
        <v>1</v>
      </c>
      <c r="C874" s="361" t="s">
        <v>658</v>
      </c>
      <c r="D874" s="347"/>
      <c r="E874" s="347"/>
      <c r="F874" s="347"/>
      <c r="G874" s="347"/>
      <c r="H874" s="347"/>
      <c r="I874" s="347"/>
      <c r="J874" s="348" t="s">
        <v>659</v>
      </c>
      <c r="K874" s="349"/>
      <c r="L874" s="349"/>
      <c r="M874" s="349"/>
      <c r="N874" s="349"/>
      <c r="O874" s="349"/>
      <c r="P874" s="374" t="s">
        <v>663</v>
      </c>
      <c r="Q874" s="383"/>
      <c r="R874" s="383"/>
      <c r="S874" s="383"/>
      <c r="T874" s="383"/>
      <c r="U874" s="383"/>
      <c r="V874" s="383"/>
      <c r="W874" s="383"/>
      <c r="X874" s="384"/>
      <c r="Y874" s="351">
        <v>0.13305600000000001</v>
      </c>
      <c r="Z874" s="352"/>
      <c r="AA874" s="352"/>
      <c r="AB874" s="353"/>
      <c r="AC874" s="363" t="s">
        <v>675</v>
      </c>
      <c r="AD874" s="363"/>
      <c r="AE874" s="363"/>
      <c r="AF874" s="363"/>
      <c r="AG874" s="363"/>
      <c r="AH874" s="357" t="s">
        <v>560</v>
      </c>
      <c r="AI874" s="358"/>
      <c r="AJ874" s="358"/>
      <c r="AK874" s="359"/>
      <c r="AL874" s="357" t="s">
        <v>560</v>
      </c>
      <c r="AM874" s="358"/>
      <c r="AN874" s="358"/>
      <c r="AO874" s="359"/>
      <c r="AP874" s="360" t="s">
        <v>560</v>
      </c>
      <c r="AQ874" s="360"/>
      <c r="AR874" s="360"/>
      <c r="AS874" s="360"/>
      <c r="AT874" s="360"/>
      <c r="AU874" s="360"/>
      <c r="AV874" s="360"/>
      <c r="AW874" s="360"/>
      <c r="AX874" s="360"/>
    </row>
    <row r="875" spans="1:50" ht="30" customHeight="1" x14ac:dyDescent="0.15">
      <c r="A875" s="399">
        <v>6</v>
      </c>
      <c r="B875" s="399">
        <v>1</v>
      </c>
      <c r="C875" s="361" t="s">
        <v>658</v>
      </c>
      <c r="D875" s="347"/>
      <c r="E875" s="347"/>
      <c r="F875" s="347"/>
      <c r="G875" s="347"/>
      <c r="H875" s="347"/>
      <c r="I875" s="347"/>
      <c r="J875" s="348" t="s">
        <v>659</v>
      </c>
      <c r="K875" s="349"/>
      <c r="L875" s="349"/>
      <c r="M875" s="349"/>
      <c r="N875" s="349"/>
      <c r="O875" s="349"/>
      <c r="P875" s="374" t="s">
        <v>689</v>
      </c>
      <c r="Q875" s="375"/>
      <c r="R875" s="375"/>
      <c r="S875" s="375"/>
      <c r="T875" s="375"/>
      <c r="U875" s="375"/>
      <c r="V875" s="375"/>
      <c r="W875" s="375"/>
      <c r="X875" s="376"/>
      <c r="Y875" s="351">
        <v>1.1127E-2</v>
      </c>
      <c r="Z875" s="352"/>
      <c r="AA875" s="352"/>
      <c r="AB875" s="353"/>
      <c r="AC875" s="363" t="s">
        <v>676</v>
      </c>
      <c r="AD875" s="363"/>
      <c r="AE875" s="363"/>
      <c r="AF875" s="363"/>
      <c r="AG875" s="363"/>
      <c r="AH875" s="357" t="s">
        <v>560</v>
      </c>
      <c r="AI875" s="358"/>
      <c r="AJ875" s="358"/>
      <c r="AK875" s="359"/>
      <c r="AL875" s="357" t="s">
        <v>560</v>
      </c>
      <c r="AM875" s="358"/>
      <c r="AN875" s="358"/>
      <c r="AO875" s="359"/>
      <c r="AP875" s="360" t="s">
        <v>560</v>
      </c>
      <c r="AQ875" s="360"/>
      <c r="AR875" s="360"/>
      <c r="AS875" s="360"/>
      <c r="AT875" s="360"/>
      <c r="AU875" s="360"/>
      <c r="AV875" s="360"/>
      <c r="AW875" s="360"/>
      <c r="AX875" s="360"/>
    </row>
    <row r="876" spans="1:50" ht="30" customHeight="1" x14ac:dyDescent="0.15">
      <c r="A876" s="399">
        <v>7</v>
      </c>
      <c r="B876" s="399">
        <v>1</v>
      </c>
      <c r="C876" s="361" t="s">
        <v>658</v>
      </c>
      <c r="D876" s="347"/>
      <c r="E876" s="347"/>
      <c r="F876" s="347"/>
      <c r="G876" s="347"/>
      <c r="H876" s="347"/>
      <c r="I876" s="347"/>
      <c r="J876" s="348" t="s">
        <v>659</v>
      </c>
      <c r="K876" s="349"/>
      <c r="L876" s="349"/>
      <c r="M876" s="349"/>
      <c r="N876" s="349"/>
      <c r="O876" s="349"/>
      <c r="P876" s="374" t="s">
        <v>723</v>
      </c>
      <c r="Q876" s="375"/>
      <c r="R876" s="375"/>
      <c r="S876" s="375"/>
      <c r="T876" s="375"/>
      <c r="U876" s="375"/>
      <c r="V876" s="375"/>
      <c r="W876" s="375"/>
      <c r="X876" s="376"/>
      <c r="Y876" s="351">
        <v>1.1017000000000001E-2</v>
      </c>
      <c r="Z876" s="352"/>
      <c r="AA876" s="352"/>
      <c r="AB876" s="353"/>
      <c r="AC876" s="363" t="s">
        <v>676</v>
      </c>
      <c r="AD876" s="363"/>
      <c r="AE876" s="363"/>
      <c r="AF876" s="363"/>
      <c r="AG876" s="363"/>
      <c r="AH876" s="357" t="s">
        <v>560</v>
      </c>
      <c r="AI876" s="358"/>
      <c r="AJ876" s="358"/>
      <c r="AK876" s="359"/>
      <c r="AL876" s="357" t="s">
        <v>560</v>
      </c>
      <c r="AM876" s="358"/>
      <c r="AN876" s="358"/>
      <c r="AO876" s="359"/>
      <c r="AP876" s="360" t="s">
        <v>560</v>
      </c>
      <c r="AQ876" s="360"/>
      <c r="AR876" s="360"/>
      <c r="AS876" s="360"/>
      <c r="AT876" s="360"/>
      <c r="AU876" s="360"/>
      <c r="AV876" s="360"/>
      <c r="AW876" s="360"/>
      <c r="AX876" s="360"/>
    </row>
    <row r="877" spans="1:50" ht="30" customHeight="1" x14ac:dyDescent="0.15">
      <c r="A877" s="399">
        <v>8</v>
      </c>
      <c r="B877" s="399">
        <v>1</v>
      </c>
      <c r="C877" s="361" t="s">
        <v>658</v>
      </c>
      <c r="D877" s="347"/>
      <c r="E877" s="347"/>
      <c r="F877" s="347"/>
      <c r="G877" s="347"/>
      <c r="H877" s="347"/>
      <c r="I877" s="347"/>
      <c r="J877" s="348" t="s">
        <v>659</v>
      </c>
      <c r="K877" s="349"/>
      <c r="L877" s="349"/>
      <c r="M877" s="349"/>
      <c r="N877" s="349"/>
      <c r="O877" s="349"/>
      <c r="P877" s="374" t="s">
        <v>724</v>
      </c>
      <c r="Q877" s="375"/>
      <c r="R877" s="375"/>
      <c r="S877" s="375"/>
      <c r="T877" s="375"/>
      <c r="U877" s="375"/>
      <c r="V877" s="375"/>
      <c r="W877" s="375"/>
      <c r="X877" s="376"/>
      <c r="Y877" s="351">
        <v>1.0947E-2</v>
      </c>
      <c r="Z877" s="352"/>
      <c r="AA877" s="352"/>
      <c r="AB877" s="353"/>
      <c r="AC877" s="363" t="s">
        <v>676</v>
      </c>
      <c r="AD877" s="363"/>
      <c r="AE877" s="363"/>
      <c r="AF877" s="363"/>
      <c r="AG877" s="363"/>
      <c r="AH877" s="357" t="s">
        <v>560</v>
      </c>
      <c r="AI877" s="358"/>
      <c r="AJ877" s="358"/>
      <c r="AK877" s="359"/>
      <c r="AL877" s="357" t="s">
        <v>560</v>
      </c>
      <c r="AM877" s="358"/>
      <c r="AN877" s="358"/>
      <c r="AO877" s="359"/>
      <c r="AP877" s="360" t="s">
        <v>560</v>
      </c>
      <c r="AQ877" s="360"/>
      <c r="AR877" s="360"/>
      <c r="AS877" s="360"/>
      <c r="AT877" s="360"/>
      <c r="AU877" s="360"/>
      <c r="AV877" s="360"/>
      <c r="AW877" s="360"/>
      <c r="AX877" s="360"/>
    </row>
    <row r="878" spans="1:50" ht="30" customHeight="1" x14ac:dyDescent="0.15">
      <c r="A878" s="399">
        <v>9</v>
      </c>
      <c r="B878" s="399">
        <v>1</v>
      </c>
      <c r="C878" s="361" t="s">
        <v>658</v>
      </c>
      <c r="D878" s="347"/>
      <c r="E878" s="347"/>
      <c r="F878" s="347"/>
      <c r="G878" s="347"/>
      <c r="H878" s="347"/>
      <c r="I878" s="347"/>
      <c r="J878" s="348" t="s">
        <v>659</v>
      </c>
      <c r="K878" s="349"/>
      <c r="L878" s="349"/>
      <c r="M878" s="349"/>
      <c r="N878" s="349"/>
      <c r="O878" s="349"/>
      <c r="P878" s="374" t="s">
        <v>725</v>
      </c>
      <c r="Q878" s="375"/>
      <c r="R878" s="375"/>
      <c r="S878" s="375"/>
      <c r="T878" s="375"/>
      <c r="U878" s="375"/>
      <c r="V878" s="375"/>
      <c r="W878" s="375"/>
      <c r="X878" s="376"/>
      <c r="Y878" s="351">
        <v>9.3900000000000008E-3</v>
      </c>
      <c r="Z878" s="352"/>
      <c r="AA878" s="352"/>
      <c r="AB878" s="353"/>
      <c r="AC878" s="363" t="s">
        <v>676</v>
      </c>
      <c r="AD878" s="363"/>
      <c r="AE878" s="363"/>
      <c r="AF878" s="363"/>
      <c r="AG878" s="363"/>
      <c r="AH878" s="357" t="s">
        <v>560</v>
      </c>
      <c r="AI878" s="358"/>
      <c r="AJ878" s="358"/>
      <c r="AK878" s="359"/>
      <c r="AL878" s="357" t="s">
        <v>560</v>
      </c>
      <c r="AM878" s="358"/>
      <c r="AN878" s="358"/>
      <c r="AO878" s="359"/>
      <c r="AP878" s="360" t="s">
        <v>560</v>
      </c>
      <c r="AQ878" s="360"/>
      <c r="AR878" s="360"/>
      <c r="AS878" s="360"/>
      <c r="AT878" s="360"/>
      <c r="AU878" s="360"/>
      <c r="AV878" s="360"/>
      <c r="AW878" s="360"/>
      <c r="AX878" s="360"/>
    </row>
    <row r="879" spans="1:50" ht="30" customHeight="1" x14ac:dyDescent="0.15">
      <c r="A879" s="399">
        <v>10</v>
      </c>
      <c r="B879" s="399">
        <v>1</v>
      </c>
      <c r="C879" s="361" t="s">
        <v>658</v>
      </c>
      <c r="D879" s="347"/>
      <c r="E879" s="347"/>
      <c r="F879" s="347"/>
      <c r="G879" s="347"/>
      <c r="H879" s="347"/>
      <c r="I879" s="347"/>
      <c r="J879" s="348" t="s">
        <v>659</v>
      </c>
      <c r="K879" s="349"/>
      <c r="L879" s="349"/>
      <c r="M879" s="349"/>
      <c r="N879" s="349"/>
      <c r="O879" s="349"/>
      <c r="P879" s="374" t="s">
        <v>690</v>
      </c>
      <c r="Q879" s="375"/>
      <c r="R879" s="375"/>
      <c r="S879" s="375"/>
      <c r="T879" s="375"/>
      <c r="U879" s="375"/>
      <c r="V879" s="375"/>
      <c r="W879" s="375"/>
      <c r="X879" s="376"/>
      <c r="Y879" s="351">
        <v>7.587E-3</v>
      </c>
      <c r="Z879" s="352"/>
      <c r="AA879" s="352"/>
      <c r="AB879" s="353"/>
      <c r="AC879" s="363" t="s">
        <v>676</v>
      </c>
      <c r="AD879" s="363"/>
      <c r="AE879" s="363"/>
      <c r="AF879" s="363"/>
      <c r="AG879" s="363"/>
      <c r="AH879" s="357" t="s">
        <v>560</v>
      </c>
      <c r="AI879" s="358"/>
      <c r="AJ879" s="358"/>
      <c r="AK879" s="359"/>
      <c r="AL879" s="357" t="s">
        <v>560</v>
      </c>
      <c r="AM879" s="358"/>
      <c r="AN879" s="358"/>
      <c r="AO879" s="359"/>
      <c r="AP879" s="360" t="s">
        <v>560</v>
      </c>
      <c r="AQ879" s="360"/>
      <c r="AR879" s="360"/>
      <c r="AS879" s="360"/>
      <c r="AT879" s="360"/>
      <c r="AU879" s="360"/>
      <c r="AV879" s="360"/>
      <c r="AW879" s="360"/>
      <c r="AX879" s="360"/>
    </row>
    <row r="880" spans="1:50" ht="45" customHeight="1" x14ac:dyDescent="0.15">
      <c r="A880" s="399">
        <v>11</v>
      </c>
      <c r="B880" s="399">
        <v>1</v>
      </c>
      <c r="C880" s="361" t="s">
        <v>658</v>
      </c>
      <c r="D880" s="347"/>
      <c r="E880" s="347"/>
      <c r="F880" s="347"/>
      <c r="G880" s="347"/>
      <c r="H880" s="347"/>
      <c r="I880" s="347"/>
      <c r="J880" s="348" t="s">
        <v>659</v>
      </c>
      <c r="K880" s="349"/>
      <c r="L880" s="349"/>
      <c r="M880" s="349"/>
      <c r="N880" s="349"/>
      <c r="O880" s="349"/>
      <c r="P880" s="374" t="s">
        <v>726</v>
      </c>
      <c r="Q880" s="375"/>
      <c r="R880" s="375"/>
      <c r="S880" s="375"/>
      <c r="T880" s="375"/>
      <c r="U880" s="375"/>
      <c r="V880" s="375"/>
      <c r="W880" s="375"/>
      <c r="X880" s="376"/>
      <c r="Y880" s="351">
        <v>5.1980000000000004E-3</v>
      </c>
      <c r="Z880" s="352"/>
      <c r="AA880" s="352"/>
      <c r="AB880" s="353"/>
      <c r="AC880" s="363" t="s">
        <v>676</v>
      </c>
      <c r="AD880" s="363"/>
      <c r="AE880" s="363"/>
      <c r="AF880" s="363"/>
      <c r="AG880" s="363"/>
      <c r="AH880" s="357" t="s">
        <v>560</v>
      </c>
      <c r="AI880" s="358"/>
      <c r="AJ880" s="358"/>
      <c r="AK880" s="359"/>
      <c r="AL880" s="357" t="s">
        <v>560</v>
      </c>
      <c r="AM880" s="358"/>
      <c r="AN880" s="358"/>
      <c r="AO880" s="359"/>
      <c r="AP880" s="360" t="s">
        <v>560</v>
      </c>
      <c r="AQ880" s="360"/>
      <c r="AR880" s="360"/>
      <c r="AS880" s="360"/>
      <c r="AT880" s="360"/>
      <c r="AU880" s="360"/>
      <c r="AV880" s="360"/>
      <c r="AW880" s="360"/>
      <c r="AX880" s="360"/>
    </row>
    <row r="881" spans="1:50" ht="30" customHeight="1" x14ac:dyDescent="0.15">
      <c r="A881" s="399">
        <v>12</v>
      </c>
      <c r="B881" s="399">
        <v>1</v>
      </c>
      <c r="C881" s="361" t="s">
        <v>658</v>
      </c>
      <c r="D881" s="347"/>
      <c r="E881" s="347"/>
      <c r="F881" s="347"/>
      <c r="G881" s="347"/>
      <c r="H881" s="347"/>
      <c r="I881" s="347"/>
      <c r="J881" s="348" t="s">
        <v>659</v>
      </c>
      <c r="K881" s="349"/>
      <c r="L881" s="349"/>
      <c r="M881" s="349"/>
      <c r="N881" s="349"/>
      <c r="O881" s="349"/>
      <c r="P881" s="362" t="s">
        <v>727</v>
      </c>
      <c r="Q881" s="350"/>
      <c r="R881" s="350"/>
      <c r="S881" s="350"/>
      <c r="T881" s="350"/>
      <c r="U881" s="350"/>
      <c r="V881" s="350"/>
      <c r="W881" s="350"/>
      <c r="X881" s="350"/>
      <c r="Y881" s="351">
        <v>3.28E-4</v>
      </c>
      <c r="Z881" s="352"/>
      <c r="AA881" s="352"/>
      <c r="AB881" s="353"/>
      <c r="AC881" s="363" t="s">
        <v>676</v>
      </c>
      <c r="AD881" s="363"/>
      <c r="AE881" s="363"/>
      <c r="AF881" s="363"/>
      <c r="AG881" s="363"/>
      <c r="AH881" s="357" t="s">
        <v>560</v>
      </c>
      <c r="AI881" s="358"/>
      <c r="AJ881" s="358"/>
      <c r="AK881" s="359"/>
      <c r="AL881" s="357" t="s">
        <v>560</v>
      </c>
      <c r="AM881" s="358"/>
      <c r="AN881" s="358"/>
      <c r="AO881" s="359"/>
      <c r="AP881" s="360" t="s">
        <v>560</v>
      </c>
      <c r="AQ881" s="360"/>
      <c r="AR881" s="360"/>
      <c r="AS881" s="360"/>
      <c r="AT881" s="360"/>
      <c r="AU881" s="360"/>
      <c r="AV881" s="360"/>
      <c r="AW881" s="360"/>
      <c r="AX881" s="360"/>
    </row>
    <row r="882" spans="1:50" ht="30" customHeight="1" x14ac:dyDescent="0.15">
      <c r="A882" s="399">
        <v>13</v>
      </c>
      <c r="B882" s="399">
        <v>1</v>
      </c>
      <c r="C882" s="347" t="s">
        <v>664</v>
      </c>
      <c r="D882" s="347"/>
      <c r="E882" s="347"/>
      <c r="F882" s="347"/>
      <c r="G882" s="347"/>
      <c r="H882" s="347"/>
      <c r="I882" s="347"/>
      <c r="J882" s="348" t="s">
        <v>665</v>
      </c>
      <c r="K882" s="349"/>
      <c r="L882" s="349"/>
      <c r="M882" s="349"/>
      <c r="N882" s="349"/>
      <c r="O882" s="349"/>
      <c r="P882" s="362" t="s">
        <v>677</v>
      </c>
      <c r="Q882" s="350"/>
      <c r="R882" s="350"/>
      <c r="S882" s="350"/>
      <c r="T882" s="350"/>
      <c r="U882" s="350"/>
      <c r="V882" s="350"/>
      <c r="W882" s="350"/>
      <c r="X882" s="350"/>
      <c r="Y882" s="351">
        <v>26.207165</v>
      </c>
      <c r="Z882" s="352"/>
      <c r="AA882" s="352"/>
      <c r="AB882" s="353"/>
      <c r="AC882" s="354" t="s">
        <v>196</v>
      </c>
      <c r="AD882" s="354"/>
      <c r="AE882" s="354"/>
      <c r="AF882" s="354"/>
      <c r="AG882" s="354"/>
      <c r="AH882" s="357" t="s">
        <v>560</v>
      </c>
      <c r="AI882" s="358"/>
      <c r="AJ882" s="358"/>
      <c r="AK882" s="359"/>
      <c r="AL882" s="357" t="s">
        <v>560</v>
      </c>
      <c r="AM882" s="358"/>
      <c r="AN882" s="358"/>
      <c r="AO882" s="359"/>
      <c r="AP882" s="360" t="s">
        <v>560</v>
      </c>
      <c r="AQ882" s="360"/>
      <c r="AR882" s="360"/>
      <c r="AS882" s="360"/>
      <c r="AT882" s="360"/>
      <c r="AU882" s="360"/>
      <c r="AV882" s="360"/>
      <c r="AW882" s="360"/>
      <c r="AX882" s="360"/>
    </row>
    <row r="883" spans="1:50" ht="30" customHeight="1" x14ac:dyDescent="0.15">
      <c r="A883" s="399">
        <v>14</v>
      </c>
      <c r="B883" s="399">
        <v>1</v>
      </c>
      <c r="C883" s="347" t="s">
        <v>664</v>
      </c>
      <c r="D883" s="347"/>
      <c r="E883" s="347"/>
      <c r="F883" s="347"/>
      <c r="G883" s="347"/>
      <c r="H883" s="347"/>
      <c r="I883" s="347"/>
      <c r="J883" s="348" t="s">
        <v>665</v>
      </c>
      <c r="K883" s="349"/>
      <c r="L883" s="349"/>
      <c r="M883" s="349"/>
      <c r="N883" s="349"/>
      <c r="O883" s="349"/>
      <c r="P883" s="362" t="s">
        <v>691</v>
      </c>
      <c r="Q883" s="350"/>
      <c r="R883" s="350"/>
      <c r="S883" s="350"/>
      <c r="T883" s="350"/>
      <c r="U883" s="350"/>
      <c r="V883" s="350"/>
      <c r="W883" s="350"/>
      <c r="X883" s="350"/>
      <c r="Y883" s="351">
        <v>0.69216</v>
      </c>
      <c r="Z883" s="352"/>
      <c r="AA883" s="352"/>
      <c r="AB883" s="353"/>
      <c r="AC883" s="354" t="s">
        <v>490</v>
      </c>
      <c r="AD883" s="354"/>
      <c r="AE883" s="354"/>
      <c r="AF883" s="354"/>
      <c r="AG883" s="354"/>
      <c r="AH883" s="355">
        <v>2</v>
      </c>
      <c r="AI883" s="356"/>
      <c r="AJ883" s="356"/>
      <c r="AK883" s="356"/>
      <c r="AL883" s="357" t="s">
        <v>560</v>
      </c>
      <c r="AM883" s="358"/>
      <c r="AN883" s="358"/>
      <c r="AO883" s="359"/>
      <c r="AP883" s="360" t="s">
        <v>560</v>
      </c>
      <c r="AQ883" s="360"/>
      <c r="AR883" s="360"/>
      <c r="AS883" s="360"/>
      <c r="AT883" s="360"/>
      <c r="AU883" s="360"/>
      <c r="AV883" s="360"/>
      <c r="AW883" s="360"/>
      <c r="AX883" s="360"/>
    </row>
    <row r="884" spans="1:50" ht="30" customHeight="1" x14ac:dyDescent="0.15">
      <c r="A884" s="399">
        <v>15</v>
      </c>
      <c r="B884" s="399">
        <v>1</v>
      </c>
      <c r="C884" s="377" t="s">
        <v>666</v>
      </c>
      <c r="D884" s="378"/>
      <c r="E884" s="378"/>
      <c r="F884" s="378"/>
      <c r="G884" s="378"/>
      <c r="H884" s="378"/>
      <c r="I884" s="379"/>
      <c r="J884" s="348" t="s">
        <v>667</v>
      </c>
      <c r="K884" s="349"/>
      <c r="L884" s="349"/>
      <c r="M884" s="349"/>
      <c r="N884" s="349"/>
      <c r="O884" s="349"/>
      <c r="P884" s="350" t="s">
        <v>678</v>
      </c>
      <c r="Q884" s="350"/>
      <c r="R884" s="350"/>
      <c r="S884" s="350"/>
      <c r="T884" s="350"/>
      <c r="U884" s="350"/>
      <c r="V884" s="350"/>
      <c r="W884" s="350"/>
      <c r="X884" s="350"/>
      <c r="Y884" s="351">
        <v>6.7446000000000002</v>
      </c>
      <c r="Z884" s="352"/>
      <c r="AA884" s="352"/>
      <c r="AB884" s="353"/>
      <c r="AC884" s="354" t="s">
        <v>679</v>
      </c>
      <c r="AD884" s="354"/>
      <c r="AE884" s="354"/>
      <c r="AF884" s="354"/>
      <c r="AG884" s="354"/>
      <c r="AH884" s="357" t="s">
        <v>560</v>
      </c>
      <c r="AI884" s="358"/>
      <c r="AJ884" s="358"/>
      <c r="AK884" s="359"/>
      <c r="AL884" s="357" t="s">
        <v>560</v>
      </c>
      <c r="AM884" s="358"/>
      <c r="AN884" s="358"/>
      <c r="AO884" s="359"/>
      <c r="AP884" s="360" t="s">
        <v>560</v>
      </c>
      <c r="AQ884" s="360"/>
      <c r="AR884" s="360"/>
      <c r="AS884" s="360"/>
      <c r="AT884" s="360"/>
      <c r="AU884" s="360"/>
      <c r="AV884" s="360"/>
      <c r="AW884" s="360"/>
      <c r="AX884" s="360"/>
    </row>
    <row r="885" spans="1:50" ht="53.25" customHeight="1" x14ac:dyDescent="0.15">
      <c r="A885" s="399">
        <v>16</v>
      </c>
      <c r="B885" s="399">
        <v>1</v>
      </c>
      <c r="C885" s="377" t="s">
        <v>666</v>
      </c>
      <c r="D885" s="378"/>
      <c r="E885" s="378"/>
      <c r="F885" s="378"/>
      <c r="G885" s="378"/>
      <c r="H885" s="378"/>
      <c r="I885" s="379"/>
      <c r="J885" s="348" t="s">
        <v>667</v>
      </c>
      <c r="K885" s="349"/>
      <c r="L885" s="349"/>
      <c r="M885" s="349"/>
      <c r="N885" s="349"/>
      <c r="O885" s="349"/>
      <c r="P885" s="350" t="s">
        <v>680</v>
      </c>
      <c r="Q885" s="350"/>
      <c r="R885" s="350"/>
      <c r="S885" s="350"/>
      <c r="T885" s="350"/>
      <c r="U885" s="350"/>
      <c r="V885" s="350"/>
      <c r="W885" s="350"/>
      <c r="X885" s="350"/>
      <c r="Y885" s="351">
        <v>4.5491999999999999</v>
      </c>
      <c r="Z885" s="352"/>
      <c r="AA885" s="352"/>
      <c r="AB885" s="353"/>
      <c r="AC885" s="354" t="s">
        <v>679</v>
      </c>
      <c r="AD885" s="354"/>
      <c r="AE885" s="354"/>
      <c r="AF885" s="354"/>
      <c r="AG885" s="354"/>
      <c r="AH885" s="357" t="s">
        <v>560</v>
      </c>
      <c r="AI885" s="358"/>
      <c r="AJ885" s="358"/>
      <c r="AK885" s="359"/>
      <c r="AL885" s="357" t="s">
        <v>560</v>
      </c>
      <c r="AM885" s="358"/>
      <c r="AN885" s="358"/>
      <c r="AO885" s="359"/>
      <c r="AP885" s="360" t="s">
        <v>560</v>
      </c>
      <c r="AQ885" s="360"/>
      <c r="AR885" s="360"/>
      <c r="AS885" s="360"/>
      <c r="AT885" s="360"/>
      <c r="AU885" s="360"/>
      <c r="AV885" s="360"/>
      <c r="AW885" s="360"/>
      <c r="AX885" s="360"/>
    </row>
    <row r="886" spans="1:50" s="16" customFormat="1" ht="30" customHeight="1" x14ac:dyDescent="0.15">
      <c r="A886" s="399">
        <v>17</v>
      </c>
      <c r="B886" s="399">
        <v>1</v>
      </c>
      <c r="C886" s="377" t="s">
        <v>666</v>
      </c>
      <c r="D886" s="378"/>
      <c r="E886" s="378"/>
      <c r="F886" s="378"/>
      <c r="G886" s="378"/>
      <c r="H886" s="378"/>
      <c r="I886" s="379"/>
      <c r="J886" s="348" t="s">
        <v>667</v>
      </c>
      <c r="K886" s="349"/>
      <c r="L886" s="349"/>
      <c r="M886" s="349"/>
      <c r="N886" s="349"/>
      <c r="O886" s="349"/>
      <c r="P886" s="362" t="s">
        <v>728</v>
      </c>
      <c r="Q886" s="350"/>
      <c r="R886" s="350"/>
      <c r="S886" s="350"/>
      <c r="T886" s="350"/>
      <c r="U886" s="350"/>
      <c r="V886" s="350"/>
      <c r="W886" s="350"/>
      <c r="X886" s="350"/>
      <c r="Y886" s="351">
        <v>3.8305899999999999</v>
      </c>
      <c r="Z886" s="352"/>
      <c r="AA886" s="352"/>
      <c r="AB886" s="353"/>
      <c r="AC886" s="354" t="s">
        <v>681</v>
      </c>
      <c r="AD886" s="354"/>
      <c r="AE886" s="354"/>
      <c r="AF886" s="354"/>
      <c r="AG886" s="354"/>
      <c r="AH886" s="389">
        <v>2</v>
      </c>
      <c r="AI886" s="390"/>
      <c r="AJ886" s="390"/>
      <c r="AK886" s="391"/>
      <c r="AL886" s="357" t="s">
        <v>560</v>
      </c>
      <c r="AM886" s="358"/>
      <c r="AN886" s="358"/>
      <c r="AO886" s="359"/>
      <c r="AP886" s="360" t="s">
        <v>560</v>
      </c>
      <c r="AQ886" s="360"/>
      <c r="AR886" s="360"/>
      <c r="AS886" s="360"/>
      <c r="AT886" s="360"/>
      <c r="AU886" s="360"/>
      <c r="AV886" s="360"/>
      <c r="AW886" s="360"/>
      <c r="AX886" s="360"/>
    </row>
    <row r="887" spans="1:50" ht="30" customHeight="1" x14ac:dyDescent="0.15">
      <c r="A887" s="399">
        <v>18</v>
      </c>
      <c r="B887" s="399">
        <v>1</v>
      </c>
      <c r="C887" s="377" t="s">
        <v>666</v>
      </c>
      <c r="D887" s="378"/>
      <c r="E887" s="378"/>
      <c r="F887" s="378"/>
      <c r="G887" s="378"/>
      <c r="H887" s="378"/>
      <c r="I887" s="379"/>
      <c r="J887" s="348" t="s">
        <v>667</v>
      </c>
      <c r="K887" s="349"/>
      <c r="L887" s="349"/>
      <c r="M887" s="349"/>
      <c r="N887" s="349"/>
      <c r="O887" s="349"/>
      <c r="P887" s="362" t="s">
        <v>729</v>
      </c>
      <c r="Q887" s="350"/>
      <c r="R887" s="350"/>
      <c r="S887" s="350"/>
      <c r="T887" s="350"/>
      <c r="U887" s="350"/>
      <c r="V887" s="350"/>
      <c r="W887" s="350"/>
      <c r="X887" s="350"/>
      <c r="Y887" s="351">
        <v>0.98819999999999997</v>
      </c>
      <c r="Z887" s="352"/>
      <c r="AA887" s="352"/>
      <c r="AB887" s="353"/>
      <c r="AC887" s="354" t="s">
        <v>675</v>
      </c>
      <c r="AD887" s="354"/>
      <c r="AE887" s="354"/>
      <c r="AF887" s="354"/>
      <c r="AG887" s="354"/>
      <c r="AH887" s="357" t="s">
        <v>560</v>
      </c>
      <c r="AI887" s="358"/>
      <c r="AJ887" s="358"/>
      <c r="AK887" s="359"/>
      <c r="AL887" s="357" t="s">
        <v>560</v>
      </c>
      <c r="AM887" s="358"/>
      <c r="AN887" s="358"/>
      <c r="AO887" s="359"/>
      <c r="AP887" s="360" t="s">
        <v>560</v>
      </c>
      <c r="AQ887" s="360"/>
      <c r="AR887" s="360"/>
      <c r="AS887" s="360"/>
      <c r="AT887" s="360"/>
      <c r="AU887" s="360"/>
      <c r="AV887" s="360"/>
      <c r="AW887" s="360"/>
      <c r="AX887" s="360"/>
    </row>
    <row r="888" spans="1:50" ht="30" customHeight="1" x14ac:dyDescent="0.15">
      <c r="A888" s="399">
        <v>19</v>
      </c>
      <c r="B888" s="399">
        <v>1</v>
      </c>
      <c r="C888" s="377" t="s">
        <v>666</v>
      </c>
      <c r="D888" s="378"/>
      <c r="E888" s="378"/>
      <c r="F888" s="378"/>
      <c r="G888" s="378"/>
      <c r="H888" s="378"/>
      <c r="I888" s="379"/>
      <c r="J888" s="348" t="s">
        <v>667</v>
      </c>
      <c r="K888" s="349"/>
      <c r="L888" s="349"/>
      <c r="M888" s="349"/>
      <c r="N888" s="349"/>
      <c r="O888" s="349"/>
      <c r="P888" s="362" t="s">
        <v>730</v>
      </c>
      <c r="Q888" s="350"/>
      <c r="R888" s="350"/>
      <c r="S888" s="350"/>
      <c r="T888" s="350"/>
      <c r="U888" s="350"/>
      <c r="V888" s="350"/>
      <c r="W888" s="350"/>
      <c r="X888" s="350"/>
      <c r="Y888" s="351">
        <v>0.98550000000000004</v>
      </c>
      <c r="Z888" s="352"/>
      <c r="AA888" s="352"/>
      <c r="AB888" s="353"/>
      <c r="AC888" s="354" t="s">
        <v>675</v>
      </c>
      <c r="AD888" s="354"/>
      <c r="AE888" s="354"/>
      <c r="AF888" s="354"/>
      <c r="AG888" s="354"/>
      <c r="AH888" s="357" t="s">
        <v>560</v>
      </c>
      <c r="AI888" s="358"/>
      <c r="AJ888" s="358"/>
      <c r="AK888" s="359"/>
      <c r="AL888" s="357" t="s">
        <v>560</v>
      </c>
      <c r="AM888" s="358"/>
      <c r="AN888" s="358"/>
      <c r="AO888" s="359"/>
      <c r="AP888" s="360" t="s">
        <v>560</v>
      </c>
      <c r="AQ888" s="360"/>
      <c r="AR888" s="360"/>
      <c r="AS888" s="360"/>
      <c r="AT888" s="360"/>
      <c r="AU888" s="360"/>
      <c r="AV888" s="360"/>
      <c r="AW888" s="360"/>
      <c r="AX888" s="360"/>
    </row>
    <row r="889" spans="1:50" ht="30" customHeight="1" x14ac:dyDescent="0.15">
      <c r="A889" s="399">
        <v>20</v>
      </c>
      <c r="B889" s="399">
        <v>1</v>
      </c>
      <c r="C889" s="377" t="s">
        <v>666</v>
      </c>
      <c r="D889" s="378"/>
      <c r="E889" s="378"/>
      <c r="F889" s="378"/>
      <c r="G889" s="378"/>
      <c r="H889" s="378"/>
      <c r="I889" s="379"/>
      <c r="J889" s="348" t="s">
        <v>667</v>
      </c>
      <c r="K889" s="349"/>
      <c r="L889" s="349"/>
      <c r="M889" s="349"/>
      <c r="N889" s="349"/>
      <c r="O889" s="349"/>
      <c r="P889" s="362" t="s">
        <v>692</v>
      </c>
      <c r="Q889" s="350"/>
      <c r="R889" s="350"/>
      <c r="S889" s="350"/>
      <c r="T889" s="350"/>
      <c r="U889" s="350"/>
      <c r="V889" s="350"/>
      <c r="W889" s="350"/>
      <c r="X889" s="350"/>
      <c r="Y889" s="351">
        <v>0.79596</v>
      </c>
      <c r="Z889" s="352"/>
      <c r="AA889" s="352"/>
      <c r="AB889" s="353"/>
      <c r="AC889" s="354" t="s">
        <v>675</v>
      </c>
      <c r="AD889" s="354"/>
      <c r="AE889" s="354"/>
      <c r="AF889" s="354"/>
      <c r="AG889" s="354"/>
      <c r="AH889" s="357" t="s">
        <v>560</v>
      </c>
      <c r="AI889" s="358"/>
      <c r="AJ889" s="358"/>
      <c r="AK889" s="359"/>
      <c r="AL889" s="357" t="s">
        <v>560</v>
      </c>
      <c r="AM889" s="358"/>
      <c r="AN889" s="358"/>
      <c r="AO889" s="359"/>
      <c r="AP889" s="360" t="s">
        <v>560</v>
      </c>
      <c r="AQ889" s="360"/>
      <c r="AR889" s="360"/>
      <c r="AS889" s="360"/>
      <c r="AT889" s="360"/>
      <c r="AU889" s="360"/>
      <c r="AV889" s="360"/>
      <c r="AW889" s="360"/>
      <c r="AX889" s="360"/>
    </row>
    <row r="890" spans="1:50" ht="45" customHeight="1" x14ac:dyDescent="0.15">
      <c r="A890" s="399">
        <v>21</v>
      </c>
      <c r="B890" s="399">
        <v>1</v>
      </c>
      <c r="C890" s="361" t="s">
        <v>670</v>
      </c>
      <c r="D890" s="347"/>
      <c r="E890" s="347"/>
      <c r="F890" s="347"/>
      <c r="G890" s="347"/>
      <c r="H890" s="347"/>
      <c r="I890" s="347"/>
      <c r="J890" s="348">
        <v>9010401053868</v>
      </c>
      <c r="K890" s="349"/>
      <c r="L890" s="349"/>
      <c r="M890" s="349"/>
      <c r="N890" s="349"/>
      <c r="O890" s="349"/>
      <c r="P890" s="362" t="s">
        <v>693</v>
      </c>
      <c r="Q890" s="350"/>
      <c r="R890" s="350"/>
      <c r="S890" s="350"/>
      <c r="T890" s="350"/>
      <c r="U890" s="350"/>
      <c r="V890" s="350"/>
      <c r="W890" s="350"/>
      <c r="X890" s="350"/>
      <c r="Y890" s="351">
        <v>14.817600000000001</v>
      </c>
      <c r="Z890" s="352"/>
      <c r="AA890" s="352"/>
      <c r="AB890" s="353"/>
      <c r="AC890" s="354" t="s">
        <v>679</v>
      </c>
      <c r="AD890" s="354"/>
      <c r="AE890" s="354"/>
      <c r="AF890" s="354"/>
      <c r="AG890" s="354"/>
      <c r="AH890" s="357" t="s">
        <v>560</v>
      </c>
      <c r="AI890" s="358"/>
      <c r="AJ890" s="358"/>
      <c r="AK890" s="359"/>
      <c r="AL890" s="357" t="s">
        <v>560</v>
      </c>
      <c r="AM890" s="358"/>
      <c r="AN890" s="358"/>
      <c r="AO890" s="359"/>
      <c r="AP890" s="360" t="s">
        <v>560</v>
      </c>
      <c r="AQ890" s="360"/>
      <c r="AR890" s="360"/>
      <c r="AS890" s="360"/>
      <c r="AT890" s="360"/>
      <c r="AU890" s="360"/>
      <c r="AV890" s="360"/>
      <c r="AW890" s="360"/>
      <c r="AX890" s="360"/>
    </row>
    <row r="891" spans="1:50" ht="30" customHeight="1" x14ac:dyDescent="0.15">
      <c r="A891" s="399">
        <v>22</v>
      </c>
      <c r="B891" s="399">
        <v>1</v>
      </c>
      <c r="C891" s="361" t="s">
        <v>670</v>
      </c>
      <c r="D891" s="347"/>
      <c r="E891" s="347"/>
      <c r="F891" s="347"/>
      <c r="G891" s="347"/>
      <c r="H891" s="347"/>
      <c r="I891" s="347"/>
      <c r="J891" s="348">
        <v>9010401053868</v>
      </c>
      <c r="K891" s="349"/>
      <c r="L891" s="349"/>
      <c r="M891" s="349"/>
      <c r="N891" s="349"/>
      <c r="O891" s="349"/>
      <c r="P891" s="350" t="s">
        <v>684</v>
      </c>
      <c r="Q891" s="350"/>
      <c r="R891" s="350"/>
      <c r="S891" s="350"/>
      <c r="T891" s="350"/>
      <c r="U891" s="350"/>
      <c r="V891" s="350"/>
      <c r="W891" s="350"/>
      <c r="X891" s="350"/>
      <c r="Y891" s="351">
        <v>0.18366299999999999</v>
      </c>
      <c r="Z891" s="352"/>
      <c r="AA891" s="352"/>
      <c r="AB891" s="353"/>
      <c r="AC891" s="354" t="s">
        <v>675</v>
      </c>
      <c r="AD891" s="354"/>
      <c r="AE891" s="354"/>
      <c r="AF891" s="354"/>
      <c r="AG891" s="354"/>
      <c r="AH891" s="357" t="s">
        <v>560</v>
      </c>
      <c r="AI891" s="358"/>
      <c r="AJ891" s="358"/>
      <c r="AK891" s="359"/>
      <c r="AL891" s="357" t="s">
        <v>560</v>
      </c>
      <c r="AM891" s="358"/>
      <c r="AN891" s="358"/>
      <c r="AO891" s="359"/>
      <c r="AP891" s="360" t="s">
        <v>560</v>
      </c>
      <c r="AQ891" s="360"/>
      <c r="AR891" s="360"/>
      <c r="AS891" s="360"/>
      <c r="AT891" s="360"/>
      <c r="AU891" s="360"/>
      <c r="AV891" s="360"/>
      <c r="AW891" s="360"/>
      <c r="AX891" s="360"/>
    </row>
    <row r="892" spans="1:50" ht="45" customHeight="1" x14ac:dyDescent="0.15">
      <c r="A892" s="399">
        <v>23</v>
      </c>
      <c r="B892" s="399">
        <v>1</v>
      </c>
      <c r="C892" s="361" t="s">
        <v>670</v>
      </c>
      <c r="D892" s="347"/>
      <c r="E892" s="347"/>
      <c r="F892" s="347"/>
      <c r="G892" s="347"/>
      <c r="H892" s="347"/>
      <c r="I892" s="347"/>
      <c r="J892" s="348">
        <v>9010401053868</v>
      </c>
      <c r="K892" s="349"/>
      <c r="L892" s="349"/>
      <c r="M892" s="349"/>
      <c r="N892" s="349"/>
      <c r="O892" s="349"/>
      <c r="P892" s="350" t="s">
        <v>685</v>
      </c>
      <c r="Q892" s="350"/>
      <c r="R892" s="350"/>
      <c r="S892" s="350"/>
      <c r="T892" s="350"/>
      <c r="U892" s="350"/>
      <c r="V892" s="350"/>
      <c r="W892" s="350"/>
      <c r="X892" s="350"/>
      <c r="Y892" s="351">
        <v>0.108</v>
      </c>
      <c r="Z892" s="352"/>
      <c r="AA892" s="352"/>
      <c r="AB892" s="353"/>
      <c r="AC892" s="354" t="s">
        <v>675</v>
      </c>
      <c r="AD892" s="354"/>
      <c r="AE892" s="354"/>
      <c r="AF892" s="354"/>
      <c r="AG892" s="354"/>
      <c r="AH892" s="357" t="s">
        <v>560</v>
      </c>
      <c r="AI892" s="358"/>
      <c r="AJ892" s="358"/>
      <c r="AK892" s="359"/>
      <c r="AL892" s="357" t="s">
        <v>560</v>
      </c>
      <c r="AM892" s="358"/>
      <c r="AN892" s="358"/>
      <c r="AO892" s="359"/>
      <c r="AP892" s="360" t="s">
        <v>560</v>
      </c>
      <c r="AQ892" s="360"/>
      <c r="AR892" s="360"/>
      <c r="AS892" s="360"/>
      <c r="AT892" s="360"/>
      <c r="AU892" s="360"/>
      <c r="AV892" s="360"/>
      <c r="AW892" s="360"/>
      <c r="AX892" s="360"/>
    </row>
    <row r="893" spans="1:50" ht="46.5" customHeight="1" x14ac:dyDescent="0.15">
      <c r="A893" s="399">
        <v>24</v>
      </c>
      <c r="B893" s="399">
        <v>1</v>
      </c>
      <c r="C893" s="361" t="s">
        <v>669</v>
      </c>
      <c r="D893" s="347"/>
      <c r="E893" s="347"/>
      <c r="F893" s="347"/>
      <c r="G893" s="347"/>
      <c r="H893" s="347"/>
      <c r="I893" s="347"/>
      <c r="J893" s="348">
        <v>6010401096939</v>
      </c>
      <c r="K893" s="349"/>
      <c r="L893" s="349"/>
      <c r="M893" s="349"/>
      <c r="N893" s="349"/>
      <c r="O893" s="349"/>
      <c r="P893" s="350" t="s">
        <v>682</v>
      </c>
      <c r="Q893" s="350"/>
      <c r="R893" s="350"/>
      <c r="S893" s="350"/>
      <c r="T893" s="350"/>
      <c r="U893" s="350"/>
      <c r="V893" s="350"/>
      <c r="W893" s="350"/>
      <c r="X893" s="350"/>
      <c r="Y893" s="351">
        <v>14.58</v>
      </c>
      <c r="Z893" s="352"/>
      <c r="AA893" s="352"/>
      <c r="AB893" s="353"/>
      <c r="AC893" s="354" t="s">
        <v>679</v>
      </c>
      <c r="AD893" s="354"/>
      <c r="AE893" s="354"/>
      <c r="AF893" s="354"/>
      <c r="AG893" s="354"/>
      <c r="AH893" s="357" t="s">
        <v>560</v>
      </c>
      <c r="AI893" s="358"/>
      <c r="AJ893" s="358"/>
      <c r="AK893" s="359"/>
      <c r="AL893" s="357" t="s">
        <v>560</v>
      </c>
      <c r="AM893" s="358"/>
      <c r="AN893" s="358"/>
      <c r="AO893" s="359"/>
      <c r="AP893" s="360" t="s">
        <v>560</v>
      </c>
      <c r="AQ893" s="360"/>
      <c r="AR893" s="360"/>
      <c r="AS893" s="360"/>
      <c r="AT893" s="360"/>
      <c r="AU893" s="360"/>
      <c r="AV893" s="360"/>
      <c r="AW893" s="360"/>
      <c r="AX893" s="360"/>
    </row>
    <row r="894" spans="1:50" ht="30" customHeight="1" x14ac:dyDescent="0.15">
      <c r="A894" s="399">
        <v>25</v>
      </c>
      <c r="B894" s="399">
        <v>1</v>
      </c>
      <c r="C894" s="361" t="s">
        <v>669</v>
      </c>
      <c r="D894" s="347"/>
      <c r="E894" s="347"/>
      <c r="F894" s="347"/>
      <c r="G894" s="347"/>
      <c r="H894" s="347"/>
      <c r="I894" s="347"/>
      <c r="J894" s="348">
        <v>6010401096939</v>
      </c>
      <c r="K894" s="349"/>
      <c r="L894" s="349"/>
      <c r="M894" s="349"/>
      <c r="N894" s="349"/>
      <c r="O894" s="349"/>
      <c r="P894" s="350" t="s">
        <v>683</v>
      </c>
      <c r="Q894" s="350"/>
      <c r="R894" s="350"/>
      <c r="S894" s="350"/>
      <c r="T894" s="350"/>
      <c r="U894" s="350"/>
      <c r="V894" s="350"/>
      <c r="W894" s="350"/>
      <c r="X894" s="350"/>
      <c r="Y894" s="351">
        <v>0.52812000000000003</v>
      </c>
      <c r="Z894" s="352"/>
      <c r="AA894" s="352"/>
      <c r="AB894" s="353"/>
      <c r="AC894" s="354" t="s">
        <v>196</v>
      </c>
      <c r="AD894" s="354"/>
      <c r="AE894" s="354"/>
      <c r="AF894" s="354"/>
      <c r="AG894" s="354"/>
      <c r="AH894" s="357" t="s">
        <v>560</v>
      </c>
      <c r="AI894" s="358"/>
      <c r="AJ894" s="358"/>
      <c r="AK894" s="359"/>
      <c r="AL894" s="357" t="s">
        <v>560</v>
      </c>
      <c r="AM894" s="358"/>
      <c r="AN894" s="358"/>
      <c r="AO894" s="359"/>
      <c r="AP894" s="360" t="s">
        <v>560</v>
      </c>
      <c r="AQ894" s="360"/>
      <c r="AR894" s="360"/>
      <c r="AS894" s="360"/>
      <c r="AT894" s="360"/>
      <c r="AU894" s="360"/>
      <c r="AV894" s="360"/>
      <c r="AW894" s="360"/>
      <c r="AX894" s="360"/>
    </row>
    <row r="895" spans="1:50" ht="45" customHeight="1" x14ac:dyDescent="0.15">
      <c r="A895" s="399">
        <v>26</v>
      </c>
      <c r="B895" s="399">
        <v>1</v>
      </c>
      <c r="C895" s="361" t="s">
        <v>671</v>
      </c>
      <c r="D895" s="347"/>
      <c r="E895" s="347"/>
      <c r="F895" s="347"/>
      <c r="G895" s="347"/>
      <c r="H895" s="347"/>
      <c r="I895" s="347"/>
      <c r="J895" s="348">
        <v>8010005000210</v>
      </c>
      <c r="K895" s="349"/>
      <c r="L895" s="349"/>
      <c r="M895" s="349"/>
      <c r="N895" s="349"/>
      <c r="O895" s="349"/>
      <c r="P895" s="350" t="s">
        <v>686</v>
      </c>
      <c r="Q895" s="350"/>
      <c r="R895" s="350"/>
      <c r="S895" s="350"/>
      <c r="T895" s="350"/>
      <c r="U895" s="350"/>
      <c r="V895" s="350"/>
      <c r="W895" s="350"/>
      <c r="X895" s="350"/>
      <c r="Y895" s="351">
        <v>6.495584</v>
      </c>
      <c r="Z895" s="352"/>
      <c r="AA895" s="352"/>
      <c r="AB895" s="353"/>
      <c r="AC895" s="354" t="s">
        <v>681</v>
      </c>
      <c r="AD895" s="354"/>
      <c r="AE895" s="354"/>
      <c r="AF895" s="354"/>
      <c r="AG895" s="354"/>
      <c r="AH895" s="355">
        <v>1</v>
      </c>
      <c r="AI895" s="356"/>
      <c r="AJ895" s="356"/>
      <c r="AK895" s="356"/>
      <c r="AL895" s="357" t="s">
        <v>560</v>
      </c>
      <c r="AM895" s="358"/>
      <c r="AN895" s="358"/>
      <c r="AO895" s="359"/>
      <c r="AP895" s="360" t="s">
        <v>560</v>
      </c>
      <c r="AQ895" s="360"/>
      <c r="AR895" s="360"/>
      <c r="AS895" s="360"/>
      <c r="AT895" s="360"/>
      <c r="AU895" s="360"/>
      <c r="AV895" s="360"/>
      <c r="AW895" s="360"/>
      <c r="AX895" s="360"/>
    </row>
    <row r="896" spans="1:50" ht="45" customHeight="1" x14ac:dyDescent="0.15">
      <c r="A896" s="399">
        <v>27</v>
      </c>
      <c r="B896" s="399">
        <v>1</v>
      </c>
      <c r="C896" s="361" t="s">
        <v>671</v>
      </c>
      <c r="D896" s="347"/>
      <c r="E896" s="347"/>
      <c r="F896" s="347"/>
      <c r="G896" s="347"/>
      <c r="H896" s="347"/>
      <c r="I896" s="347"/>
      <c r="J896" s="348">
        <v>8010005000210</v>
      </c>
      <c r="K896" s="349"/>
      <c r="L896" s="349"/>
      <c r="M896" s="349"/>
      <c r="N896" s="349"/>
      <c r="O896" s="349"/>
      <c r="P896" s="350" t="s">
        <v>687</v>
      </c>
      <c r="Q896" s="350"/>
      <c r="R896" s="350"/>
      <c r="S896" s="350"/>
      <c r="T896" s="350"/>
      <c r="U896" s="350"/>
      <c r="V896" s="350"/>
      <c r="W896" s="350"/>
      <c r="X896" s="350"/>
      <c r="Y896" s="351">
        <v>4.9930110000000001</v>
      </c>
      <c r="Z896" s="352"/>
      <c r="AA896" s="352"/>
      <c r="AB896" s="353"/>
      <c r="AC896" s="354" t="s">
        <v>681</v>
      </c>
      <c r="AD896" s="354"/>
      <c r="AE896" s="354"/>
      <c r="AF896" s="354"/>
      <c r="AG896" s="354"/>
      <c r="AH896" s="355">
        <v>1</v>
      </c>
      <c r="AI896" s="356"/>
      <c r="AJ896" s="356"/>
      <c r="AK896" s="356"/>
      <c r="AL896" s="357" t="s">
        <v>560</v>
      </c>
      <c r="AM896" s="358"/>
      <c r="AN896" s="358"/>
      <c r="AO896" s="359"/>
      <c r="AP896" s="360" t="s">
        <v>560</v>
      </c>
      <c r="AQ896" s="360"/>
      <c r="AR896" s="360"/>
      <c r="AS896" s="360"/>
      <c r="AT896" s="360"/>
      <c r="AU896" s="360"/>
      <c r="AV896" s="360"/>
      <c r="AW896" s="360"/>
      <c r="AX896" s="360"/>
    </row>
    <row r="897" spans="1:50" ht="30" customHeight="1" x14ac:dyDescent="0.15">
      <c r="A897" s="399">
        <v>28</v>
      </c>
      <c r="B897" s="399">
        <v>1</v>
      </c>
      <c r="C897" s="361" t="s">
        <v>671</v>
      </c>
      <c r="D897" s="347"/>
      <c r="E897" s="347"/>
      <c r="F897" s="347"/>
      <c r="G897" s="347"/>
      <c r="H897" s="347"/>
      <c r="I897" s="347"/>
      <c r="J897" s="348">
        <v>8010005000210</v>
      </c>
      <c r="K897" s="349"/>
      <c r="L897" s="349"/>
      <c r="M897" s="349"/>
      <c r="N897" s="349"/>
      <c r="O897" s="349"/>
      <c r="P897" s="362" t="s">
        <v>694</v>
      </c>
      <c r="Q897" s="350"/>
      <c r="R897" s="350"/>
      <c r="S897" s="350"/>
      <c r="T897" s="350"/>
      <c r="U897" s="350"/>
      <c r="V897" s="350"/>
      <c r="W897" s="350"/>
      <c r="X897" s="350"/>
      <c r="Y897" s="351">
        <v>0.85440000000000005</v>
      </c>
      <c r="Z897" s="352"/>
      <c r="AA897" s="352"/>
      <c r="AB897" s="353"/>
      <c r="AC897" s="354" t="s">
        <v>675</v>
      </c>
      <c r="AD897" s="354"/>
      <c r="AE897" s="354"/>
      <c r="AF897" s="354"/>
      <c r="AG897" s="354"/>
      <c r="AH897" s="357" t="s">
        <v>560</v>
      </c>
      <c r="AI897" s="358"/>
      <c r="AJ897" s="358"/>
      <c r="AK897" s="359"/>
      <c r="AL897" s="357" t="s">
        <v>560</v>
      </c>
      <c r="AM897" s="358"/>
      <c r="AN897" s="358"/>
      <c r="AO897" s="359"/>
      <c r="AP897" s="360" t="s">
        <v>560</v>
      </c>
      <c r="AQ897" s="360"/>
      <c r="AR897" s="360"/>
      <c r="AS897" s="360"/>
      <c r="AT897" s="360"/>
      <c r="AU897" s="360"/>
      <c r="AV897" s="360"/>
      <c r="AW897" s="360"/>
      <c r="AX897" s="360"/>
    </row>
    <row r="898" spans="1:50" ht="30" customHeight="1" x14ac:dyDescent="0.15">
      <c r="A898" s="399">
        <v>29</v>
      </c>
      <c r="B898" s="399">
        <v>1</v>
      </c>
      <c r="C898" s="361" t="s">
        <v>671</v>
      </c>
      <c r="D898" s="347"/>
      <c r="E898" s="347"/>
      <c r="F898" s="347"/>
      <c r="G898" s="347"/>
      <c r="H898" s="347"/>
      <c r="I898" s="347"/>
      <c r="J898" s="348">
        <v>8010005000210</v>
      </c>
      <c r="K898" s="349"/>
      <c r="L898" s="349"/>
      <c r="M898" s="349"/>
      <c r="N898" s="349"/>
      <c r="O898" s="349"/>
      <c r="P898" s="350" t="s">
        <v>688</v>
      </c>
      <c r="Q898" s="350"/>
      <c r="R898" s="350"/>
      <c r="S898" s="350"/>
      <c r="T898" s="350"/>
      <c r="U898" s="350"/>
      <c r="V898" s="350"/>
      <c r="W898" s="350"/>
      <c r="X898" s="350"/>
      <c r="Y898" s="351">
        <v>0.53879999999999995</v>
      </c>
      <c r="Z898" s="352"/>
      <c r="AA898" s="352"/>
      <c r="AB898" s="353"/>
      <c r="AC898" s="354" t="s">
        <v>675</v>
      </c>
      <c r="AD898" s="354"/>
      <c r="AE898" s="354"/>
      <c r="AF898" s="354"/>
      <c r="AG898" s="354"/>
      <c r="AH898" s="357" t="s">
        <v>560</v>
      </c>
      <c r="AI898" s="358"/>
      <c r="AJ898" s="358"/>
      <c r="AK898" s="359"/>
      <c r="AL898" s="357" t="s">
        <v>560</v>
      </c>
      <c r="AM898" s="358"/>
      <c r="AN898" s="358"/>
      <c r="AO898" s="359"/>
      <c r="AP898" s="360" t="s">
        <v>560</v>
      </c>
      <c r="AQ898" s="360"/>
      <c r="AR898" s="360"/>
      <c r="AS898" s="360"/>
      <c r="AT898" s="360"/>
      <c r="AU898" s="360"/>
      <c r="AV898" s="360"/>
      <c r="AW898" s="360"/>
      <c r="AX898" s="360"/>
    </row>
    <row r="899" spans="1:50" ht="30" customHeight="1" x14ac:dyDescent="0.15">
      <c r="A899" s="399">
        <v>30</v>
      </c>
      <c r="B899" s="399">
        <v>1</v>
      </c>
      <c r="C899" s="361" t="s">
        <v>671</v>
      </c>
      <c r="D899" s="347"/>
      <c r="E899" s="347"/>
      <c r="F899" s="347"/>
      <c r="G899" s="347"/>
      <c r="H899" s="347"/>
      <c r="I899" s="347"/>
      <c r="J899" s="348">
        <v>8010005000210</v>
      </c>
      <c r="K899" s="349"/>
      <c r="L899" s="349"/>
      <c r="M899" s="349"/>
      <c r="N899" s="349"/>
      <c r="O899" s="349"/>
      <c r="P899" s="362" t="s">
        <v>695</v>
      </c>
      <c r="Q899" s="350"/>
      <c r="R899" s="350"/>
      <c r="S899" s="350"/>
      <c r="T899" s="350"/>
      <c r="U899" s="350"/>
      <c r="V899" s="350"/>
      <c r="W899" s="350"/>
      <c r="X899" s="350"/>
      <c r="Y899" s="351">
        <v>0.22936799999999999</v>
      </c>
      <c r="Z899" s="352"/>
      <c r="AA899" s="352"/>
      <c r="AB899" s="353"/>
      <c r="AC899" s="354" t="s">
        <v>675</v>
      </c>
      <c r="AD899" s="354"/>
      <c r="AE899" s="354"/>
      <c r="AF899" s="354"/>
      <c r="AG899" s="354"/>
      <c r="AH899" s="357" t="s">
        <v>560</v>
      </c>
      <c r="AI899" s="358"/>
      <c r="AJ899" s="358"/>
      <c r="AK899" s="359"/>
      <c r="AL899" s="357" t="s">
        <v>560</v>
      </c>
      <c r="AM899" s="358"/>
      <c r="AN899" s="358"/>
      <c r="AO899" s="359"/>
      <c r="AP899" s="360" t="s">
        <v>560</v>
      </c>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45" customHeight="1" x14ac:dyDescent="0.15">
      <c r="A903" s="399">
        <v>1</v>
      </c>
      <c r="B903" s="399">
        <v>1</v>
      </c>
      <c r="C903" s="377" t="s">
        <v>668</v>
      </c>
      <c r="D903" s="378"/>
      <c r="E903" s="378"/>
      <c r="F903" s="378"/>
      <c r="G903" s="378"/>
      <c r="H903" s="378"/>
      <c r="I903" s="379"/>
      <c r="J903" s="348">
        <v>5010005007398</v>
      </c>
      <c r="K903" s="349"/>
      <c r="L903" s="349"/>
      <c r="M903" s="349"/>
      <c r="N903" s="349"/>
      <c r="O903" s="349"/>
      <c r="P903" s="362" t="s">
        <v>800</v>
      </c>
      <c r="Q903" s="350"/>
      <c r="R903" s="350"/>
      <c r="S903" s="350"/>
      <c r="T903" s="350"/>
      <c r="U903" s="350"/>
      <c r="V903" s="350"/>
      <c r="W903" s="350"/>
      <c r="X903" s="350"/>
      <c r="Y903" s="351">
        <v>482.74979999999999</v>
      </c>
      <c r="Z903" s="352"/>
      <c r="AA903" s="352"/>
      <c r="AB903" s="353"/>
      <c r="AC903" s="363" t="s">
        <v>196</v>
      </c>
      <c r="AD903" s="371"/>
      <c r="AE903" s="371"/>
      <c r="AF903" s="371"/>
      <c r="AG903" s="371"/>
      <c r="AH903" s="372" t="s">
        <v>565</v>
      </c>
      <c r="AI903" s="373"/>
      <c r="AJ903" s="373"/>
      <c r="AK903" s="373"/>
      <c r="AL903" s="357" t="s">
        <v>560</v>
      </c>
      <c r="AM903" s="358"/>
      <c r="AN903" s="358"/>
      <c r="AO903" s="359"/>
      <c r="AP903" s="360" t="s">
        <v>756</v>
      </c>
      <c r="AQ903" s="360"/>
      <c r="AR903" s="360"/>
      <c r="AS903" s="360"/>
      <c r="AT903" s="360"/>
      <c r="AU903" s="360"/>
      <c r="AV903" s="360"/>
      <c r="AW903" s="360"/>
      <c r="AX903" s="360"/>
    </row>
    <row r="904" spans="1:50" ht="45" customHeight="1" x14ac:dyDescent="0.15">
      <c r="A904" s="399">
        <v>2</v>
      </c>
      <c r="B904" s="399">
        <v>1</v>
      </c>
      <c r="C904" s="377" t="s">
        <v>668</v>
      </c>
      <c r="D904" s="378"/>
      <c r="E904" s="378"/>
      <c r="F904" s="378"/>
      <c r="G904" s="378"/>
      <c r="H904" s="378"/>
      <c r="I904" s="379"/>
      <c r="J904" s="348">
        <v>5010005007398</v>
      </c>
      <c r="K904" s="349"/>
      <c r="L904" s="349"/>
      <c r="M904" s="349"/>
      <c r="N904" s="349"/>
      <c r="O904" s="349"/>
      <c r="P904" s="362" t="s">
        <v>801</v>
      </c>
      <c r="Q904" s="350"/>
      <c r="R904" s="350"/>
      <c r="S904" s="350"/>
      <c r="T904" s="350"/>
      <c r="U904" s="350"/>
      <c r="V904" s="350"/>
      <c r="W904" s="350"/>
      <c r="X904" s="350"/>
      <c r="Y904" s="351">
        <v>307.86869999999999</v>
      </c>
      <c r="Z904" s="352"/>
      <c r="AA904" s="352"/>
      <c r="AB904" s="353"/>
      <c r="AC904" s="363" t="s">
        <v>196</v>
      </c>
      <c r="AD904" s="371"/>
      <c r="AE904" s="371"/>
      <c r="AF904" s="371"/>
      <c r="AG904" s="371"/>
      <c r="AH904" s="372" t="s">
        <v>565</v>
      </c>
      <c r="AI904" s="373"/>
      <c r="AJ904" s="373"/>
      <c r="AK904" s="373"/>
      <c r="AL904" s="357" t="s">
        <v>560</v>
      </c>
      <c r="AM904" s="358"/>
      <c r="AN904" s="358"/>
      <c r="AO904" s="359"/>
      <c r="AP904" s="360" t="s">
        <v>756</v>
      </c>
      <c r="AQ904" s="360"/>
      <c r="AR904" s="360"/>
      <c r="AS904" s="360"/>
      <c r="AT904" s="360"/>
      <c r="AU904" s="360"/>
      <c r="AV904" s="360"/>
      <c r="AW904" s="360"/>
      <c r="AX904" s="360"/>
    </row>
    <row r="905" spans="1:50" ht="45" customHeight="1" x14ac:dyDescent="0.15">
      <c r="A905" s="399">
        <v>3</v>
      </c>
      <c r="B905" s="399">
        <v>1</v>
      </c>
      <c r="C905" s="394" t="s">
        <v>668</v>
      </c>
      <c r="D905" s="395"/>
      <c r="E905" s="395"/>
      <c r="F905" s="395"/>
      <c r="G905" s="395"/>
      <c r="H905" s="395"/>
      <c r="I905" s="396"/>
      <c r="J905" s="348">
        <v>5010005007398</v>
      </c>
      <c r="K905" s="349"/>
      <c r="L905" s="349"/>
      <c r="M905" s="349"/>
      <c r="N905" s="349"/>
      <c r="O905" s="349"/>
      <c r="P905" s="362" t="s">
        <v>802</v>
      </c>
      <c r="Q905" s="350"/>
      <c r="R905" s="350"/>
      <c r="S905" s="350"/>
      <c r="T905" s="350"/>
      <c r="U905" s="350"/>
      <c r="V905" s="350"/>
      <c r="W905" s="350"/>
      <c r="X905" s="350"/>
      <c r="Y905" s="351">
        <v>274.43279999999999</v>
      </c>
      <c r="Z905" s="352"/>
      <c r="AA905" s="352"/>
      <c r="AB905" s="353"/>
      <c r="AC905" s="363" t="s">
        <v>196</v>
      </c>
      <c r="AD905" s="371"/>
      <c r="AE905" s="371"/>
      <c r="AF905" s="371"/>
      <c r="AG905" s="371"/>
      <c r="AH905" s="372" t="s">
        <v>565</v>
      </c>
      <c r="AI905" s="373"/>
      <c r="AJ905" s="373"/>
      <c r="AK905" s="373"/>
      <c r="AL905" s="357" t="s">
        <v>560</v>
      </c>
      <c r="AM905" s="358"/>
      <c r="AN905" s="358"/>
      <c r="AO905" s="359"/>
      <c r="AP905" s="360" t="s">
        <v>756</v>
      </c>
      <c r="AQ905" s="360"/>
      <c r="AR905" s="360"/>
      <c r="AS905" s="360"/>
      <c r="AT905" s="360"/>
      <c r="AU905" s="360"/>
      <c r="AV905" s="360"/>
      <c r="AW905" s="360"/>
      <c r="AX905" s="360"/>
    </row>
    <row r="906" spans="1:50" ht="45" customHeight="1" x14ac:dyDescent="0.15">
      <c r="A906" s="399">
        <v>4</v>
      </c>
      <c r="B906" s="399">
        <v>1</v>
      </c>
      <c r="C906" s="394" t="s">
        <v>668</v>
      </c>
      <c r="D906" s="395"/>
      <c r="E906" s="395"/>
      <c r="F906" s="395"/>
      <c r="G906" s="395"/>
      <c r="H906" s="395"/>
      <c r="I906" s="396"/>
      <c r="J906" s="348">
        <v>5010005007398</v>
      </c>
      <c r="K906" s="349"/>
      <c r="L906" s="349"/>
      <c r="M906" s="349"/>
      <c r="N906" s="349"/>
      <c r="O906" s="349"/>
      <c r="P906" s="362" t="s">
        <v>803</v>
      </c>
      <c r="Q906" s="350"/>
      <c r="R906" s="350"/>
      <c r="S906" s="350"/>
      <c r="T906" s="350"/>
      <c r="U906" s="350"/>
      <c r="V906" s="350"/>
      <c r="W906" s="350"/>
      <c r="X906" s="350"/>
      <c r="Y906" s="351">
        <v>269.10000000000002</v>
      </c>
      <c r="Z906" s="352"/>
      <c r="AA906" s="352"/>
      <c r="AB906" s="353"/>
      <c r="AC906" s="363" t="s">
        <v>196</v>
      </c>
      <c r="AD906" s="371"/>
      <c r="AE906" s="371"/>
      <c r="AF906" s="371"/>
      <c r="AG906" s="371"/>
      <c r="AH906" s="372" t="s">
        <v>565</v>
      </c>
      <c r="AI906" s="373"/>
      <c r="AJ906" s="373"/>
      <c r="AK906" s="373"/>
      <c r="AL906" s="357" t="s">
        <v>560</v>
      </c>
      <c r="AM906" s="358"/>
      <c r="AN906" s="358"/>
      <c r="AO906" s="359"/>
      <c r="AP906" s="360" t="s">
        <v>756</v>
      </c>
      <c r="AQ906" s="360"/>
      <c r="AR906" s="360"/>
      <c r="AS906" s="360"/>
      <c r="AT906" s="360"/>
      <c r="AU906" s="360"/>
      <c r="AV906" s="360"/>
      <c r="AW906" s="360"/>
      <c r="AX906" s="360"/>
    </row>
    <row r="907" spans="1:50" ht="45" customHeight="1" x14ac:dyDescent="0.15">
      <c r="A907" s="399">
        <v>5</v>
      </c>
      <c r="B907" s="399">
        <v>1</v>
      </c>
      <c r="C907" s="377" t="s">
        <v>668</v>
      </c>
      <c r="D907" s="378"/>
      <c r="E907" s="378"/>
      <c r="F907" s="378"/>
      <c r="G907" s="378"/>
      <c r="H907" s="378"/>
      <c r="I907" s="379"/>
      <c r="J907" s="348">
        <v>5010005007398</v>
      </c>
      <c r="K907" s="349"/>
      <c r="L907" s="349"/>
      <c r="M907" s="349"/>
      <c r="N907" s="349"/>
      <c r="O907" s="349"/>
      <c r="P907" s="362" t="s">
        <v>800</v>
      </c>
      <c r="Q907" s="350"/>
      <c r="R907" s="350"/>
      <c r="S907" s="350"/>
      <c r="T907" s="350"/>
      <c r="U907" s="350"/>
      <c r="V907" s="350"/>
      <c r="W907" s="350"/>
      <c r="X907" s="350"/>
      <c r="Y907" s="351">
        <v>254.5556</v>
      </c>
      <c r="Z907" s="352"/>
      <c r="AA907" s="352"/>
      <c r="AB907" s="353"/>
      <c r="AC907" s="363" t="s">
        <v>196</v>
      </c>
      <c r="AD907" s="371"/>
      <c r="AE907" s="371"/>
      <c r="AF907" s="371"/>
      <c r="AG907" s="371"/>
      <c r="AH907" s="372" t="s">
        <v>565</v>
      </c>
      <c r="AI907" s="373"/>
      <c r="AJ907" s="373"/>
      <c r="AK907" s="373"/>
      <c r="AL907" s="357" t="s">
        <v>560</v>
      </c>
      <c r="AM907" s="358"/>
      <c r="AN907" s="358"/>
      <c r="AO907" s="359"/>
      <c r="AP907" s="360" t="s">
        <v>756</v>
      </c>
      <c r="AQ907" s="360"/>
      <c r="AR907" s="360"/>
      <c r="AS907" s="360"/>
      <c r="AT907" s="360"/>
      <c r="AU907" s="360"/>
      <c r="AV907" s="360"/>
      <c r="AW907" s="360"/>
      <c r="AX907" s="360"/>
    </row>
    <row r="908" spans="1:50" ht="45" customHeight="1" x14ac:dyDescent="0.15">
      <c r="A908" s="399">
        <v>6</v>
      </c>
      <c r="B908" s="399">
        <v>1</v>
      </c>
      <c r="C908" s="377" t="s">
        <v>668</v>
      </c>
      <c r="D908" s="378"/>
      <c r="E908" s="378"/>
      <c r="F908" s="378"/>
      <c r="G908" s="378"/>
      <c r="H908" s="378"/>
      <c r="I908" s="379"/>
      <c r="J908" s="348">
        <v>5010005007398</v>
      </c>
      <c r="K908" s="349"/>
      <c r="L908" s="349"/>
      <c r="M908" s="349"/>
      <c r="N908" s="349"/>
      <c r="O908" s="349"/>
      <c r="P908" s="362" t="s">
        <v>800</v>
      </c>
      <c r="Q908" s="350"/>
      <c r="R908" s="350"/>
      <c r="S908" s="350"/>
      <c r="T908" s="350"/>
      <c r="U908" s="350"/>
      <c r="V908" s="350"/>
      <c r="W908" s="350"/>
      <c r="X908" s="350"/>
      <c r="Y908" s="351">
        <v>232.44</v>
      </c>
      <c r="Z908" s="352"/>
      <c r="AA908" s="352"/>
      <c r="AB908" s="353"/>
      <c r="AC908" s="363" t="s">
        <v>196</v>
      </c>
      <c r="AD908" s="371"/>
      <c r="AE908" s="371"/>
      <c r="AF908" s="371"/>
      <c r="AG908" s="371"/>
      <c r="AH908" s="372" t="s">
        <v>565</v>
      </c>
      <c r="AI908" s="373"/>
      <c r="AJ908" s="373"/>
      <c r="AK908" s="373"/>
      <c r="AL908" s="357" t="s">
        <v>560</v>
      </c>
      <c r="AM908" s="358"/>
      <c r="AN908" s="358"/>
      <c r="AO908" s="359"/>
      <c r="AP908" s="360" t="s">
        <v>756</v>
      </c>
      <c r="AQ908" s="360"/>
      <c r="AR908" s="360"/>
      <c r="AS908" s="360"/>
      <c r="AT908" s="360"/>
      <c r="AU908" s="360"/>
      <c r="AV908" s="360"/>
      <c r="AW908" s="360"/>
      <c r="AX908" s="360"/>
    </row>
    <row r="909" spans="1:50" ht="45" customHeight="1" x14ac:dyDescent="0.15">
      <c r="A909" s="399">
        <v>7</v>
      </c>
      <c r="B909" s="399">
        <v>1</v>
      </c>
      <c r="C909" s="377" t="s">
        <v>668</v>
      </c>
      <c r="D909" s="378"/>
      <c r="E909" s="378"/>
      <c r="F909" s="378"/>
      <c r="G909" s="378"/>
      <c r="H909" s="378"/>
      <c r="I909" s="379"/>
      <c r="J909" s="348">
        <v>5010005007398</v>
      </c>
      <c r="K909" s="349"/>
      <c r="L909" s="349"/>
      <c r="M909" s="349"/>
      <c r="N909" s="349"/>
      <c r="O909" s="349"/>
      <c r="P909" s="362" t="s">
        <v>804</v>
      </c>
      <c r="Q909" s="350"/>
      <c r="R909" s="350"/>
      <c r="S909" s="350"/>
      <c r="T909" s="350"/>
      <c r="U909" s="350"/>
      <c r="V909" s="350"/>
      <c r="W909" s="350"/>
      <c r="X909" s="350"/>
      <c r="Y909" s="351">
        <v>207.35</v>
      </c>
      <c r="Z909" s="352"/>
      <c r="AA909" s="352"/>
      <c r="AB909" s="353"/>
      <c r="AC909" s="363" t="s">
        <v>196</v>
      </c>
      <c r="AD909" s="371"/>
      <c r="AE909" s="371"/>
      <c r="AF909" s="371"/>
      <c r="AG909" s="371"/>
      <c r="AH909" s="372" t="s">
        <v>565</v>
      </c>
      <c r="AI909" s="373"/>
      <c r="AJ909" s="373"/>
      <c r="AK909" s="373"/>
      <c r="AL909" s="357" t="s">
        <v>560</v>
      </c>
      <c r="AM909" s="358"/>
      <c r="AN909" s="358"/>
      <c r="AO909" s="359"/>
      <c r="AP909" s="360" t="s">
        <v>756</v>
      </c>
      <c r="AQ909" s="360"/>
      <c r="AR909" s="360"/>
      <c r="AS909" s="360"/>
      <c r="AT909" s="360"/>
      <c r="AU909" s="360"/>
      <c r="AV909" s="360"/>
      <c r="AW909" s="360"/>
      <c r="AX909" s="360"/>
    </row>
    <row r="910" spans="1:50" ht="45" customHeight="1" x14ac:dyDescent="0.15">
      <c r="A910" s="399">
        <v>8</v>
      </c>
      <c r="B910" s="399">
        <v>1</v>
      </c>
      <c r="C910" s="377" t="s">
        <v>668</v>
      </c>
      <c r="D910" s="378"/>
      <c r="E910" s="378"/>
      <c r="F910" s="378"/>
      <c r="G910" s="378"/>
      <c r="H910" s="378"/>
      <c r="I910" s="379"/>
      <c r="J910" s="348">
        <v>5010005007398</v>
      </c>
      <c r="K910" s="349"/>
      <c r="L910" s="349"/>
      <c r="M910" s="349"/>
      <c r="N910" s="349"/>
      <c r="O910" s="349"/>
      <c r="P910" s="362" t="s">
        <v>801</v>
      </c>
      <c r="Q910" s="350"/>
      <c r="R910" s="350"/>
      <c r="S910" s="350"/>
      <c r="T910" s="350"/>
      <c r="U910" s="350"/>
      <c r="V910" s="350"/>
      <c r="W910" s="350"/>
      <c r="X910" s="350"/>
      <c r="Y910" s="351">
        <v>193.70920000000001</v>
      </c>
      <c r="Z910" s="352"/>
      <c r="AA910" s="352"/>
      <c r="AB910" s="353"/>
      <c r="AC910" s="363" t="s">
        <v>196</v>
      </c>
      <c r="AD910" s="371"/>
      <c r="AE910" s="371"/>
      <c r="AF910" s="371"/>
      <c r="AG910" s="371"/>
      <c r="AH910" s="372" t="s">
        <v>565</v>
      </c>
      <c r="AI910" s="373"/>
      <c r="AJ910" s="373"/>
      <c r="AK910" s="373"/>
      <c r="AL910" s="357" t="s">
        <v>560</v>
      </c>
      <c r="AM910" s="358"/>
      <c r="AN910" s="358"/>
      <c r="AO910" s="359"/>
      <c r="AP910" s="360" t="s">
        <v>756</v>
      </c>
      <c r="AQ910" s="360"/>
      <c r="AR910" s="360"/>
      <c r="AS910" s="360"/>
      <c r="AT910" s="360"/>
      <c r="AU910" s="360"/>
      <c r="AV910" s="360"/>
      <c r="AW910" s="360"/>
      <c r="AX910" s="360"/>
    </row>
    <row r="911" spans="1:50" ht="45" customHeight="1" x14ac:dyDescent="0.15">
      <c r="A911" s="399">
        <v>9</v>
      </c>
      <c r="B911" s="399">
        <v>1</v>
      </c>
      <c r="C911" s="377" t="s">
        <v>668</v>
      </c>
      <c r="D911" s="378"/>
      <c r="E911" s="378"/>
      <c r="F911" s="378"/>
      <c r="G911" s="378"/>
      <c r="H911" s="378"/>
      <c r="I911" s="379"/>
      <c r="J911" s="348">
        <v>5010005007398</v>
      </c>
      <c r="K911" s="349"/>
      <c r="L911" s="349"/>
      <c r="M911" s="349"/>
      <c r="N911" s="349"/>
      <c r="O911" s="349"/>
      <c r="P911" s="362" t="s">
        <v>805</v>
      </c>
      <c r="Q911" s="350"/>
      <c r="R911" s="350"/>
      <c r="S911" s="350"/>
      <c r="T911" s="350"/>
      <c r="U911" s="350"/>
      <c r="V911" s="350"/>
      <c r="W911" s="350"/>
      <c r="X911" s="350"/>
      <c r="Y911" s="351">
        <v>193.05</v>
      </c>
      <c r="Z911" s="352"/>
      <c r="AA911" s="352"/>
      <c r="AB911" s="353"/>
      <c r="AC911" s="363" t="s">
        <v>196</v>
      </c>
      <c r="AD911" s="371"/>
      <c r="AE911" s="371"/>
      <c r="AF911" s="371"/>
      <c r="AG911" s="371"/>
      <c r="AH911" s="372" t="s">
        <v>565</v>
      </c>
      <c r="AI911" s="373"/>
      <c r="AJ911" s="373"/>
      <c r="AK911" s="373"/>
      <c r="AL911" s="357" t="s">
        <v>560</v>
      </c>
      <c r="AM911" s="358"/>
      <c r="AN911" s="358"/>
      <c r="AO911" s="359"/>
      <c r="AP911" s="360" t="s">
        <v>756</v>
      </c>
      <c r="AQ911" s="360"/>
      <c r="AR911" s="360"/>
      <c r="AS911" s="360"/>
      <c r="AT911" s="360"/>
      <c r="AU911" s="360"/>
      <c r="AV911" s="360"/>
      <c r="AW911" s="360"/>
      <c r="AX911" s="360"/>
    </row>
    <row r="912" spans="1:50" ht="45" customHeight="1" x14ac:dyDescent="0.15">
      <c r="A912" s="399">
        <v>10</v>
      </c>
      <c r="B912" s="399">
        <v>1</v>
      </c>
      <c r="C912" s="377" t="s">
        <v>668</v>
      </c>
      <c r="D912" s="378"/>
      <c r="E912" s="378"/>
      <c r="F912" s="378"/>
      <c r="G912" s="378"/>
      <c r="H912" s="378"/>
      <c r="I912" s="379"/>
      <c r="J912" s="348">
        <v>5010005007398</v>
      </c>
      <c r="K912" s="349"/>
      <c r="L912" s="349"/>
      <c r="M912" s="349"/>
      <c r="N912" s="349"/>
      <c r="O912" s="349"/>
      <c r="P912" s="362" t="s">
        <v>801</v>
      </c>
      <c r="Q912" s="350"/>
      <c r="R912" s="350"/>
      <c r="S912" s="350"/>
      <c r="T912" s="350"/>
      <c r="U912" s="350"/>
      <c r="V912" s="350"/>
      <c r="W912" s="350"/>
      <c r="X912" s="350"/>
      <c r="Y912" s="351">
        <v>130.923</v>
      </c>
      <c r="Z912" s="352"/>
      <c r="AA912" s="352"/>
      <c r="AB912" s="353"/>
      <c r="AC912" s="363" t="s">
        <v>196</v>
      </c>
      <c r="AD912" s="371"/>
      <c r="AE912" s="371"/>
      <c r="AF912" s="371"/>
      <c r="AG912" s="371"/>
      <c r="AH912" s="372" t="s">
        <v>565</v>
      </c>
      <c r="AI912" s="373"/>
      <c r="AJ912" s="373"/>
      <c r="AK912" s="373"/>
      <c r="AL912" s="357" t="s">
        <v>560</v>
      </c>
      <c r="AM912" s="358"/>
      <c r="AN912" s="358"/>
      <c r="AO912" s="359"/>
      <c r="AP912" s="360" t="s">
        <v>756</v>
      </c>
      <c r="AQ912" s="360"/>
      <c r="AR912" s="360"/>
      <c r="AS912" s="360"/>
      <c r="AT912" s="360"/>
      <c r="AU912" s="360"/>
      <c r="AV912" s="360"/>
      <c r="AW912" s="360"/>
      <c r="AX912" s="360"/>
    </row>
    <row r="913" spans="1:50" ht="45" customHeight="1" x14ac:dyDescent="0.15">
      <c r="A913" s="399">
        <v>11</v>
      </c>
      <c r="B913" s="399">
        <v>1</v>
      </c>
      <c r="C913" s="377" t="s">
        <v>668</v>
      </c>
      <c r="D913" s="378"/>
      <c r="E913" s="378"/>
      <c r="F913" s="378"/>
      <c r="G913" s="378"/>
      <c r="H913" s="378"/>
      <c r="I913" s="379"/>
      <c r="J913" s="348">
        <v>5010005007398</v>
      </c>
      <c r="K913" s="349"/>
      <c r="L913" s="349"/>
      <c r="M913" s="349"/>
      <c r="N913" s="349"/>
      <c r="O913" s="349"/>
      <c r="P913" s="362" t="s">
        <v>805</v>
      </c>
      <c r="Q913" s="350"/>
      <c r="R913" s="350"/>
      <c r="S913" s="350"/>
      <c r="T913" s="350"/>
      <c r="U913" s="350"/>
      <c r="V913" s="350"/>
      <c r="W913" s="350"/>
      <c r="X913" s="350"/>
      <c r="Y913" s="351">
        <v>128.48419999999999</v>
      </c>
      <c r="Z913" s="352"/>
      <c r="AA913" s="352"/>
      <c r="AB913" s="353"/>
      <c r="AC913" s="363" t="s">
        <v>196</v>
      </c>
      <c r="AD913" s="371"/>
      <c r="AE913" s="371"/>
      <c r="AF913" s="371"/>
      <c r="AG913" s="371"/>
      <c r="AH913" s="372" t="s">
        <v>565</v>
      </c>
      <c r="AI913" s="373"/>
      <c r="AJ913" s="373"/>
      <c r="AK913" s="373"/>
      <c r="AL913" s="357" t="s">
        <v>560</v>
      </c>
      <c r="AM913" s="358"/>
      <c r="AN913" s="358"/>
      <c r="AO913" s="359"/>
      <c r="AP913" s="360" t="s">
        <v>756</v>
      </c>
      <c r="AQ913" s="360"/>
      <c r="AR913" s="360"/>
      <c r="AS913" s="360"/>
      <c r="AT913" s="360"/>
      <c r="AU913" s="360"/>
      <c r="AV913" s="360"/>
      <c r="AW913" s="360"/>
      <c r="AX913" s="360"/>
    </row>
    <row r="914" spans="1:50" ht="45" customHeight="1" x14ac:dyDescent="0.15">
      <c r="A914" s="399">
        <v>12</v>
      </c>
      <c r="B914" s="399">
        <v>1</v>
      </c>
      <c r="C914" s="377" t="s">
        <v>668</v>
      </c>
      <c r="D914" s="378"/>
      <c r="E914" s="378"/>
      <c r="F914" s="378"/>
      <c r="G914" s="378"/>
      <c r="H914" s="378"/>
      <c r="I914" s="379"/>
      <c r="J914" s="348">
        <v>5010005007398</v>
      </c>
      <c r="K914" s="349"/>
      <c r="L914" s="349"/>
      <c r="M914" s="349"/>
      <c r="N914" s="349"/>
      <c r="O914" s="349"/>
      <c r="P914" s="362" t="s">
        <v>801</v>
      </c>
      <c r="Q914" s="350"/>
      <c r="R914" s="350"/>
      <c r="S914" s="350"/>
      <c r="T914" s="350"/>
      <c r="U914" s="350"/>
      <c r="V914" s="350"/>
      <c r="W914" s="350"/>
      <c r="X914" s="350"/>
      <c r="Y914" s="351">
        <v>127.0544</v>
      </c>
      <c r="Z914" s="352"/>
      <c r="AA914" s="352"/>
      <c r="AB914" s="353"/>
      <c r="AC914" s="363" t="s">
        <v>196</v>
      </c>
      <c r="AD914" s="371"/>
      <c r="AE914" s="371"/>
      <c r="AF914" s="371"/>
      <c r="AG914" s="371"/>
      <c r="AH914" s="372" t="s">
        <v>565</v>
      </c>
      <c r="AI914" s="373"/>
      <c r="AJ914" s="373"/>
      <c r="AK914" s="373"/>
      <c r="AL914" s="357" t="s">
        <v>560</v>
      </c>
      <c r="AM914" s="358"/>
      <c r="AN914" s="358"/>
      <c r="AO914" s="359"/>
      <c r="AP914" s="360" t="s">
        <v>756</v>
      </c>
      <c r="AQ914" s="360"/>
      <c r="AR914" s="360"/>
      <c r="AS914" s="360"/>
      <c r="AT914" s="360"/>
      <c r="AU914" s="360"/>
      <c r="AV914" s="360"/>
      <c r="AW914" s="360"/>
      <c r="AX914" s="360"/>
    </row>
    <row r="915" spans="1:50" ht="45" customHeight="1" x14ac:dyDescent="0.15">
      <c r="A915" s="399">
        <v>13</v>
      </c>
      <c r="B915" s="399">
        <v>1</v>
      </c>
      <c r="C915" s="377" t="s">
        <v>668</v>
      </c>
      <c r="D915" s="378"/>
      <c r="E915" s="378"/>
      <c r="F915" s="378"/>
      <c r="G915" s="378"/>
      <c r="H915" s="378"/>
      <c r="I915" s="379"/>
      <c r="J915" s="348">
        <v>5010005007398</v>
      </c>
      <c r="K915" s="349"/>
      <c r="L915" s="349"/>
      <c r="M915" s="349"/>
      <c r="N915" s="349"/>
      <c r="O915" s="349"/>
      <c r="P915" s="362" t="s">
        <v>804</v>
      </c>
      <c r="Q915" s="350"/>
      <c r="R915" s="350"/>
      <c r="S915" s="350"/>
      <c r="T915" s="350"/>
      <c r="U915" s="350"/>
      <c r="V915" s="350"/>
      <c r="W915" s="350"/>
      <c r="X915" s="350"/>
      <c r="Y915" s="351">
        <v>99.84</v>
      </c>
      <c r="Z915" s="352"/>
      <c r="AA915" s="352"/>
      <c r="AB915" s="353"/>
      <c r="AC915" s="363" t="s">
        <v>196</v>
      </c>
      <c r="AD915" s="371"/>
      <c r="AE915" s="371"/>
      <c r="AF915" s="371"/>
      <c r="AG915" s="371"/>
      <c r="AH915" s="372" t="s">
        <v>565</v>
      </c>
      <c r="AI915" s="373"/>
      <c r="AJ915" s="373"/>
      <c r="AK915" s="373"/>
      <c r="AL915" s="357" t="s">
        <v>560</v>
      </c>
      <c r="AM915" s="358"/>
      <c r="AN915" s="358"/>
      <c r="AO915" s="359"/>
      <c r="AP915" s="360" t="s">
        <v>756</v>
      </c>
      <c r="AQ915" s="360"/>
      <c r="AR915" s="360"/>
      <c r="AS915" s="360"/>
      <c r="AT915" s="360"/>
      <c r="AU915" s="360"/>
      <c r="AV915" s="360"/>
      <c r="AW915" s="360"/>
      <c r="AX915" s="360"/>
    </row>
    <row r="916" spans="1:50" ht="45" customHeight="1" x14ac:dyDescent="0.15">
      <c r="A916" s="399">
        <v>14</v>
      </c>
      <c r="B916" s="399">
        <v>1</v>
      </c>
      <c r="C916" s="377" t="s">
        <v>668</v>
      </c>
      <c r="D916" s="378"/>
      <c r="E916" s="378"/>
      <c r="F916" s="378"/>
      <c r="G916" s="378"/>
      <c r="H916" s="378"/>
      <c r="I916" s="379"/>
      <c r="J916" s="348">
        <v>5010005007398</v>
      </c>
      <c r="K916" s="349"/>
      <c r="L916" s="349"/>
      <c r="M916" s="349"/>
      <c r="N916" s="349"/>
      <c r="O916" s="349"/>
      <c r="P916" s="362" t="s">
        <v>765</v>
      </c>
      <c r="Q916" s="350"/>
      <c r="R916" s="350"/>
      <c r="S916" s="350"/>
      <c r="T916" s="350"/>
      <c r="U916" s="350"/>
      <c r="V916" s="350"/>
      <c r="W916" s="350"/>
      <c r="X916" s="350"/>
      <c r="Y916" s="351">
        <v>93.983000000000004</v>
      </c>
      <c r="Z916" s="352"/>
      <c r="AA916" s="352"/>
      <c r="AB916" s="353"/>
      <c r="AC916" s="354" t="s">
        <v>696</v>
      </c>
      <c r="AD916" s="354"/>
      <c r="AE916" s="354"/>
      <c r="AF916" s="354"/>
      <c r="AG916" s="354"/>
      <c r="AH916" s="355">
        <v>29</v>
      </c>
      <c r="AI916" s="356"/>
      <c r="AJ916" s="356"/>
      <c r="AK916" s="356"/>
      <c r="AL916" s="357" t="s">
        <v>560</v>
      </c>
      <c r="AM916" s="358"/>
      <c r="AN916" s="358"/>
      <c r="AO916" s="359"/>
      <c r="AP916" s="360" t="s">
        <v>756</v>
      </c>
      <c r="AQ916" s="360"/>
      <c r="AR916" s="360"/>
      <c r="AS916" s="360"/>
      <c r="AT916" s="360"/>
      <c r="AU916" s="360"/>
      <c r="AV916" s="360"/>
      <c r="AW916" s="360"/>
      <c r="AX916" s="360"/>
    </row>
    <row r="917" spans="1:50" ht="45" customHeight="1" x14ac:dyDescent="0.15">
      <c r="A917" s="399">
        <v>15</v>
      </c>
      <c r="B917" s="399">
        <v>1</v>
      </c>
      <c r="C917" s="377" t="s">
        <v>668</v>
      </c>
      <c r="D917" s="378"/>
      <c r="E917" s="378"/>
      <c r="F917" s="378"/>
      <c r="G917" s="378"/>
      <c r="H917" s="378"/>
      <c r="I917" s="379"/>
      <c r="J917" s="348">
        <v>5010005007398</v>
      </c>
      <c r="K917" s="349"/>
      <c r="L917" s="349"/>
      <c r="M917" s="349"/>
      <c r="N917" s="349"/>
      <c r="O917" s="349"/>
      <c r="P917" s="362" t="s">
        <v>805</v>
      </c>
      <c r="Q917" s="350"/>
      <c r="R917" s="350"/>
      <c r="S917" s="350"/>
      <c r="T917" s="350"/>
      <c r="U917" s="350"/>
      <c r="V917" s="350"/>
      <c r="W917" s="350"/>
      <c r="X917" s="350"/>
      <c r="Y917" s="351">
        <v>85.15</v>
      </c>
      <c r="Z917" s="352"/>
      <c r="AA917" s="352"/>
      <c r="AB917" s="353"/>
      <c r="AC917" s="354" t="s">
        <v>196</v>
      </c>
      <c r="AD917" s="354"/>
      <c r="AE917" s="354"/>
      <c r="AF917" s="354"/>
      <c r="AG917" s="354"/>
      <c r="AH917" s="372" t="s">
        <v>565</v>
      </c>
      <c r="AI917" s="373"/>
      <c r="AJ917" s="373"/>
      <c r="AK917" s="373"/>
      <c r="AL917" s="357" t="s">
        <v>560</v>
      </c>
      <c r="AM917" s="358"/>
      <c r="AN917" s="358"/>
      <c r="AO917" s="359"/>
      <c r="AP917" s="360" t="s">
        <v>756</v>
      </c>
      <c r="AQ917" s="360"/>
      <c r="AR917" s="360"/>
      <c r="AS917" s="360"/>
      <c r="AT917" s="360"/>
      <c r="AU917" s="360"/>
      <c r="AV917" s="360"/>
      <c r="AW917" s="360"/>
      <c r="AX917" s="360"/>
    </row>
    <row r="918" spans="1:50" ht="45" customHeight="1" x14ac:dyDescent="0.15">
      <c r="A918" s="399">
        <v>16</v>
      </c>
      <c r="B918" s="399">
        <v>1</v>
      </c>
      <c r="C918" s="377" t="s">
        <v>668</v>
      </c>
      <c r="D918" s="378"/>
      <c r="E918" s="378"/>
      <c r="F918" s="378"/>
      <c r="G918" s="378"/>
      <c r="H918" s="378"/>
      <c r="I918" s="379"/>
      <c r="J918" s="348">
        <v>5010005007398</v>
      </c>
      <c r="K918" s="349"/>
      <c r="L918" s="349"/>
      <c r="M918" s="349"/>
      <c r="N918" s="349"/>
      <c r="O918" s="349"/>
      <c r="P918" s="362" t="s">
        <v>764</v>
      </c>
      <c r="Q918" s="350"/>
      <c r="R918" s="350"/>
      <c r="S918" s="350"/>
      <c r="T918" s="350"/>
      <c r="U918" s="350"/>
      <c r="V918" s="350"/>
      <c r="W918" s="350"/>
      <c r="X918" s="350"/>
      <c r="Y918" s="351">
        <v>72.8</v>
      </c>
      <c r="Z918" s="352"/>
      <c r="AA918" s="352"/>
      <c r="AB918" s="353"/>
      <c r="AC918" s="354" t="s">
        <v>763</v>
      </c>
      <c r="AD918" s="354"/>
      <c r="AE918" s="354"/>
      <c r="AF918" s="354"/>
      <c r="AG918" s="354"/>
      <c r="AH918" s="355">
        <v>42</v>
      </c>
      <c r="AI918" s="356"/>
      <c r="AJ918" s="356"/>
      <c r="AK918" s="356"/>
      <c r="AL918" s="357" t="s">
        <v>560</v>
      </c>
      <c r="AM918" s="358"/>
      <c r="AN918" s="358"/>
      <c r="AO918" s="359"/>
      <c r="AP918" s="360" t="s">
        <v>756</v>
      </c>
      <c r="AQ918" s="360"/>
      <c r="AR918" s="360"/>
      <c r="AS918" s="360"/>
      <c r="AT918" s="360"/>
      <c r="AU918" s="360"/>
      <c r="AV918" s="360"/>
      <c r="AW918" s="360"/>
      <c r="AX918" s="360"/>
    </row>
    <row r="919" spans="1:50" s="16" customFormat="1" ht="45" customHeight="1" x14ac:dyDescent="0.15">
      <c r="A919" s="399">
        <v>17</v>
      </c>
      <c r="B919" s="399">
        <v>1</v>
      </c>
      <c r="C919" s="377" t="s">
        <v>668</v>
      </c>
      <c r="D919" s="378"/>
      <c r="E919" s="378"/>
      <c r="F919" s="378"/>
      <c r="G919" s="378"/>
      <c r="H919" s="378"/>
      <c r="I919" s="379"/>
      <c r="J919" s="348">
        <v>5010005007398</v>
      </c>
      <c r="K919" s="349"/>
      <c r="L919" s="349"/>
      <c r="M919" s="349"/>
      <c r="N919" s="349"/>
      <c r="O919" s="349"/>
      <c r="P919" s="362" t="s">
        <v>805</v>
      </c>
      <c r="Q919" s="350"/>
      <c r="R919" s="350"/>
      <c r="S919" s="350"/>
      <c r="T919" s="350"/>
      <c r="U919" s="350"/>
      <c r="V919" s="350"/>
      <c r="W919" s="350"/>
      <c r="X919" s="350"/>
      <c r="Y919" s="351">
        <v>70.72936</v>
      </c>
      <c r="Z919" s="352"/>
      <c r="AA919" s="352"/>
      <c r="AB919" s="353"/>
      <c r="AC919" s="354" t="s">
        <v>196</v>
      </c>
      <c r="AD919" s="354"/>
      <c r="AE919" s="354"/>
      <c r="AF919" s="354"/>
      <c r="AG919" s="354"/>
      <c r="AH919" s="355" t="s">
        <v>697</v>
      </c>
      <c r="AI919" s="356"/>
      <c r="AJ919" s="356"/>
      <c r="AK919" s="356"/>
      <c r="AL919" s="357" t="s">
        <v>560</v>
      </c>
      <c r="AM919" s="358"/>
      <c r="AN919" s="358"/>
      <c r="AO919" s="359"/>
      <c r="AP919" s="360" t="s">
        <v>756</v>
      </c>
      <c r="AQ919" s="360"/>
      <c r="AR919" s="360"/>
      <c r="AS919" s="360"/>
      <c r="AT919" s="360"/>
      <c r="AU919" s="360"/>
      <c r="AV919" s="360"/>
      <c r="AW919" s="360"/>
      <c r="AX919" s="360"/>
    </row>
    <row r="920" spans="1:50" ht="45" customHeight="1" x14ac:dyDescent="0.15">
      <c r="A920" s="399">
        <v>18</v>
      </c>
      <c r="B920" s="399">
        <v>1</v>
      </c>
      <c r="C920" s="377" t="s">
        <v>668</v>
      </c>
      <c r="D920" s="378"/>
      <c r="E920" s="378"/>
      <c r="F920" s="378"/>
      <c r="G920" s="378"/>
      <c r="H920" s="378"/>
      <c r="I920" s="379"/>
      <c r="J920" s="348">
        <v>5010005007398</v>
      </c>
      <c r="K920" s="349"/>
      <c r="L920" s="349"/>
      <c r="M920" s="349"/>
      <c r="N920" s="349"/>
      <c r="O920" s="349"/>
      <c r="P920" s="374" t="s">
        <v>767</v>
      </c>
      <c r="Q920" s="375"/>
      <c r="R920" s="375"/>
      <c r="S920" s="375"/>
      <c r="T920" s="375"/>
      <c r="U920" s="375"/>
      <c r="V920" s="375"/>
      <c r="W920" s="375"/>
      <c r="X920" s="376"/>
      <c r="Y920" s="351">
        <v>68.816800000000001</v>
      </c>
      <c r="Z920" s="352"/>
      <c r="AA920" s="352"/>
      <c r="AB920" s="353"/>
      <c r="AC920" s="354" t="s">
        <v>196</v>
      </c>
      <c r="AD920" s="354"/>
      <c r="AE920" s="354"/>
      <c r="AF920" s="354"/>
      <c r="AG920" s="354"/>
      <c r="AH920" s="372" t="s">
        <v>565</v>
      </c>
      <c r="AI920" s="373"/>
      <c r="AJ920" s="373"/>
      <c r="AK920" s="373"/>
      <c r="AL920" s="357" t="s">
        <v>560</v>
      </c>
      <c r="AM920" s="358"/>
      <c r="AN920" s="358"/>
      <c r="AO920" s="359"/>
      <c r="AP920" s="360" t="s">
        <v>756</v>
      </c>
      <c r="AQ920" s="360"/>
      <c r="AR920" s="360"/>
      <c r="AS920" s="360"/>
      <c r="AT920" s="360"/>
      <c r="AU920" s="360"/>
      <c r="AV920" s="360"/>
      <c r="AW920" s="360"/>
      <c r="AX920" s="360"/>
    </row>
    <row r="921" spans="1:50" ht="45" customHeight="1" x14ac:dyDescent="0.15">
      <c r="A921" s="399">
        <v>19</v>
      </c>
      <c r="B921" s="399">
        <v>1</v>
      </c>
      <c r="C921" s="377" t="s">
        <v>668</v>
      </c>
      <c r="D921" s="378"/>
      <c r="E921" s="378"/>
      <c r="F921" s="378"/>
      <c r="G921" s="378"/>
      <c r="H921" s="378"/>
      <c r="I921" s="379"/>
      <c r="J921" s="348">
        <v>5010005007398</v>
      </c>
      <c r="K921" s="349"/>
      <c r="L921" s="349"/>
      <c r="M921" s="349"/>
      <c r="N921" s="349"/>
      <c r="O921" s="349"/>
      <c r="P921" s="374" t="s">
        <v>767</v>
      </c>
      <c r="Q921" s="375"/>
      <c r="R921" s="375"/>
      <c r="S921" s="375"/>
      <c r="T921" s="375"/>
      <c r="U921" s="375"/>
      <c r="V921" s="375"/>
      <c r="W921" s="375"/>
      <c r="X921" s="376"/>
      <c r="Y921" s="351">
        <v>68.205799999999996</v>
      </c>
      <c r="Z921" s="352"/>
      <c r="AA921" s="352"/>
      <c r="AB921" s="353"/>
      <c r="AC921" s="354" t="s">
        <v>196</v>
      </c>
      <c r="AD921" s="354"/>
      <c r="AE921" s="354"/>
      <c r="AF921" s="354"/>
      <c r="AG921" s="354"/>
      <c r="AH921" s="372" t="s">
        <v>565</v>
      </c>
      <c r="AI921" s="373"/>
      <c r="AJ921" s="373"/>
      <c r="AK921" s="373"/>
      <c r="AL921" s="357" t="s">
        <v>560</v>
      </c>
      <c r="AM921" s="358"/>
      <c r="AN921" s="358"/>
      <c r="AO921" s="359"/>
      <c r="AP921" s="360" t="s">
        <v>756</v>
      </c>
      <c r="AQ921" s="360"/>
      <c r="AR921" s="360"/>
      <c r="AS921" s="360"/>
      <c r="AT921" s="360"/>
      <c r="AU921" s="360"/>
      <c r="AV921" s="360"/>
      <c r="AW921" s="360"/>
      <c r="AX921" s="360"/>
    </row>
    <row r="922" spans="1:50" ht="45" customHeight="1" x14ac:dyDescent="0.15">
      <c r="A922" s="399">
        <v>20</v>
      </c>
      <c r="B922" s="399">
        <v>1</v>
      </c>
      <c r="C922" s="377" t="s">
        <v>668</v>
      </c>
      <c r="D922" s="378"/>
      <c r="E922" s="378"/>
      <c r="F922" s="378"/>
      <c r="G922" s="378"/>
      <c r="H922" s="378"/>
      <c r="I922" s="379"/>
      <c r="J922" s="348">
        <v>5010005007398</v>
      </c>
      <c r="K922" s="349"/>
      <c r="L922" s="349"/>
      <c r="M922" s="349"/>
      <c r="N922" s="349"/>
      <c r="O922" s="349"/>
      <c r="P922" s="374" t="s">
        <v>805</v>
      </c>
      <c r="Q922" s="375"/>
      <c r="R922" s="375"/>
      <c r="S922" s="375"/>
      <c r="T922" s="375"/>
      <c r="U922" s="375"/>
      <c r="V922" s="375"/>
      <c r="W922" s="375"/>
      <c r="X922" s="376"/>
      <c r="Y922" s="351">
        <v>65.78</v>
      </c>
      <c r="Z922" s="352"/>
      <c r="AA922" s="352"/>
      <c r="AB922" s="353"/>
      <c r="AC922" s="354" t="s">
        <v>196</v>
      </c>
      <c r="AD922" s="354"/>
      <c r="AE922" s="354"/>
      <c r="AF922" s="354"/>
      <c r="AG922" s="354"/>
      <c r="AH922" s="372" t="s">
        <v>565</v>
      </c>
      <c r="AI922" s="373"/>
      <c r="AJ922" s="373"/>
      <c r="AK922" s="373"/>
      <c r="AL922" s="357" t="s">
        <v>560</v>
      </c>
      <c r="AM922" s="358"/>
      <c r="AN922" s="358"/>
      <c r="AO922" s="359"/>
      <c r="AP922" s="360" t="s">
        <v>756</v>
      </c>
      <c r="AQ922" s="360"/>
      <c r="AR922" s="360"/>
      <c r="AS922" s="360"/>
      <c r="AT922" s="360"/>
      <c r="AU922" s="360"/>
      <c r="AV922" s="360"/>
      <c r="AW922" s="360"/>
      <c r="AX922" s="360"/>
    </row>
    <row r="923" spans="1:50" ht="45" customHeight="1" x14ac:dyDescent="0.15">
      <c r="A923" s="399">
        <v>21</v>
      </c>
      <c r="B923" s="399">
        <v>1</v>
      </c>
      <c r="C923" s="377" t="s">
        <v>668</v>
      </c>
      <c r="D923" s="378"/>
      <c r="E923" s="378"/>
      <c r="F923" s="378"/>
      <c r="G923" s="378"/>
      <c r="H923" s="378"/>
      <c r="I923" s="379"/>
      <c r="J923" s="348">
        <v>5010005007398</v>
      </c>
      <c r="K923" s="349"/>
      <c r="L923" s="349"/>
      <c r="M923" s="349"/>
      <c r="N923" s="349"/>
      <c r="O923" s="349"/>
      <c r="P923" s="374" t="s">
        <v>805</v>
      </c>
      <c r="Q923" s="375"/>
      <c r="R923" s="375"/>
      <c r="S923" s="375"/>
      <c r="T923" s="375"/>
      <c r="U923" s="375"/>
      <c r="V923" s="375"/>
      <c r="W923" s="375"/>
      <c r="X923" s="376"/>
      <c r="Y923" s="351">
        <v>65.052000000000007</v>
      </c>
      <c r="Z923" s="352"/>
      <c r="AA923" s="352"/>
      <c r="AB923" s="353"/>
      <c r="AC923" s="354" t="s">
        <v>196</v>
      </c>
      <c r="AD923" s="354"/>
      <c r="AE923" s="354"/>
      <c r="AF923" s="354"/>
      <c r="AG923" s="354"/>
      <c r="AH923" s="372" t="s">
        <v>565</v>
      </c>
      <c r="AI923" s="373"/>
      <c r="AJ923" s="373"/>
      <c r="AK923" s="373"/>
      <c r="AL923" s="357" t="s">
        <v>560</v>
      </c>
      <c r="AM923" s="358"/>
      <c r="AN923" s="358"/>
      <c r="AO923" s="359"/>
      <c r="AP923" s="360" t="s">
        <v>756</v>
      </c>
      <c r="AQ923" s="360"/>
      <c r="AR923" s="360"/>
      <c r="AS923" s="360"/>
      <c r="AT923" s="360"/>
      <c r="AU923" s="360"/>
      <c r="AV923" s="360"/>
      <c r="AW923" s="360"/>
      <c r="AX923" s="360"/>
    </row>
    <row r="924" spans="1:50" ht="45" customHeight="1" x14ac:dyDescent="0.15">
      <c r="A924" s="399">
        <v>22</v>
      </c>
      <c r="B924" s="399">
        <v>1</v>
      </c>
      <c r="C924" s="377" t="s">
        <v>668</v>
      </c>
      <c r="D924" s="378"/>
      <c r="E924" s="378"/>
      <c r="F924" s="378"/>
      <c r="G924" s="378"/>
      <c r="H924" s="378"/>
      <c r="I924" s="379"/>
      <c r="J924" s="348">
        <v>5010005007398</v>
      </c>
      <c r="K924" s="349"/>
      <c r="L924" s="349"/>
      <c r="M924" s="349"/>
      <c r="N924" s="349"/>
      <c r="O924" s="349"/>
      <c r="P924" s="374" t="s">
        <v>800</v>
      </c>
      <c r="Q924" s="375"/>
      <c r="R924" s="375"/>
      <c r="S924" s="375"/>
      <c r="T924" s="375"/>
      <c r="U924" s="375"/>
      <c r="V924" s="375"/>
      <c r="W924" s="375"/>
      <c r="X924" s="376"/>
      <c r="Y924" s="351">
        <v>64.200500000000005</v>
      </c>
      <c r="Z924" s="352"/>
      <c r="AA924" s="352"/>
      <c r="AB924" s="353"/>
      <c r="AC924" s="354" t="s">
        <v>196</v>
      </c>
      <c r="AD924" s="354"/>
      <c r="AE924" s="354"/>
      <c r="AF924" s="354"/>
      <c r="AG924" s="354"/>
      <c r="AH924" s="372" t="s">
        <v>565</v>
      </c>
      <c r="AI924" s="373"/>
      <c r="AJ924" s="373"/>
      <c r="AK924" s="373"/>
      <c r="AL924" s="357" t="s">
        <v>560</v>
      </c>
      <c r="AM924" s="358"/>
      <c r="AN924" s="358"/>
      <c r="AO924" s="359"/>
      <c r="AP924" s="360" t="s">
        <v>756</v>
      </c>
      <c r="AQ924" s="360"/>
      <c r="AR924" s="360"/>
      <c r="AS924" s="360"/>
      <c r="AT924" s="360"/>
      <c r="AU924" s="360"/>
      <c r="AV924" s="360"/>
      <c r="AW924" s="360"/>
      <c r="AX924" s="360"/>
    </row>
    <row r="925" spans="1:50" ht="45" customHeight="1" x14ac:dyDescent="0.15">
      <c r="A925" s="399">
        <v>23</v>
      </c>
      <c r="B925" s="399">
        <v>1</v>
      </c>
      <c r="C925" s="377" t="s">
        <v>668</v>
      </c>
      <c r="D925" s="378"/>
      <c r="E925" s="378"/>
      <c r="F925" s="378"/>
      <c r="G925" s="378"/>
      <c r="H925" s="378"/>
      <c r="I925" s="379"/>
      <c r="J925" s="348">
        <v>5010005007398</v>
      </c>
      <c r="K925" s="349"/>
      <c r="L925" s="349"/>
      <c r="M925" s="349"/>
      <c r="N925" s="349"/>
      <c r="O925" s="349"/>
      <c r="P925" s="374" t="s">
        <v>805</v>
      </c>
      <c r="Q925" s="375"/>
      <c r="R925" s="375"/>
      <c r="S925" s="375"/>
      <c r="T925" s="375"/>
      <c r="U925" s="375"/>
      <c r="V925" s="375"/>
      <c r="W925" s="375"/>
      <c r="X925" s="376"/>
      <c r="Y925" s="351">
        <v>63.046100000000003</v>
      </c>
      <c r="Z925" s="352"/>
      <c r="AA925" s="352"/>
      <c r="AB925" s="353"/>
      <c r="AC925" s="354" t="s">
        <v>196</v>
      </c>
      <c r="AD925" s="354"/>
      <c r="AE925" s="354"/>
      <c r="AF925" s="354"/>
      <c r="AG925" s="354"/>
      <c r="AH925" s="372" t="s">
        <v>565</v>
      </c>
      <c r="AI925" s="373"/>
      <c r="AJ925" s="373"/>
      <c r="AK925" s="373"/>
      <c r="AL925" s="357" t="s">
        <v>560</v>
      </c>
      <c r="AM925" s="358"/>
      <c r="AN925" s="358"/>
      <c r="AO925" s="359"/>
      <c r="AP925" s="360" t="s">
        <v>756</v>
      </c>
      <c r="AQ925" s="360"/>
      <c r="AR925" s="360"/>
      <c r="AS925" s="360"/>
      <c r="AT925" s="360"/>
      <c r="AU925" s="360"/>
      <c r="AV925" s="360"/>
      <c r="AW925" s="360"/>
      <c r="AX925" s="360"/>
    </row>
    <row r="926" spans="1:50" ht="45" customHeight="1" x14ac:dyDescent="0.15">
      <c r="A926" s="399">
        <v>24</v>
      </c>
      <c r="B926" s="399">
        <v>1</v>
      </c>
      <c r="C926" s="377" t="s">
        <v>668</v>
      </c>
      <c r="D926" s="378"/>
      <c r="E926" s="378"/>
      <c r="F926" s="378"/>
      <c r="G926" s="378"/>
      <c r="H926" s="378"/>
      <c r="I926" s="379"/>
      <c r="J926" s="348">
        <v>5010005007398</v>
      </c>
      <c r="K926" s="349"/>
      <c r="L926" s="349"/>
      <c r="M926" s="349"/>
      <c r="N926" s="349"/>
      <c r="O926" s="349"/>
      <c r="P926" s="374" t="s">
        <v>805</v>
      </c>
      <c r="Q926" s="375"/>
      <c r="R926" s="375"/>
      <c r="S926" s="375"/>
      <c r="T926" s="375"/>
      <c r="U926" s="375"/>
      <c r="V926" s="375"/>
      <c r="W926" s="375"/>
      <c r="X926" s="376"/>
      <c r="Y926" s="351">
        <v>62.220599999999997</v>
      </c>
      <c r="Z926" s="352"/>
      <c r="AA926" s="352"/>
      <c r="AB926" s="353"/>
      <c r="AC926" s="354" t="s">
        <v>196</v>
      </c>
      <c r="AD926" s="354"/>
      <c r="AE926" s="354"/>
      <c r="AF926" s="354"/>
      <c r="AG926" s="354"/>
      <c r="AH926" s="372" t="s">
        <v>565</v>
      </c>
      <c r="AI926" s="373"/>
      <c r="AJ926" s="373"/>
      <c r="AK926" s="373"/>
      <c r="AL926" s="357" t="s">
        <v>560</v>
      </c>
      <c r="AM926" s="358"/>
      <c r="AN926" s="358"/>
      <c r="AO926" s="359"/>
      <c r="AP926" s="360" t="s">
        <v>756</v>
      </c>
      <c r="AQ926" s="360"/>
      <c r="AR926" s="360"/>
      <c r="AS926" s="360"/>
      <c r="AT926" s="360"/>
      <c r="AU926" s="360"/>
      <c r="AV926" s="360"/>
      <c r="AW926" s="360"/>
      <c r="AX926" s="360"/>
    </row>
    <row r="927" spans="1:50" ht="45" customHeight="1" x14ac:dyDescent="0.15">
      <c r="A927" s="399">
        <v>25</v>
      </c>
      <c r="B927" s="399">
        <v>1</v>
      </c>
      <c r="C927" s="377" t="s">
        <v>668</v>
      </c>
      <c r="D927" s="378"/>
      <c r="E927" s="378"/>
      <c r="F927" s="378"/>
      <c r="G927" s="378"/>
      <c r="H927" s="378"/>
      <c r="I927" s="379"/>
      <c r="J927" s="348">
        <v>5010005007398</v>
      </c>
      <c r="K927" s="349"/>
      <c r="L927" s="349"/>
      <c r="M927" s="349"/>
      <c r="N927" s="349"/>
      <c r="O927" s="349"/>
      <c r="P927" s="362" t="s">
        <v>766</v>
      </c>
      <c r="Q927" s="350"/>
      <c r="R927" s="350"/>
      <c r="S927" s="350"/>
      <c r="T927" s="350"/>
      <c r="U927" s="350"/>
      <c r="V927" s="350"/>
      <c r="W927" s="350"/>
      <c r="X927" s="350"/>
      <c r="Y927" s="351">
        <v>60.941400000000002</v>
      </c>
      <c r="Z927" s="352"/>
      <c r="AA927" s="352"/>
      <c r="AB927" s="353"/>
      <c r="AC927" s="354" t="s">
        <v>696</v>
      </c>
      <c r="AD927" s="354"/>
      <c r="AE927" s="354"/>
      <c r="AF927" s="354"/>
      <c r="AG927" s="354"/>
      <c r="AH927" s="355">
        <v>704</v>
      </c>
      <c r="AI927" s="356"/>
      <c r="AJ927" s="356"/>
      <c r="AK927" s="356"/>
      <c r="AL927" s="357" t="s">
        <v>560</v>
      </c>
      <c r="AM927" s="358"/>
      <c r="AN927" s="358"/>
      <c r="AO927" s="359"/>
      <c r="AP927" s="360" t="s">
        <v>756</v>
      </c>
      <c r="AQ927" s="360"/>
      <c r="AR927" s="360"/>
      <c r="AS927" s="360"/>
      <c r="AT927" s="360"/>
      <c r="AU927" s="360"/>
      <c r="AV927" s="360"/>
      <c r="AW927" s="360"/>
      <c r="AX927" s="360"/>
    </row>
    <row r="928" spans="1:50" ht="45" customHeight="1" x14ac:dyDescent="0.15">
      <c r="A928" s="399">
        <v>26</v>
      </c>
      <c r="B928" s="399">
        <v>1</v>
      </c>
      <c r="C928" s="377" t="s">
        <v>668</v>
      </c>
      <c r="D928" s="378"/>
      <c r="E928" s="378"/>
      <c r="F928" s="378"/>
      <c r="G928" s="378"/>
      <c r="H928" s="378"/>
      <c r="I928" s="379"/>
      <c r="J928" s="348">
        <v>5010005007398</v>
      </c>
      <c r="K928" s="349"/>
      <c r="L928" s="349"/>
      <c r="M928" s="349"/>
      <c r="N928" s="349"/>
      <c r="O928" s="349"/>
      <c r="P928" s="362" t="s">
        <v>805</v>
      </c>
      <c r="Q928" s="350"/>
      <c r="R928" s="350"/>
      <c r="S928" s="350"/>
      <c r="T928" s="350"/>
      <c r="U928" s="350"/>
      <c r="V928" s="350"/>
      <c r="W928" s="350"/>
      <c r="X928" s="350"/>
      <c r="Y928" s="351">
        <v>58.89</v>
      </c>
      <c r="Z928" s="352"/>
      <c r="AA928" s="352"/>
      <c r="AB928" s="353"/>
      <c r="AC928" s="354" t="s">
        <v>196</v>
      </c>
      <c r="AD928" s="354"/>
      <c r="AE928" s="354"/>
      <c r="AF928" s="354"/>
      <c r="AG928" s="354"/>
      <c r="AH928" s="372" t="s">
        <v>565</v>
      </c>
      <c r="AI928" s="373"/>
      <c r="AJ928" s="373"/>
      <c r="AK928" s="373"/>
      <c r="AL928" s="357" t="s">
        <v>560</v>
      </c>
      <c r="AM928" s="358"/>
      <c r="AN928" s="358"/>
      <c r="AO928" s="359"/>
      <c r="AP928" s="360" t="s">
        <v>756</v>
      </c>
      <c r="AQ928" s="360"/>
      <c r="AR928" s="360"/>
      <c r="AS928" s="360"/>
      <c r="AT928" s="360"/>
      <c r="AU928" s="360"/>
      <c r="AV928" s="360"/>
      <c r="AW928" s="360"/>
      <c r="AX928" s="360"/>
    </row>
    <row r="929" spans="1:50" ht="45" customHeight="1" x14ac:dyDescent="0.15">
      <c r="A929" s="399">
        <v>27</v>
      </c>
      <c r="B929" s="399">
        <v>1</v>
      </c>
      <c r="C929" s="377" t="s">
        <v>668</v>
      </c>
      <c r="D929" s="378"/>
      <c r="E929" s="378"/>
      <c r="F929" s="378"/>
      <c r="G929" s="378"/>
      <c r="H929" s="378"/>
      <c r="I929" s="379"/>
      <c r="J929" s="348">
        <v>5010005007398</v>
      </c>
      <c r="K929" s="349"/>
      <c r="L929" s="349"/>
      <c r="M929" s="349"/>
      <c r="N929" s="349"/>
      <c r="O929" s="349"/>
      <c r="P929" s="362" t="s">
        <v>805</v>
      </c>
      <c r="Q929" s="350"/>
      <c r="R929" s="350"/>
      <c r="S929" s="350"/>
      <c r="T929" s="350"/>
      <c r="U929" s="350"/>
      <c r="V929" s="350"/>
      <c r="W929" s="350"/>
      <c r="X929" s="350"/>
      <c r="Y929" s="351">
        <v>58.305</v>
      </c>
      <c r="Z929" s="352"/>
      <c r="AA929" s="352"/>
      <c r="AB929" s="353"/>
      <c r="AC929" s="354" t="s">
        <v>196</v>
      </c>
      <c r="AD929" s="354"/>
      <c r="AE929" s="354"/>
      <c r="AF929" s="354"/>
      <c r="AG929" s="354"/>
      <c r="AH929" s="372" t="s">
        <v>565</v>
      </c>
      <c r="AI929" s="373"/>
      <c r="AJ929" s="373"/>
      <c r="AK929" s="373"/>
      <c r="AL929" s="357" t="s">
        <v>560</v>
      </c>
      <c r="AM929" s="358"/>
      <c r="AN929" s="358"/>
      <c r="AO929" s="359"/>
      <c r="AP929" s="360" t="s">
        <v>756</v>
      </c>
      <c r="AQ929" s="360"/>
      <c r="AR929" s="360"/>
      <c r="AS929" s="360"/>
      <c r="AT929" s="360"/>
      <c r="AU929" s="360"/>
      <c r="AV929" s="360"/>
      <c r="AW929" s="360"/>
      <c r="AX929" s="360"/>
    </row>
    <row r="930" spans="1:50" ht="45" customHeight="1" x14ac:dyDescent="0.15">
      <c r="A930" s="399">
        <v>28</v>
      </c>
      <c r="B930" s="399">
        <v>1</v>
      </c>
      <c r="C930" s="377" t="s">
        <v>668</v>
      </c>
      <c r="D930" s="378"/>
      <c r="E930" s="378"/>
      <c r="F930" s="378"/>
      <c r="G930" s="378"/>
      <c r="H930" s="378"/>
      <c r="I930" s="379"/>
      <c r="J930" s="348">
        <v>5010005007398</v>
      </c>
      <c r="K930" s="349"/>
      <c r="L930" s="349"/>
      <c r="M930" s="349"/>
      <c r="N930" s="349"/>
      <c r="O930" s="349"/>
      <c r="P930" s="362" t="s">
        <v>805</v>
      </c>
      <c r="Q930" s="350"/>
      <c r="R930" s="350"/>
      <c r="S930" s="350"/>
      <c r="T930" s="350"/>
      <c r="U930" s="350"/>
      <c r="V930" s="350"/>
      <c r="W930" s="350"/>
      <c r="X930" s="350"/>
      <c r="Y930" s="351">
        <v>56.94</v>
      </c>
      <c r="Z930" s="352"/>
      <c r="AA930" s="352"/>
      <c r="AB930" s="353"/>
      <c r="AC930" s="354" t="s">
        <v>196</v>
      </c>
      <c r="AD930" s="354"/>
      <c r="AE930" s="354"/>
      <c r="AF930" s="354"/>
      <c r="AG930" s="354"/>
      <c r="AH930" s="372" t="s">
        <v>565</v>
      </c>
      <c r="AI930" s="373"/>
      <c r="AJ930" s="373"/>
      <c r="AK930" s="373"/>
      <c r="AL930" s="357" t="s">
        <v>560</v>
      </c>
      <c r="AM930" s="358"/>
      <c r="AN930" s="358"/>
      <c r="AO930" s="359"/>
      <c r="AP930" s="360" t="s">
        <v>756</v>
      </c>
      <c r="AQ930" s="360"/>
      <c r="AR930" s="360"/>
      <c r="AS930" s="360"/>
      <c r="AT930" s="360"/>
      <c r="AU930" s="360"/>
      <c r="AV930" s="360"/>
      <c r="AW930" s="360"/>
      <c r="AX930" s="360"/>
    </row>
    <row r="931" spans="1:50" ht="45" customHeight="1" x14ac:dyDescent="0.15">
      <c r="A931" s="399">
        <v>29</v>
      </c>
      <c r="B931" s="399">
        <v>1</v>
      </c>
      <c r="C931" s="377" t="s">
        <v>668</v>
      </c>
      <c r="D931" s="378"/>
      <c r="E931" s="378"/>
      <c r="F931" s="378"/>
      <c r="G931" s="378"/>
      <c r="H931" s="378"/>
      <c r="I931" s="379"/>
      <c r="J931" s="348">
        <v>5010005007398</v>
      </c>
      <c r="K931" s="349"/>
      <c r="L931" s="349"/>
      <c r="M931" s="349"/>
      <c r="N931" s="349"/>
      <c r="O931" s="349"/>
      <c r="P931" s="362" t="s">
        <v>805</v>
      </c>
      <c r="Q931" s="350"/>
      <c r="R931" s="350"/>
      <c r="S931" s="350"/>
      <c r="T931" s="350"/>
      <c r="U931" s="350"/>
      <c r="V931" s="350"/>
      <c r="W931" s="350"/>
      <c r="X931" s="350"/>
      <c r="Y931" s="351">
        <v>55.530799999999999</v>
      </c>
      <c r="Z931" s="352"/>
      <c r="AA931" s="352"/>
      <c r="AB931" s="353"/>
      <c r="AC931" s="354" t="s">
        <v>196</v>
      </c>
      <c r="AD931" s="354"/>
      <c r="AE931" s="354"/>
      <c r="AF931" s="354"/>
      <c r="AG931" s="354"/>
      <c r="AH931" s="372" t="s">
        <v>565</v>
      </c>
      <c r="AI931" s="373"/>
      <c r="AJ931" s="373"/>
      <c r="AK931" s="373"/>
      <c r="AL931" s="357" t="s">
        <v>560</v>
      </c>
      <c r="AM931" s="358"/>
      <c r="AN931" s="358"/>
      <c r="AO931" s="359"/>
      <c r="AP931" s="360" t="s">
        <v>756</v>
      </c>
      <c r="AQ931" s="360"/>
      <c r="AR931" s="360"/>
      <c r="AS931" s="360"/>
      <c r="AT931" s="360"/>
      <c r="AU931" s="360"/>
      <c r="AV931" s="360"/>
      <c r="AW931" s="360"/>
      <c r="AX931" s="360"/>
    </row>
    <row r="932" spans="1:50" ht="45" customHeight="1" x14ac:dyDescent="0.15">
      <c r="A932" s="399">
        <v>30</v>
      </c>
      <c r="B932" s="399">
        <v>1</v>
      </c>
      <c r="C932" s="377" t="s">
        <v>668</v>
      </c>
      <c r="D932" s="378"/>
      <c r="E932" s="378"/>
      <c r="F932" s="378"/>
      <c r="G932" s="378"/>
      <c r="H932" s="378"/>
      <c r="I932" s="379"/>
      <c r="J932" s="348">
        <v>5010005007398</v>
      </c>
      <c r="K932" s="349"/>
      <c r="L932" s="349"/>
      <c r="M932" s="349"/>
      <c r="N932" s="349"/>
      <c r="O932" s="349"/>
      <c r="P932" s="362" t="s">
        <v>805</v>
      </c>
      <c r="Q932" s="350"/>
      <c r="R932" s="350"/>
      <c r="S932" s="350"/>
      <c r="T932" s="350"/>
      <c r="U932" s="350"/>
      <c r="V932" s="350"/>
      <c r="W932" s="350"/>
      <c r="X932" s="350"/>
      <c r="Y932" s="351">
        <v>55.464500000000001</v>
      </c>
      <c r="Z932" s="352"/>
      <c r="AA932" s="352"/>
      <c r="AB932" s="353"/>
      <c r="AC932" s="354" t="s">
        <v>196</v>
      </c>
      <c r="AD932" s="354"/>
      <c r="AE932" s="354"/>
      <c r="AF932" s="354"/>
      <c r="AG932" s="354"/>
      <c r="AH932" s="355" t="s">
        <v>697</v>
      </c>
      <c r="AI932" s="356"/>
      <c r="AJ932" s="356"/>
      <c r="AK932" s="356"/>
      <c r="AL932" s="357" t="s">
        <v>560</v>
      </c>
      <c r="AM932" s="358"/>
      <c r="AN932" s="358"/>
      <c r="AO932" s="359"/>
      <c r="AP932" s="360" t="s">
        <v>756</v>
      </c>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99">
        <v>1</v>
      </c>
      <c r="B936" s="399">
        <v>1</v>
      </c>
      <c r="C936" s="377" t="s">
        <v>698</v>
      </c>
      <c r="D936" s="378"/>
      <c r="E936" s="378"/>
      <c r="F936" s="378"/>
      <c r="G936" s="378"/>
      <c r="H936" s="378"/>
      <c r="I936" s="379"/>
      <c r="J936" s="348" t="s">
        <v>699</v>
      </c>
      <c r="K936" s="349"/>
      <c r="L936" s="349"/>
      <c r="M936" s="349"/>
      <c r="N936" s="349"/>
      <c r="O936" s="349"/>
      <c r="P936" s="350" t="s">
        <v>700</v>
      </c>
      <c r="Q936" s="350"/>
      <c r="R936" s="350"/>
      <c r="S936" s="350"/>
      <c r="T936" s="350"/>
      <c r="U936" s="350"/>
      <c r="V936" s="350"/>
      <c r="W936" s="350"/>
      <c r="X936" s="350"/>
      <c r="Y936" s="351">
        <v>99.99</v>
      </c>
      <c r="Z936" s="352"/>
      <c r="AA936" s="352"/>
      <c r="AB936" s="353"/>
      <c r="AC936" s="363" t="s">
        <v>696</v>
      </c>
      <c r="AD936" s="371"/>
      <c r="AE936" s="371"/>
      <c r="AF936" s="371"/>
      <c r="AG936" s="371"/>
      <c r="AH936" s="372">
        <v>1</v>
      </c>
      <c r="AI936" s="373"/>
      <c r="AJ936" s="373"/>
      <c r="AK936" s="373"/>
      <c r="AL936" s="357" t="s">
        <v>560</v>
      </c>
      <c r="AM936" s="358"/>
      <c r="AN936" s="358"/>
      <c r="AO936" s="359"/>
      <c r="AP936" s="360" t="s">
        <v>756</v>
      </c>
      <c r="AQ936" s="360"/>
      <c r="AR936" s="360"/>
      <c r="AS936" s="360"/>
      <c r="AT936" s="360"/>
      <c r="AU936" s="360"/>
      <c r="AV936" s="360"/>
      <c r="AW936" s="360"/>
      <c r="AX936" s="360"/>
    </row>
    <row r="937" spans="1:50" ht="30" customHeight="1" x14ac:dyDescent="0.15">
      <c r="A937" s="399">
        <v>2</v>
      </c>
      <c r="B937" s="399">
        <v>1</v>
      </c>
      <c r="C937" s="377" t="s">
        <v>698</v>
      </c>
      <c r="D937" s="378"/>
      <c r="E937" s="378"/>
      <c r="F937" s="378"/>
      <c r="G937" s="378"/>
      <c r="H937" s="378"/>
      <c r="I937" s="379"/>
      <c r="J937" s="348" t="s">
        <v>699</v>
      </c>
      <c r="K937" s="349"/>
      <c r="L937" s="349"/>
      <c r="M937" s="349"/>
      <c r="N937" s="349"/>
      <c r="O937" s="349"/>
      <c r="P937" s="350" t="s">
        <v>701</v>
      </c>
      <c r="Q937" s="350"/>
      <c r="R937" s="350"/>
      <c r="S937" s="350"/>
      <c r="T937" s="350"/>
      <c r="U937" s="350"/>
      <c r="V937" s="350"/>
      <c r="W937" s="350"/>
      <c r="X937" s="350"/>
      <c r="Y937" s="351">
        <v>77.400000000000006</v>
      </c>
      <c r="Z937" s="352"/>
      <c r="AA937" s="352"/>
      <c r="AB937" s="353"/>
      <c r="AC937" s="363" t="s">
        <v>696</v>
      </c>
      <c r="AD937" s="363"/>
      <c r="AE937" s="363"/>
      <c r="AF937" s="363"/>
      <c r="AG937" s="363"/>
      <c r="AH937" s="372">
        <v>3</v>
      </c>
      <c r="AI937" s="373"/>
      <c r="AJ937" s="373"/>
      <c r="AK937" s="373"/>
      <c r="AL937" s="357" t="s">
        <v>560</v>
      </c>
      <c r="AM937" s="358"/>
      <c r="AN937" s="358"/>
      <c r="AO937" s="359"/>
      <c r="AP937" s="360" t="s">
        <v>756</v>
      </c>
      <c r="AQ937" s="360"/>
      <c r="AR937" s="360"/>
      <c r="AS937" s="360"/>
      <c r="AT937" s="360"/>
      <c r="AU937" s="360"/>
      <c r="AV937" s="360"/>
      <c r="AW937" s="360"/>
      <c r="AX937" s="360"/>
    </row>
    <row r="938" spans="1:50" ht="45" customHeight="1" x14ac:dyDescent="0.15">
      <c r="A938" s="399">
        <v>3</v>
      </c>
      <c r="B938" s="399">
        <v>1</v>
      </c>
      <c r="C938" s="377" t="s">
        <v>698</v>
      </c>
      <c r="D938" s="378"/>
      <c r="E938" s="378"/>
      <c r="F938" s="378"/>
      <c r="G938" s="378"/>
      <c r="H938" s="378"/>
      <c r="I938" s="379"/>
      <c r="J938" s="348" t="s">
        <v>699</v>
      </c>
      <c r="K938" s="349"/>
      <c r="L938" s="349"/>
      <c r="M938" s="349"/>
      <c r="N938" s="349"/>
      <c r="O938" s="349"/>
      <c r="P938" s="362" t="s">
        <v>702</v>
      </c>
      <c r="Q938" s="350"/>
      <c r="R938" s="350"/>
      <c r="S938" s="350"/>
      <c r="T938" s="350"/>
      <c r="U938" s="350"/>
      <c r="V938" s="350"/>
      <c r="W938" s="350"/>
      <c r="X938" s="350"/>
      <c r="Y938" s="351">
        <v>39</v>
      </c>
      <c r="Z938" s="352"/>
      <c r="AA938" s="352"/>
      <c r="AB938" s="353"/>
      <c r="AC938" s="363" t="s">
        <v>681</v>
      </c>
      <c r="AD938" s="363"/>
      <c r="AE938" s="363"/>
      <c r="AF938" s="363"/>
      <c r="AG938" s="363"/>
      <c r="AH938" s="355">
        <v>1</v>
      </c>
      <c r="AI938" s="356"/>
      <c r="AJ938" s="356"/>
      <c r="AK938" s="356"/>
      <c r="AL938" s="357" t="s">
        <v>560</v>
      </c>
      <c r="AM938" s="358"/>
      <c r="AN938" s="358"/>
      <c r="AO938" s="359"/>
      <c r="AP938" s="360" t="s">
        <v>756</v>
      </c>
      <c r="AQ938" s="360"/>
      <c r="AR938" s="360"/>
      <c r="AS938" s="360"/>
      <c r="AT938" s="360"/>
      <c r="AU938" s="360"/>
      <c r="AV938" s="360"/>
      <c r="AW938" s="360"/>
      <c r="AX938" s="360"/>
    </row>
    <row r="939" spans="1:50" ht="30" customHeight="1" x14ac:dyDescent="0.15">
      <c r="A939" s="399">
        <v>4</v>
      </c>
      <c r="B939" s="399">
        <v>1</v>
      </c>
      <c r="C939" s="361" t="s">
        <v>703</v>
      </c>
      <c r="D939" s="347"/>
      <c r="E939" s="347"/>
      <c r="F939" s="347"/>
      <c r="G939" s="347"/>
      <c r="H939" s="347"/>
      <c r="I939" s="347"/>
      <c r="J939" s="348" t="s">
        <v>704</v>
      </c>
      <c r="K939" s="349"/>
      <c r="L939" s="349"/>
      <c r="M939" s="349"/>
      <c r="N939" s="349"/>
      <c r="O939" s="349"/>
      <c r="P939" s="362" t="s">
        <v>715</v>
      </c>
      <c r="Q939" s="350"/>
      <c r="R939" s="350"/>
      <c r="S939" s="350"/>
      <c r="T939" s="350"/>
      <c r="U939" s="350"/>
      <c r="V939" s="350"/>
      <c r="W939" s="350"/>
      <c r="X939" s="350"/>
      <c r="Y939" s="351">
        <v>179.40142800000001</v>
      </c>
      <c r="Z939" s="352"/>
      <c r="AA939" s="352"/>
      <c r="AB939" s="353"/>
      <c r="AC939" s="363" t="s">
        <v>497</v>
      </c>
      <c r="AD939" s="363"/>
      <c r="AE939" s="363"/>
      <c r="AF939" s="363"/>
      <c r="AG939" s="363"/>
      <c r="AH939" s="357" t="s">
        <v>560</v>
      </c>
      <c r="AI939" s="358"/>
      <c r="AJ939" s="358"/>
      <c r="AK939" s="359"/>
      <c r="AL939" s="357" t="s">
        <v>560</v>
      </c>
      <c r="AM939" s="358"/>
      <c r="AN939" s="358"/>
      <c r="AO939" s="359"/>
      <c r="AP939" s="360" t="s">
        <v>756</v>
      </c>
      <c r="AQ939" s="360"/>
      <c r="AR939" s="360"/>
      <c r="AS939" s="360"/>
      <c r="AT939" s="360"/>
      <c r="AU939" s="360"/>
      <c r="AV939" s="360"/>
      <c r="AW939" s="360"/>
      <c r="AX939" s="360"/>
    </row>
    <row r="940" spans="1:50" ht="45" customHeight="1" x14ac:dyDescent="0.15">
      <c r="A940" s="399">
        <v>5</v>
      </c>
      <c r="B940" s="399">
        <v>1</v>
      </c>
      <c r="C940" s="361" t="s">
        <v>703</v>
      </c>
      <c r="D940" s="347"/>
      <c r="E940" s="347"/>
      <c r="F940" s="347"/>
      <c r="G940" s="347"/>
      <c r="H940" s="347"/>
      <c r="I940" s="347"/>
      <c r="J940" s="348" t="s">
        <v>704</v>
      </c>
      <c r="K940" s="349"/>
      <c r="L940" s="349"/>
      <c r="M940" s="349"/>
      <c r="N940" s="349"/>
      <c r="O940" s="349"/>
      <c r="P940" s="374" t="s">
        <v>758</v>
      </c>
      <c r="Q940" s="383"/>
      <c r="R940" s="383"/>
      <c r="S940" s="383"/>
      <c r="T940" s="383"/>
      <c r="U940" s="383"/>
      <c r="V940" s="383"/>
      <c r="W940" s="383"/>
      <c r="X940" s="384"/>
      <c r="Y940" s="351">
        <v>1.2</v>
      </c>
      <c r="Z940" s="352"/>
      <c r="AA940" s="352"/>
      <c r="AB940" s="353"/>
      <c r="AC940" s="206" t="s">
        <v>196</v>
      </c>
      <c r="AD940" s="392"/>
      <c r="AE940" s="392"/>
      <c r="AF940" s="392"/>
      <c r="AG940" s="393"/>
      <c r="AH940" s="357" t="s">
        <v>560</v>
      </c>
      <c r="AI940" s="358"/>
      <c r="AJ940" s="358"/>
      <c r="AK940" s="359"/>
      <c r="AL940" s="357" t="s">
        <v>560</v>
      </c>
      <c r="AM940" s="358"/>
      <c r="AN940" s="358"/>
      <c r="AO940" s="359"/>
      <c r="AP940" s="360" t="s">
        <v>756</v>
      </c>
      <c r="AQ940" s="360"/>
      <c r="AR940" s="360"/>
      <c r="AS940" s="360"/>
      <c r="AT940" s="360"/>
      <c r="AU940" s="360"/>
      <c r="AV940" s="360"/>
      <c r="AW940" s="360"/>
      <c r="AX940" s="360"/>
    </row>
    <row r="941" spans="1:50" ht="45" customHeight="1" x14ac:dyDescent="0.15">
      <c r="A941" s="399">
        <v>6</v>
      </c>
      <c r="B941" s="399">
        <v>1</v>
      </c>
      <c r="C941" s="361" t="s">
        <v>703</v>
      </c>
      <c r="D941" s="347"/>
      <c r="E941" s="347"/>
      <c r="F941" s="347"/>
      <c r="G941" s="347"/>
      <c r="H941" s="347"/>
      <c r="I941" s="347"/>
      <c r="J941" s="348" t="s">
        <v>704</v>
      </c>
      <c r="K941" s="349"/>
      <c r="L941" s="349"/>
      <c r="M941" s="349"/>
      <c r="N941" s="349"/>
      <c r="O941" s="349"/>
      <c r="P941" s="374" t="s">
        <v>759</v>
      </c>
      <c r="Q941" s="383"/>
      <c r="R941" s="383"/>
      <c r="S941" s="383"/>
      <c r="T941" s="383"/>
      <c r="U941" s="383"/>
      <c r="V941" s="383"/>
      <c r="W941" s="383"/>
      <c r="X941" s="384"/>
      <c r="Y941" s="351">
        <v>1.2</v>
      </c>
      <c r="Z941" s="352"/>
      <c r="AA941" s="352"/>
      <c r="AB941" s="353"/>
      <c r="AC941" s="206" t="s">
        <v>196</v>
      </c>
      <c r="AD941" s="392"/>
      <c r="AE941" s="392"/>
      <c r="AF941" s="392"/>
      <c r="AG941" s="393"/>
      <c r="AH941" s="357" t="s">
        <v>560</v>
      </c>
      <c r="AI941" s="358"/>
      <c r="AJ941" s="358"/>
      <c r="AK941" s="359"/>
      <c r="AL941" s="357" t="s">
        <v>560</v>
      </c>
      <c r="AM941" s="358"/>
      <c r="AN941" s="358"/>
      <c r="AO941" s="359"/>
      <c r="AP941" s="360" t="s">
        <v>756</v>
      </c>
      <c r="AQ941" s="360"/>
      <c r="AR941" s="360"/>
      <c r="AS941" s="360"/>
      <c r="AT941" s="360"/>
      <c r="AU941" s="360"/>
      <c r="AV941" s="360"/>
      <c r="AW941" s="360"/>
      <c r="AX941" s="360"/>
    </row>
    <row r="942" spans="1:50" ht="45" customHeight="1" x14ac:dyDescent="0.15">
      <c r="A942" s="399">
        <v>7</v>
      </c>
      <c r="B942" s="399">
        <v>1</v>
      </c>
      <c r="C942" s="361" t="s">
        <v>703</v>
      </c>
      <c r="D942" s="347"/>
      <c r="E942" s="347"/>
      <c r="F942" s="347"/>
      <c r="G942" s="347"/>
      <c r="H942" s="347"/>
      <c r="I942" s="347"/>
      <c r="J942" s="348" t="s">
        <v>704</v>
      </c>
      <c r="K942" s="349"/>
      <c r="L942" s="349"/>
      <c r="M942" s="349"/>
      <c r="N942" s="349"/>
      <c r="O942" s="349"/>
      <c r="P942" s="362" t="s">
        <v>760</v>
      </c>
      <c r="Q942" s="350"/>
      <c r="R942" s="350"/>
      <c r="S942" s="350"/>
      <c r="T942" s="350"/>
      <c r="U942" s="350"/>
      <c r="V942" s="350"/>
      <c r="W942" s="350"/>
      <c r="X942" s="350"/>
      <c r="Y942" s="351">
        <v>1.02223</v>
      </c>
      <c r="Z942" s="352"/>
      <c r="AA942" s="352"/>
      <c r="AB942" s="353"/>
      <c r="AC942" s="354" t="s">
        <v>196</v>
      </c>
      <c r="AD942" s="354"/>
      <c r="AE942" s="354"/>
      <c r="AF942" s="354"/>
      <c r="AG942" s="354"/>
      <c r="AH942" s="357" t="s">
        <v>560</v>
      </c>
      <c r="AI942" s="358"/>
      <c r="AJ942" s="358"/>
      <c r="AK942" s="359"/>
      <c r="AL942" s="357" t="s">
        <v>560</v>
      </c>
      <c r="AM942" s="358"/>
      <c r="AN942" s="358"/>
      <c r="AO942" s="359"/>
      <c r="AP942" s="360" t="s">
        <v>756</v>
      </c>
      <c r="AQ942" s="360"/>
      <c r="AR942" s="360"/>
      <c r="AS942" s="360"/>
      <c r="AT942" s="360"/>
      <c r="AU942" s="360"/>
      <c r="AV942" s="360"/>
      <c r="AW942" s="360"/>
      <c r="AX942" s="360"/>
    </row>
    <row r="943" spans="1:50" ht="45" customHeight="1" x14ac:dyDescent="0.15">
      <c r="A943" s="399">
        <v>8</v>
      </c>
      <c r="B943" s="399">
        <v>1</v>
      </c>
      <c r="C943" s="361" t="s">
        <v>703</v>
      </c>
      <c r="D943" s="347"/>
      <c r="E943" s="347"/>
      <c r="F943" s="347"/>
      <c r="G943" s="347"/>
      <c r="H943" s="347"/>
      <c r="I943" s="347"/>
      <c r="J943" s="348" t="s">
        <v>704</v>
      </c>
      <c r="K943" s="349"/>
      <c r="L943" s="349"/>
      <c r="M943" s="349"/>
      <c r="N943" s="349"/>
      <c r="O943" s="349"/>
      <c r="P943" s="362" t="s">
        <v>760</v>
      </c>
      <c r="Q943" s="350"/>
      <c r="R943" s="350"/>
      <c r="S943" s="350"/>
      <c r="T943" s="350"/>
      <c r="U943" s="350"/>
      <c r="V943" s="350"/>
      <c r="W943" s="350"/>
      <c r="X943" s="350"/>
      <c r="Y943" s="351">
        <v>0.80770399999999998</v>
      </c>
      <c r="Z943" s="352"/>
      <c r="AA943" s="352"/>
      <c r="AB943" s="353"/>
      <c r="AC943" s="354" t="s">
        <v>196</v>
      </c>
      <c r="AD943" s="354"/>
      <c r="AE943" s="354"/>
      <c r="AF943" s="354"/>
      <c r="AG943" s="354"/>
      <c r="AH943" s="357" t="s">
        <v>560</v>
      </c>
      <c r="AI943" s="358"/>
      <c r="AJ943" s="358"/>
      <c r="AK943" s="359"/>
      <c r="AL943" s="357" t="s">
        <v>560</v>
      </c>
      <c r="AM943" s="358"/>
      <c r="AN943" s="358"/>
      <c r="AO943" s="359"/>
      <c r="AP943" s="360" t="s">
        <v>756</v>
      </c>
      <c r="AQ943" s="360"/>
      <c r="AR943" s="360"/>
      <c r="AS943" s="360"/>
      <c r="AT943" s="360"/>
      <c r="AU943" s="360"/>
      <c r="AV943" s="360"/>
      <c r="AW943" s="360"/>
      <c r="AX943" s="360"/>
    </row>
    <row r="944" spans="1:50" ht="45" customHeight="1" x14ac:dyDescent="0.15">
      <c r="A944" s="399">
        <v>9</v>
      </c>
      <c r="B944" s="399">
        <v>1</v>
      </c>
      <c r="C944" s="361" t="s">
        <v>703</v>
      </c>
      <c r="D944" s="347"/>
      <c r="E944" s="347"/>
      <c r="F944" s="347"/>
      <c r="G944" s="347"/>
      <c r="H944" s="347"/>
      <c r="I944" s="347"/>
      <c r="J944" s="348" t="s">
        <v>704</v>
      </c>
      <c r="K944" s="349"/>
      <c r="L944" s="349"/>
      <c r="M944" s="349"/>
      <c r="N944" s="349"/>
      <c r="O944" s="349"/>
      <c r="P944" s="362" t="s">
        <v>760</v>
      </c>
      <c r="Q944" s="350"/>
      <c r="R944" s="350"/>
      <c r="S944" s="350"/>
      <c r="T944" s="350"/>
      <c r="U944" s="350"/>
      <c r="V944" s="350"/>
      <c r="W944" s="350"/>
      <c r="X944" s="350"/>
      <c r="Y944" s="351">
        <v>0.53449000000000002</v>
      </c>
      <c r="Z944" s="352"/>
      <c r="AA944" s="352"/>
      <c r="AB944" s="353"/>
      <c r="AC944" s="354" t="s">
        <v>196</v>
      </c>
      <c r="AD944" s="354"/>
      <c r="AE944" s="354"/>
      <c r="AF944" s="354"/>
      <c r="AG944" s="354"/>
      <c r="AH944" s="357" t="s">
        <v>560</v>
      </c>
      <c r="AI944" s="358"/>
      <c r="AJ944" s="358"/>
      <c r="AK944" s="359"/>
      <c r="AL944" s="357" t="s">
        <v>560</v>
      </c>
      <c r="AM944" s="358"/>
      <c r="AN944" s="358"/>
      <c r="AO944" s="359"/>
      <c r="AP944" s="360" t="s">
        <v>756</v>
      </c>
      <c r="AQ944" s="360"/>
      <c r="AR944" s="360"/>
      <c r="AS944" s="360"/>
      <c r="AT944" s="360"/>
      <c r="AU944" s="360"/>
      <c r="AV944" s="360"/>
      <c r="AW944" s="360"/>
      <c r="AX944" s="360"/>
    </row>
    <row r="945" spans="1:50" ht="45" customHeight="1" x14ac:dyDescent="0.15">
      <c r="A945" s="399">
        <v>10</v>
      </c>
      <c r="B945" s="399">
        <v>1</v>
      </c>
      <c r="C945" s="361" t="s">
        <v>703</v>
      </c>
      <c r="D945" s="347"/>
      <c r="E945" s="347"/>
      <c r="F945" s="347"/>
      <c r="G945" s="347"/>
      <c r="H945" s="347"/>
      <c r="I945" s="347"/>
      <c r="J945" s="348" t="s">
        <v>704</v>
      </c>
      <c r="K945" s="349"/>
      <c r="L945" s="349"/>
      <c r="M945" s="349"/>
      <c r="N945" s="349"/>
      <c r="O945" s="349"/>
      <c r="P945" s="362" t="s">
        <v>760</v>
      </c>
      <c r="Q945" s="350"/>
      <c r="R945" s="350"/>
      <c r="S945" s="350"/>
      <c r="T945" s="350"/>
      <c r="U945" s="350"/>
      <c r="V945" s="350"/>
      <c r="W945" s="350"/>
      <c r="X945" s="350"/>
      <c r="Y945" s="351">
        <v>0.40550000000000003</v>
      </c>
      <c r="Z945" s="352"/>
      <c r="AA945" s="352"/>
      <c r="AB945" s="353"/>
      <c r="AC945" s="354" t="s">
        <v>196</v>
      </c>
      <c r="AD945" s="354"/>
      <c r="AE945" s="354"/>
      <c r="AF945" s="354"/>
      <c r="AG945" s="354"/>
      <c r="AH945" s="357" t="s">
        <v>560</v>
      </c>
      <c r="AI945" s="358"/>
      <c r="AJ945" s="358"/>
      <c r="AK945" s="359"/>
      <c r="AL945" s="357" t="s">
        <v>560</v>
      </c>
      <c r="AM945" s="358"/>
      <c r="AN945" s="358"/>
      <c r="AO945" s="359"/>
      <c r="AP945" s="360" t="s">
        <v>756</v>
      </c>
      <c r="AQ945" s="360"/>
      <c r="AR945" s="360"/>
      <c r="AS945" s="360"/>
      <c r="AT945" s="360"/>
      <c r="AU945" s="360"/>
      <c r="AV945" s="360"/>
      <c r="AW945" s="360"/>
      <c r="AX945" s="360"/>
    </row>
    <row r="946" spans="1:50" ht="45" customHeight="1" x14ac:dyDescent="0.15">
      <c r="A946" s="399">
        <v>11</v>
      </c>
      <c r="B946" s="399">
        <v>1</v>
      </c>
      <c r="C946" s="361" t="s">
        <v>703</v>
      </c>
      <c r="D946" s="347"/>
      <c r="E946" s="347"/>
      <c r="F946" s="347"/>
      <c r="G946" s="347"/>
      <c r="H946" s="347"/>
      <c r="I946" s="347"/>
      <c r="J946" s="348" t="s">
        <v>704</v>
      </c>
      <c r="K946" s="349"/>
      <c r="L946" s="349"/>
      <c r="M946" s="349"/>
      <c r="N946" s="349"/>
      <c r="O946" s="349"/>
      <c r="P946" s="362" t="s">
        <v>760</v>
      </c>
      <c r="Q946" s="350"/>
      <c r="R946" s="350"/>
      <c r="S946" s="350"/>
      <c r="T946" s="350"/>
      <c r="U946" s="350"/>
      <c r="V946" s="350"/>
      <c r="W946" s="350"/>
      <c r="X946" s="350"/>
      <c r="Y946" s="351">
        <v>0.25987500000000002</v>
      </c>
      <c r="Z946" s="352"/>
      <c r="AA946" s="352"/>
      <c r="AB946" s="353"/>
      <c r="AC946" s="354" t="s">
        <v>196</v>
      </c>
      <c r="AD946" s="354"/>
      <c r="AE946" s="354"/>
      <c r="AF946" s="354"/>
      <c r="AG946" s="354"/>
      <c r="AH946" s="357" t="s">
        <v>560</v>
      </c>
      <c r="AI946" s="358"/>
      <c r="AJ946" s="358"/>
      <c r="AK946" s="359"/>
      <c r="AL946" s="357" t="s">
        <v>560</v>
      </c>
      <c r="AM946" s="358"/>
      <c r="AN946" s="358"/>
      <c r="AO946" s="359"/>
      <c r="AP946" s="360" t="s">
        <v>756</v>
      </c>
      <c r="AQ946" s="360"/>
      <c r="AR946" s="360"/>
      <c r="AS946" s="360"/>
      <c r="AT946" s="360"/>
      <c r="AU946" s="360"/>
      <c r="AV946" s="360"/>
      <c r="AW946" s="360"/>
      <c r="AX946" s="360"/>
    </row>
    <row r="947" spans="1:50" ht="30" customHeight="1" x14ac:dyDescent="0.15">
      <c r="A947" s="399">
        <v>12</v>
      </c>
      <c r="B947" s="399">
        <v>1</v>
      </c>
      <c r="C947" s="347" t="s">
        <v>705</v>
      </c>
      <c r="D947" s="347"/>
      <c r="E947" s="347"/>
      <c r="F947" s="347"/>
      <c r="G947" s="347"/>
      <c r="H947" s="347"/>
      <c r="I947" s="347"/>
      <c r="J947" s="348" t="s">
        <v>706</v>
      </c>
      <c r="K947" s="349"/>
      <c r="L947" s="349"/>
      <c r="M947" s="349"/>
      <c r="N947" s="349"/>
      <c r="O947" s="349"/>
      <c r="P947" s="362" t="s">
        <v>719</v>
      </c>
      <c r="Q947" s="350"/>
      <c r="R947" s="350"/>
      <c r="S947" s="350"/>
      <c r="T947" s="350"/>
      <c r="U947" s="350"/>
      <c r="V947" s="350"/>
      <c r="W947" s="350"/>
      <c r="X947" s="350"/>
      <c r="Y947" s="351">
        <v>145.00463400000001</v>
      </c>
      <c r="Z947" s="352"/>
      <c r="AA947" s="352"/>
      <c r="AB947" s="353"/>
      <c r="AC947" s="354" t="s">
        <v>681</v>
      </c>
      <c r="AD947" s="354"/>
      <c r="AE947" s="354"/>
      <c r="AF947" s="354"/>
      <c r="AG947" s="354"/>
      <c r="AH947" s="355">
        <v>1</v>
      </c>
      <c r="AI947" s="356"/>
      <c r="AJ947" s="356"/>
      <c r="AK947" s="356"/>
      <c r="AL947" s="357" t="s">
        <v>560</v>
      </c>
      <c r="AM947" s="358"/>
      <c r="AN947" s="358"/>
      <c r="AO947" s="359"/>
      <c r="AP947" s="360" t="s">
        <v>756</v>
      </c>
      <c r="AQ947" s="360"/>
      <c r="AR947" s="360"/>
      <c r="AS947" s="360"/>
      <c r="AT947" s="360"/>
      <c r="AU947" s="360"/>
      <c r="AV947" s="360"/>
      <c r="AW947" s="360"/>
      <c r="AX947" s="360"/>
    </row>
    <row r="948" spans="1:50" ht="45" customHeight="1" x14ac:dyDescent="0.15">
      <c r="A948" s="399">
        <v>13</v>
      </c>
      <c r="B948" s="399">
        <v>1</v>
      </c>
      <c r="C948" s="347" t="s">
        <v>705</v>
      </c>
      <c r="D948" s="347"/>
      <c r="E948" s="347"/>
      <c r="F948" s="347"/>
      <c r="G948" s="347"/>
      <c r="H948" s="347"/>
      <c r="I948" s="347"/>
      <c r="J948" s="348" t="s">
        <v>706</v>
      </c>
      <c r="K948" s="349"/>
      <c r="L948" s="349"/>
      <c r="M948" s="349"/>
      <c r="N948" s="349"/>
      <c r="O948" s="349"/>
      <c r="P948" s="350" t="s">
        <v>707</v>
      </c>
      <c r="Q948" s="350"/>
      <c r="R948" s="350"/>
      <c r="S948" s="350"/>
      <c r="T948" s="350"/>
      <c r="U948" s="350"/>
      <c r="V948" s="350"/>
      <c r="W948" s="350"/>
      <c r="X948" s="350"/>
      <c r="Y948" s="351">
        <v>0.77759999999999996</v>
      </c>
      <c r="Z948" s="352"/>
      <c r="AA948" s="352"/>
      <c r="AB948" s="353"/>
      <c r="AC948" s="354" t="s">
        <v>675</v>
      </c>
      <c r="AD948" s="354"/>
      <c r="AE948" s="354"/>
      <c r="AF948" s="354"/>
      <c r="AG948" s="354"/>
      <c r="AH948" s="357" t="s">
        <v>560</v>
      </c>
      <c r="AI948" s="358"/>
      <c r="AJ948" s="358"/>
      <c r="AK948" s="359"/>
      <c r="AL948" s="357" t="s">
        <v>560</v>
      </c>
      <c r="AM948" s="358"/>
      <c r="AN948" s="358"/>
      <c r="AO948" s="359"/>
      <c r="AP948" s="360" t="s">
        <v>756</v>
      </c>
      <c r="AQ948" s="360"/>
      <c r="AR948" s="360"/>
      <c r="AS948" s="360"/>
      <c r="AT948" s="360"/>
      <c r="AU948" s="360"/>
      <c r="AV948" s="360"/>
      <c r="AW948" s="360"/>
      <c r="AX948" s="360"/>
    </row>
    <row r="949" spans="1:50" ht="30" customHeight="1" x14ac:dyDescent="0.15">
      <c r="A949" s="399">
        <v>14</v>
      </c>
      <c r="B949" s="399">
        <v>1</v>
      </c>
      <c r="C949" s="347" t="s">
        <v>705</v>
      </c>
      <c r="D949" s="347"/>
      <c r="E949" s="347"/>
      <c r="F949" s="347"/>
      <c r="G949" s="347"/>
      <c r="H949" s="347"/>
      <c r="I949" s="347"/>
      <c r="J949" s="348" t="s">
        <v>706</v>
      </c>
      <c r="K949" s="349"/>
      <c r="L949" s="349"/>
      <c r="M949" s="349"/>
      <c r="N949" s="349"/>
      <c r="O949" s="349"/>
      <c r="P949" s="350" t="s">
        <v>708</v>
      </c>
      <c r="Q949" s="350"/>
      <c r="R949" s="350"/>
      <c r="S949" s="350"/>
      <c r="T949" s="350"/>
      <c r="U949" s="350"/>
      <c r="V949" s="350"/>
      <c r="W949" s="350"/>
      <c r="X949" s="350"/>
      <c r="Y949" s="351">
        <v>0.64800000000000002</v>
      </c>
      <c r="Z949" s="352"/>
      <c r="AA949" s="352"/>
      <c r="AB949" s="353"/>
      <c r="AC949" s="354" t="s">
        <v>675</v>
      </c>
      <c r="AD949" s="354"/>
      <c r="AE949" s="354"/>
      <c r="AF949" s="354"/>
      <c r="AG949" s="354"/>
      <c r="AH949" s="357" t="s">
        <v>560</v>
      </c>
      <c r="AI949" s="358"/>
      <c r="AJ949" s="358"/>
      <c r="AK949" s="359"/>
      <c r="AL949" s="357" t="s">
        <v>560</v>
      </c>
      <c r="AM949" s="358"/>
      <c r="AN949" s="358"/>
      <c r="AO949" s="359"/>
      <c r="AP949" s="360" t="s">
        <v>756</v>
      </c>
      <c r="AQ949" s="360"/>
      <c r="AR949" s="360"/>
      <c r="AS949" s="360"/>
      <c r="AT949" s="360"/>
      <c r="AU949" s="360"/>
      <c r="AV949" s="360"/>
      <c r="AW949" s="360"/>
      <c r="AX949" s="360"/>
    </row>
    <row r="950" spans="1:50" ht="30" customHeight="1" x14ac:dyDescent="0.15">
      <c r="A950" s="399">
        <v>15</v>
      </c>
      <c r="B950" s="399">
        <v>1</v>
      </c>
      <c r="C950" s="347" t="s">
        <v>705</v>
      </c>
      <c r="D950" s="347"/>
      <c r="E950" s="347"/>
      <c r="F950" s="347"/>
      <c r="G950" s="347"/>
      <c r="H950" s="347"/>
      <c r="I950" s="347"/>
      <c r="J950" s="348" t="s">
        <v>706</v>
      </c>
      <c r="K950" s="349"/>
      <c r="L950" s="349"/>
      <c r="M950" s="349"/>
      <c r="N950" s="349"/>
      <c r="O950" s="349"/>
      <c r="P950" s="350" t="s">
        <v>709</v>
      </c>
      <c r="Q950" s="350"/>
      <c r="R950" s="350"/>
      <c r="S950" s="350"/>
      <c r="T950" s="350"/>
      <c r="U950" s="350"/>
      <c r="V950" s="350"/>
      <c r="W950" s="350"/>
      <c r="X950" s="350"/>
      <c r="Y950" s="351">
        <v>0.19656000000000001</v>
      </c>
      <c r="Z950" s="352"/>
      <c r="AA950" s="352"/>
      <c r="AB950" s="353"/>
      <c r="AC950" s="354" t="s">
        <v>675</v>
      </c>
      <c r="AD950" s="354"/>
      <c r="AE950" s="354"/>
      <c r="AF950" s="354"/>
      <c r="AG950" s="354"/>
      <c r="AH950" s="357" t="s">
        <v>560</v>
      </c>
      <c r="AI950" s="358"/>
      <c r="AJ950" s="358"/>
      <c r="AK950" s="359"/>
      <c r="AL950" s="357" t="s">
        <v>560</v>
      </c>
      <c r="AM950" s="358"/>
      <c r="AN950" s="358"/>
      <c r="AO950" s="359"/>
      <c r="AP950" s="360" t="s">
        <v>756</v>
      </c>
      <c r="AQ950" s="360"/>
      <c r="AR950" s="360"/>
      <c r="AS950" s="360"/>
      <c r="AT950" s="360"/>
      <c r="AU950" s="360"/>
      <c r="AV950" s="360"/>
      <c r="AW950" s="360"/>
      <c r="AX950" s="360"/>
    </row>
    <row r="951" spans="1:50" ht="30" customHeight="1" x14ac:dyDescent="0.15">
      <c r="A951" s="399">
        <v>16</v>
      </c>
      <c r="B951" s="399">
        <v>1</v>
      </c>
      <c r="C951" s="347" t="s">
        <v>705</v>
      </c>
      <c r="D951" s="347"/>
      <c r="E951" s="347"/>
      <c r="F951" s="347"/>
      <c r="G951" s="347"/>
      <c r="H951" s="347"/>
      <c r="I951" s="347"/>
      <c r="J951" s="348" t="s">
        <v>706</v>
      </c>
      <c r="K951" s="349"/>
      <c r="L951" s="349"/>
      <c r="M951" s="349"/>
      <c r="N951" s="349"/>
      <c r="O951" s="349"/>
      <c r="P951" s="350" t="s">
        <v>709</v>
      </c>
      <c r="Q951" s="350"/>
      <c r="R951" s="350"/>
      <c r="S951" s="350"/>
      <c r="T951" s="350"/>
      <c r="U951" s="350"/>
      <c r="V951" s="350"/>
      <c r="W951" s="350"/>
      <c r="X951" s="350"/>
      <c r="Y951" s="351">
        <v>0.17280000000000001</v>
      </c>
      <c r="Z951" s="352"/>
      <c r="AA951" s="352"/>
      <c r="AB951" s="353"/>
      <c r="AC951" s="354" t="s">
        <v>675</v>
      </c>
      <c r="AD951" s="354"/>
      <c r="AE951" s="354"/>
      <c r="AF951" s="354"/>
      <c r="AG951" s="354"/>
      <c r="AH951" s="357" t="s">
        <v>560</v>
      </c>
      <c r="AI951" s="358"/>
      <c r="AJ951" s="358"/>
      <c r="AK951" s="359"/>
      <c r="AL951" s="357" t="s">
        <v>560</v>
      </c>
      <c r="AM951" s="358"/>
      <c r="AN951" s="358"/>
      <c r="AO951" s="359"/>
      <c r="AP951" s="360" t="s">
        <v>756</v>
      </c>
      <c r="AQ951" s="360"/>
      <c r="AR951" s="360"/>
      <c r="AS951" s="360"/>
      <c r="AT951" s="360"/>
      <c r="AU951" s="360"/>
      <c r="AV951" s="360"/>
      <c r="AW951" s="360"/>
      <c r="AX951" s="360"/>
    </row>
    <row r="952" spans="1:50" s="16" customFormat="1" ht="30" customHeight="1" x14ac:dyDescent="0.15">
      <c r="A952" s="399">
        <v>17</v>
      </c>
      <c r="B952" s="399">
        <v>1</v>
      </c>
      <c r="C952" s="347" t="s">
        <v>710</v>
      </c>
      <c r="D952" s="347"/>
      <c r="E952" s="347"/>
      <c r="F952" s="347"/>
      <c r="G952" s="347"/>
      <c r="H952" s="347"/>
      <c r="I952" s="347"/>
      <c r="J952" s="348" t="s">
        <v>659</v>
      </c>
      <c r="K952" s="349"/>
      <c r="L952" s="349"/>
      <c r="M952" s="349"/>
      <c r="N952" s="349"/>
      <c r="O952" s="349"/>
      <c r="P952" s="350" t="s">
        <v>711</v>
      </c>
      <c r="Q952" s="350"/>
      <c r="R952" s="350"/>
      <c r="S952" s="350"/>
      <c r="T952" s="350"/>
      <c r="U952" s="350"/>
      <c r="V952" s="350"/>
      <c r="W952" s="350"/>
      <c r="X952" s="350"/>
      <c r="Y952" s="351">
        <v>138.32711699999999</v>
      </c>
      <c r="Z952" s="352"/>
      <c r="AA952" s="352"/>
      <c r="AB952" s="353"/>
      <c r="AC952" s="354" t="s">
        <v>196</v>
      </c>
      <c r="AD952" s="354"/>
      <c r="AE952" s="354"/>
      <c r="AF952" s="354"/>
      <c r="AG952" s="354"/>
      <c r="AH952" s="357" t="s">
        <v>560</v>
      </c>
      <c r="AI952" s="358"/>
      <c r="AJ952" s="358"/>
      <c r="AK952" s="359"/>
      <c r="AL952" s="357" t="s">
        <v>560</v>
      </c>
      <c r="AM952" s="358"/>
      <c r="AN952" s="358"/>
      <c r="AO952" s="359"/>
      <c r="AP952" s="360" t="s">
        <v>756</v>
      </c>
      <c r="AQ952" s="360"/>
      <c r="AR952" s="360"/>
      <c r="AS952" s="360"/>
      <c r="AT952" s="360"/>
      <c r="AU952" s="360"/>
      <c r="AV952" s="360"/>
      <c r="AW952" s="360"/>
      <c r="AX952" s="360"/>
    </row>
    <row r="953" spans="1:50" ht="30" customHeight="1" x14ac:dyDescent="0.15">
      <c r="A953" s="399">
        <v>18</v>
      </c>
      <c r="B953" s="399">
        <v>1</v>
      </c>
      <c r="C953" s="347" t="s">
        <v>710</v>
      </c>
      <c r="D953" s="347"/>
      <c r="E953" s="347"/>
      <c r="F953" s="347"/>
      <c r="G953" s="347"/>
      <c r="H953" s="347"/>
      <c r="I953" s="347"/>
      <c r="J953" s="348" t="s">
        <v>659</v>
      </c>
      <c r="K953" s="349"/>
      <c r="L953" s="349"/>
      <c r="M953" s="349"/>
      <c r="N953" s="349"/>
      <c r="O953" s="349"/>
      <c r="P953" s="362" t="s">
        <v>761</v>
      </c>
      <c r="Q953" s="350"/>
      <c r="R953" s="350"/>
      <c r="S953" s="350"/>
      <c r="T953" s="350"/>
      <c r="U953" s="350"/>
      <c r="V953" s="350"/>
      <c r="W953" s="350"/>
      <c r="X953" s="350"/>
      <c r="Y953" s="351">
        <v>0.98928000000000005</v>
      </c>
      <c r="Z953" s="352"/>
      <c r="AA953" s="352"/>
      <c r="AB953" s="353"/>
      <c r="AC953" s="354" t="s">
        <v>675</v>
      </c>
      <c r="AD953" s="354"/>
      <c r="AE953" s="354"/>
      <c r="AF953" s="354"/>
      <c r="AG953" s="354"/>
      <c r="AH953" s="357" t="s">
        <v>560</v>
      </c>
      <c r="AI953" s="358"/>
      <c r="AJ953" s="358"/>
      <c r="AK953" s="359"/>
      <c r="AL953" s="357" t="s">
        <v>560</v>
      </c>
      <c r="AM953" s="358"/>
      <c r="AN953" s="358"/>
      <c r="AO953" s="359"/>
      <c r="AP953" s="360" t="s">
        <v>756</v>
      </c>
      <c r="AQ953" s="360"/>
      <c r="AR953" s="360"/>
      <c r="AS953" s="360"/>
      <c r="AT953" s="360"/>
      <c r="AU953" s="360"/>
      <c r="AV953" s="360"/>
      <c r="AW953" s="360"/>
      <c r="AX953" s="360"/>
    </row>
    <row r="954" spans="1:50" ht="45" customHeight="1" x14ac:dyDescent="0.15">
      <c r="A954" s="399">
        <v>19</v>
      </c>
      <c r="B954" s="399">
        <v>1</v>
      </c>
      <c r="C954" s="347" t="s">
        <v>710</v>
      </c>
      <c r="D954" s="347"/>
      <c r="E954" s="347"/>
      <c r="F954" s="347"/>
      <c r="G954" s="347"/>
      <c r="H954" s="347"/>
      <c r="I954" s="347"/>
      <c r="J954" s="348" t="s">
        <v>659</v>
      </c>
      <c r="K954" s="349"/>
      <c r="L954" s="349"/>
      <c r="M954" s="349"/>
      <c r="N954" s="349"/>
      <c r="O954" s="349"/>
      <c r="P954" s="362" t="s">
        <v>717</v>
      </c>
      <c r="Q954" s="350"/>
      <c r="R954" s="350"/>
      <c r="S954" s="350"/>
      <c r="T954" s="350"/>
      <c r="U954" s="350"/>
      <c r="V954" s="350"/>
      <c r="W954" s="350"/>
      <c r="X954" s="350"/>
      <c r="Y954" s="351">
        <v>0.98280000000000001</v>
      </c>
      <c r="Z954" s="352"/>
      <c r="AA954" s="352"/>
      <c r="AB954" s="353"/>
      <c r="AC954" s="354" t="s">
        <v>675</v>
      </c>
      <c r="AD954" s="354"/>
      <c r="AE954" s="354"/>
      <c r="AF954" s="354"/>
      <c r="AG954" s="354"/>
      <c r="AH954" s="357" t="s">
        <v>560</v>
      </c>
      <c r="AI954" s="358"/>
      <c r="AJ954" s="358"/>
      <c r="AK954" s="359"/>
      <c r="AL954" s="357" t="s">
        <v>560</v>
      </c>
      <c r="AM954" s="358"/>
      <c r="AN954" s="358"/>
      <c r="AO954" s="359"/>
      <c r="AP954" s="360" t="s">
        <v>756</v>
      </c>
      <c r="AQ954" s="360"/>
      <c r="AR954" s="360"/>
      <c r="AS954" s="360"/>
      <c r="AT954" s="360"/>
      <c r="AU954" s="360"/>
      <c r="AV954" s="360"/>
      <c r="AW954" s="360"/>
      <c r="AX954" s="360"/>
    </row>
    <row r="955" spans="1:50" ht="42.75" customHeight="1" x14ac:dyDescent="0.15">
      <c r="A955" s="399">
        <v>20</v>
      </c>
      <c r="B955" s="399">
        <v>1</v>
      </c>
      <c r="C955" s="347" t="s">
        <v>710</v>
      </c>
      <c r="D955" s="347"/>
      <c r="E955" s="347"/>
      <c r="F955" s="347"/>
      <c r="G955" s="347"/>
      <c r="H955" s="347"/>
      <c r="I955" s="347"/>
      <c r="J955" s="348" t="s">
        <v>659</v>
      </c>
      <c r="K955" s="349"/>
      <c r="L955" s="349"/>
      <c r="M955" s="349"/>
      <c r="N955" s="349"/>
      <c r="O955" s="349"/>
      <c r="P955" s="362" t="s">
        <v>716</v>
      </c>
      <c r="Q955" s="350"/>
      <c r="R955" s="350"/>
      <c r="S955" s="350"/>
      <c r="T955" s="350"/>
      <c r="U955" s="350"/>
      <c r="V955" s="350"/>
      <c r="W955" s="350"/>
      <c r="X955" s="350"/>
      <c r="Y955" s="351">
        <v>0.95385600000000004</v>
      </c>
      <c r="Z955" s="352"/>
      <c r="AA955" s="352"/>
      <c r="AB955" s="353"/>
      <c r="AC955" s="354" t="s">
        <v>675</v>
      </c>
      <c r="AD955" s="354"/>
      <c r="AE955" s="354"/>
      <c r="AF955" s="354"/>
      <c r="AG955" s="354"/>
      <c r="AH955" s="357" t="s">
        <v>560</v>
      </c>
      <c r="AI955" s="358"/>
      <c r="AJ955" s="358"/>
      <c r="AK955" s="359"/>
      <c r="AL955" s="357" t="s">
        <v>560</v>
      </c>
      <c r="AM955" s="358"/>
      <c r="AN955" s="358"/>
      <c r="AO955" s="359"/>
      <c r="AP955" s="360" t="s">
        <v>756</v>
      </c>
      <c r="AQ955" s="360"/>
      <c r="AR955" s="360"/>
      <c r="AS955" s="360"/>
      <c r="AT955" s="360"/>
      <c r="AU955" s="360"/>
      <c r="AV955" s="360"/>
      <c r="AW955" s="360"/>
      <c r="AX955" s="360"/>
    </row>
    <row r="956" spans="1:50" ht="42.75" customHeight="1" x14ac:dyDescent="0.15">
      <c r="A956" s="399">
        <v>21</v>
      </c>
      <c r="B956" s="399">
        <v>1</v>
      </c>
      <c r="C956" s="347" t="s">
        <v>710</v>
      </c>
      <c r="D956" s="347"/>
      <c r="E956" s="347"/>
      <c r="F956" s="347"/>
      <c r="G956" s="347"/>
      <c r="H956" s="347"/>
      <c r="I956" s="347"/>
      <c r="J956" s="348" t="s">
        <v>659</v>
      </c>
      <c r="K956" s="349"/>
      <c r="L956" s="349"/>
      <c r="M956" s="349"/>
      <c r="N956" s="349"/>
      <c r="O956" s="349"/>
      <c r="P956" s="350" t="s">
        <v>712</v>
      </c>
      <c r="Q956" s="350"/>
      <c r="R956" s="350"/>
      <c r="S956" s="350"/>
      <c r="T956" s="350"/>
      <c r="U956" s="350"/>
      <c r="V956" s="350"/>
      <c r="W956" s="350"/>
      <c r="X956" s="350"/>
      <c r="Y956" s="351">
        <v>0.93182399999999999</v>
      </c>
      <c r="Z956" s="352"/>
      <c r="AA956" s="352"/>
      <c r="AB956" s="353"/>
      <c r="AC956" s="354" t="s">
        <v>675</v>
      </c>
      <c r="AD956" s="354"/>
      <c r="AE956" s="354"/>
      <c r="AF956" s="354"/>
      <c r="AG956" s="354"/>
      <c r="AH956" s="357" t="s">
        <v>560</v>
      </c>
      <c r="AI956" s="358"/>
      <c r="AJ956" s="358"/>
      <c r="AK956" s="359"/>
      <c r="AL956" s="357" t="s">
        <v>560</v>
      </c>
      <c r="AM956" s="358"/>
      <c r="AN956" s="358"/>
      <c r="AO956" s="359"/>
      <c r="AP956" s="360" t="s">
        <v>756</v>
      </c>
      <c r="AQ956" s="360"/>
      <c r="AR956" s="360"/>
      <c r="AS956" s="360"/>
      <c r="AT956" s="360"/>
      <c r="AU956" s="360"/>
      <c r="AV956" s="360"/>
      <c r="AW956" s="360"/>
      <c r="AX956" s="360"/>
    </row>
    <row r="957" spans="1:50" ht="45" customHeight="1" x14ac:dyDescent="0.15">
      <c r="A957" s="399">
        <v>22</v>
      </c>
      <c r="B957" s="399">
        <v>1</v>
      </c>
      <c r="C957" s="347" t="s">
        <v>710</v>
      </c>
      <c r="D957" s="347"/>
      <c r="E957" s="347"/>
      <c r="F957" s="347"/>
      <c r="G957" s="347"/>
      <c r="H957" s="347"/>
      <c r="I957" s="347"/>
      <c r="J957" s="348" t="s">
        <v>659</v>
      </c>
      <c r="K957" s="349"/>
      <c r="L957" s="349"/>
      <c r="M957" s="349"/>
      <c r="N957" s="349"/>
      <c r="O957" s="349"/>
      <c r="P957" s="362" t="s">
        <v>718</v>
      </c>
      <c r="Q957" s="350"/>
      <c r="R957" s="350"/>
      <c r="S957" s="350"/>
      <c r="T957" s="350"/>
      <c r="U957" s="350"/>
      <c r="V957" s="350"/>
      <c r="W957" s="350"/>
      <c r="X957" s="350"/>
      <c r="Y957" s="351">
        <v>0.87771600000000005</v>
      </c>
      <c r="Z957" s="352"/>
      <c r="AA957" s="352"/>
      <c r="AB957" s="353"/>
      <c r="AC957" s="354" t="s">
        <v>675</v>
      </c>
      <c r="AD957" s="354"/>
      <c r="AE957" s="354"/>
      <c r="AF957" s="354"/>
      <c r="AG957" s="354"/>
      <c r="AH957" s="357" t="s">
        <v>560</v>
      </c>
      <c r="AI957" s="358"/>
      <c r="AJ957" s="358"/>
      <c r="AK957" s="359"/>
      <c r="AL957" s="357" t="s">
        <v>560</v>
      </c>
      <c r="AM957" s="358"/>
      <c r="AN957" s="358"/>
      <c r="AO957" s="359"/>
      <c r="AP957" s="360" t="s">
        <v>756</v>
      </c>
      <c r="AQ957" s="360"/>
      <c r="AR957" s="360"/>
      <c r="AS957" s="360"/>
      <c r="AT957" s="360"/>
      <c r="AU957" s="360"/>
      <c r="AV957" s="360"/>
      <c r="AW957" s="360"/>
      <c r="AX957" s="360"/>
    </row>
    <row r="958" spans="1:50" ht="30" customHeight="1" x14ac:dyDescent="0.15">
      <c r="A958" s="399">
        <v>23</v>
      </c>
      <c r="B958" s="399">
        <v>1</v>
      </c>
      <c r="C958" s="347" t="s">
        <v>710</v>
      </c>
      <c r="D958" s="347"/>
      <c r="E958" s="347"/>
      <c r="F958" s="347"/>
      <c r="G958" s="347"/>
      <c r="H958" s="347"/>
      <c r="I958" s="347"/>
      <c r="J958" s="348" t="s">
        <v>659</v>
      </c>
      <c r="K958" s="349"/>
      <c r="L958" s="349"/>
      <c r="M958" s="349"/>
      <c r="N958" s="349"/>
      <c r="O958" s="349"/>
      <c r="P958" s="350" t="s">
        <v>713</v>
      </c>
      <c r="Q958" s="350"/>
      <c r="R958" s="350"/>
      <c r="S958" s="350"/>
      <c r="T958" s="350"/>
      <c r="U958" s="350"/>
      <c r="V958" s="350"/>
      <c r="W958" s="350"/>
      <c r="X958" s="350"/>
      <c r="Y958" s="351">
        <v>0.75604300000000002</v>
      </c>
      <c r="Z958" s="352"/>
      <c r="AA958" s="352"/>
      <c r="AB958" s="353"/>
      <c r="AC958" s="354" t="s">
        <v>675</v>
      </c>
      <c r="AD958" s="354"/>
      <c r="AE958" s="354"/>
      <c r="AF958" s="354"/>
      <c r="AG958" s="354"/>
      <c r="AH958" s="357" t="s">
        <v>560</v>
      </c>
      <c r="AI958" s="358"/>
      <c r="AJ958" s="358"/>
      <c r="AK958" s="359"/>
      <c r="AL958" s="357" t="s">
        <v>560</v>
      </c>
      <c r="AM958" s="358"/>
      <c r="AN958" s="358"/>
      <c r="AO958" s="359"/>
      <c r="AP958" s="360" t="s">
        <v>756</v>
      </c>
      <c r="AQ958" s="360"/>
      <c r="AR958" s="360"/>
      <c r="AS958" s="360"/>
      <c r="AT958" s="360"/>
      <c r="AU958" s="360"/>
      <c r="AV958" s="360"/>
      <c r="AW958" s="360"/>
      <c r="AX958" s="360"/>
    </row>
    <row r="959" spans="1:50" ht="30" customHeight="1" x14ac:dyDescent="0.15">
      <c r="A959" s="399">
        <v>24</v>
      </c>
      <c r="B959" s="399">
        <v>1</v>
      </c>
      <c r="C959" s="347" t="s">
        <v>710</v>
      </c>
      <c r="D959" s="347"/>
      <c r="E959" s="347"/>
      <c r="F959" s="347"/>
      <c r="G959" s="347"/>
      <c r="H959" s="347"/>
      <c r="I959" s="347"/>
      <c r="J959" s="348" t="s">
        <v>659</v>
      </c>
      <c r="K959" s="349"/>
      <c r="L959" s="349"/>
      <c r="M959" s="349"/>
      <c r="N959" s="349"/>
      <c r="O959" s="349"/>
      <c r="P959" s="362" t="s">
        <v>721</v>
      </c>
      <c r="Q959" s="350"/>
      <c r="R959" s="350"/>
      <c r="S959" s="350"/>
      <c r="T959" s="350"/>
      <c r="U959" s="350"/>
      <c r="V959" s="350"/>
      <c r="W959" s="350"/>
      <c r="X959" s="350"/>
      <c r="Y959" s="351">
        <v>0.73180100000000003</v>
      </c>
      <c r="Z959" s="352"/>
      <c r="AA959" s="352"/>
      <c r="AB959" s="353"/>
      <c r="AC959" s="354" t="s">
        <v>675</v>
      </c>
      <c r="AD959" s="354"/>
      <c r="AE959" s="354"/>
      <c r="AF959" s="354"/>
      <c r="AG959" s="354"/>
      <c r="AH959" s="357" t="s">
        <v>560</v>
      </c>
      <c r="AI959" s="358"/>
      <c r="AJ959" s="358"/>
      <c r="AK959" s="359"/>
      <c r="AL959" s="357" t="s">
        <v>560</v>
      </c>
      <c r="AM959" s="358"/>
      <c r="AN959" s="358"/>
      <c r="AO959" s="359"/>
      <c r="AP959" s="360" t="s">
        <v>756</v>
      </c>
      <c r="AQ959" s="360"/>
      <c r="AR959" s="360"/>
      <c r="AS959" s="360"/>
      <c r="AT959" s="360"/>
      <c r="AU959" s="360"/>
      <c r="AV959" s="360"/>
      <c r="AW959" s="360"/>
      <c r="AX959" s="360"/>
    </row>
    <row r="960" spans="1:50" ht="30" customHeight="1" x14ac:dyDescent="0.15">
      <c r="A960" s="399">
        <v>25</v>
      </c>
      <c r="B960" s="399">
        <v>1</v>
      </c>
      <c r="C960" s="347" t="s">
        <v>710</v>
      </c>
      <c r="D960" s="347"/>
      <c r="E960" s="347"/>
      <c r="F960" s="347"/>
      <c r="G960" s="347"/>
      <c r="H960" s="347"/>
      <c r="I960" s="347"/>
      <c r="J960" s="348" t="s">
        <v>659</v>
      </c>
      <c r="K960" s="349"/>
      <c r="L960" s="349"/>
      <c r="M960" s="349"/>
      <c r="N960" s="349"/>
      <c r="O960" s="349"/>
      <c r="P960" s="362" t="s">
        <v>720</v>
      </c>
      <c r="Q960" s="350"/>
      <c r="R960" s="350"/>
      <c r="S960" s="350"/>
      <c r="T960" s="350"/>
      <c r="U960" s="350"/>
      <c r="V960" s="350"/>
      <c r="W960" s="350"/>
      <c r="X960" s="350"/>
      <c r="Y960" s="351">
        <v>0.51137999999999995</v>
      </c>
      <c r="Z960" s="352"/>
      <c r="AA960" s="352"/>
      <c r="AB960" s="353"/>
      <c r="AC960" s="354" t="s">
        <v>675</v>
      </c>
      <c r="AD960" s="354"/>
      <c r="AE960" s="354"/>
      <c r="AF960" s="354"/>
      <c r="AG960" s="354"/>
      <c r="AH960" s="357" t="s">
        <v>560</v>
      </c>
      <c r="AI960" s="358"/>
      <c r="AJ960" s="358"/>
      <c r="AK960" s="359"/>
      <c r="AL960" s="357" t="s">
        <v>560</v>
      </c>
      <c r="AM960" s="358"/>
      <c r="AN960" s="358"/>
      <c r="AO960" s="359"/>
      <c r="AP960" s="360" t="s">
        <v>756</v>
      </c>
      <c r="AQ960" s="360"/>
      <c r="AR960" s="360"/>
      <c r="AS960" s="360"/>
      <c r="AT960" s="360"/>
      <c r="AU960" s="360"/>
      <c r="AV960" s="360"/>
      <c r="AW960" s="360"/>
      <c r="AX960" s="360"/>
    </row>
    <row r="961" spans="1:50" ht="30" customHeight="1" x14ac:dyDescent="0.15">
      <c r="A961" s="399">
        <v>26</v>
      </c>
      <c r="B961" s="399">
        <v>1</v>
      </c>
      <c r="C961" s="347" t="s">
        <v>710</v>
      </c>
      <c r="D961" s="347"/>
      <c r="E961" s="347"/>
      <c r="F961" s="347"/>
      <c r="G961" s="347"/>
      <c r="H961" s="347"/>
      <c r="I961" s="347"/>
      <c r="J961" s="348" t="s">
        <v>659</v>
      </c>
      <c r="K961" s="349"/>
      <c r="L961" s="349"/>
      <c r="M961" s="349"/>
      <c r="N961" s="349"/>
      <c r="O961" s="349"/>
      <c r="P961" s="350" t="s">
        <v>714</v>
      </c>
      <c r="Q961" s="350"/>
      <c r="R961" s="350"/>
      <c r="S961" s="350"/>
      <c r="T961" s="350"/>
      <c r="U961" s="350"/>
      <c r="V961" s="350"/>
      <c r="W961" s="350"/>
      <c r="X961" s="350"/>
      <c r="Y961" s="351">
        <v>0.47508099999999998</v>
      </c>
      <c r="Z961" s="352"/>
      <c r="AA961" s="352"/>
      <c r="AB961" s="353"/>
      <c r="AC961" s="354" t="s">
        <v>675</v>
      </c>
      <c r="AD961" s="354"/>
      <c r="AE961" s="354"/>
      <c r="AF961" s="354"/>
      <c r="AG961" s="354"/>
      <c r="AH961" s="357" t="s">
        <v>560</v>
      </c>
      <c r="AI961" s="358"/>
      <c r="AJ961" s="358"/>
      <c r="AK961" s="359"/>
      <c r="AL961" s="357" t="s">
        <v>560</v>
      </c>
      <c r="AM961" s="358"/>
      <c r="AN961" s="358"/>
      <c r="AO961" s="359"/>
      <c r="AP961" s="360" t="s">
        <v>756</v>
      </c>
      <c r="AQ961" s="360"/>
      <c r="AR961" s="360"/>
      <c r="AS961" s="360"/>
      <c r="AT961" s="360"/>
      <c r="AU961" s="360"/>
      <c r="AV961" s="360"/>
      <c r="AW961" s="360"/>
      <c r="AX961" s="360"/>
    </row>
    <row r="962" spans="1:50" ht="30" customHeight="1" x14ac:dyDescent="0.15">
      <c r="A962" s="399">
        <v>27</v>
      </c>
      <c r="B962" s="399">
        <v>1</v>
      </c>
      <c r="C962" s="347" t="s">
        <v>710</v>
      </c>
      <c r="D962" s="347"/>
      <c r="E962" s="347"/>
      <c r="F962" s="347"/>
      <c r="G962" s="347"/>
      <c r="H962" s="347"/>
      <c r="I962" s="347"/>
      <c r="J962" s="348" t="s">
        <v>659</v>
      </c>
      <c r="K962" s="349"/>
      <c r="L962" s="349"/>
      <c r="M962" s="349"/>
      <c r="N962" s="349"/>
      <c r="O962" s="349"/>
      <c r="P962" s="362" t="s">
        <v>722</v>
      </c>
      <c r="Q962" s="350"/>
      <c r="R962" s="350"/>
      <c r="S962" s="350"/>
      <c r="T962" s="350"/>
      <c r="U962" s="350"/>
      <c r="V962" s="350"/>
      <c r="W962" s="350"/>
      <c r="X962" s="350"/>
      <c r="Y962" s="351">
        <v>0.29991600000000002</v>
      </c>
      <c r="Z962" s="352"/>
      <c r="AA962" s="352"/>
      <c r="AB962" s="353"/>
      <c r="AC962" s="354" t="s">
        <v>675</v>
      </c>
      <c r="AD962" s="354"/>
      <c r="AE962" s="354"/>
      <c r="AF962" s="354"/>
      <c r="AG962" s="354"/>
      <c r="AH962" s="357" t="s">
        <v>560</v>
      </c>
      <c r="AI962" s="358"/>
      <c r="AJ962" s="358"/>
      <c r="AK962" s="359"/>
      <c r="AL962" s="357" t="s">
        <v>560</v>
      </c>
      <c r="AM962" s="358"/>
      <c r="AN962" s="358"/>
      <c r="AO962" s="359"/>
      <c r="AP962" s="360" t="s">
        <v>756</v>
      </c>
      <c r="AQ962" s="360"/>
      <c r="AR962" s="360"/>
      <c r="AS962" s="360"/>
      <c r="AT962" s="360"/>
      <c r="AU962" s="360"/>
      <c r="AV962" s="360"/>
      <c r="AW962" s="360"/>
      <c r="AX962" s="360"/>
    </row>
    <row r="963" spans="1:50" ht="30" customHeight="1" x14ac:dyDescent="0.15">
      <c r="A963" s="399">
        <v>28</v>
      </c>
      <c r="B963" s="399">
        <v>1</v>
      </c>
      <c r="C963" s="347" t="s">
        <v>710</v>
      </c>
      <c r="D963" s="347"/>
      <c r="E963" s="347"/>
      <c r="F963" s="347"/>
      <c r="G963" s="347"/>
      <c r="H963" s="347"/>
      <c r="I963" s="347"/>
      <c r="J963" s="348" t="s">
        <v>659</v>
      </c>
      <c r="K963" s="349"/>
      <c r="L963" s="349"/>
      <c r="M963" s="349"/>
      <c r="N963" s="349"/>
      <c r="O963" s="349"/>
      <c r="P963" s="362" t="s">
        <v>689</v>
      </c>
      <c r="Q963" s="350"/>
      <c r="R963" s="350"/>
      <c r="S963" s="350"/>
      <c r="T963" s="350"/>
      <c r="U963" s="350"/>
      <c r="V963" s="350"/>
      <c r="W963" s="350"/>
      <c r="X963" s="350"/>
      <c r="Y963" s="351">
        <v>7.3695999999999998E-2</v>
      </c>
      <c r="Z963" s="352"/>
      <c r="AA963" s="352"/>
      <c r="AB963" s="353"/>
      <c r="AC963" s="354" t="s">
        <v>675</v>
      </c>
      <c r="AD963" s="354"/>
      <c r="AE963" s="354"/>
      <c r="AF963" s="354"/>
      <c r="AG963" s="354"/>
      <c r="AH963" s="357" t="s">
        <v>560</v>
      </c>
      <c r="AI963" s="358"/>
      <c r="AJ963" s="358"/>
      <c r="AK963" s="359"/>
      <c r="AL963" s="357" t="s">
        <v>560</v>
      </c>
      <c r="AM963" s="358"/>
      <c r="AN963" s="358"/>
      <c r="AO963" s="359"/>
      <c r="AP963" s="360" t="s">
        <v>756</v>
      </c>
      <c r="AQ963" s="360"/>
      <c r="AR963" s="360"/>
      <c r="AS963" s="360"/>
      <c r="AT963" s="360"/>
      <c r="AU963" s="360"/>
      <c r="AV963" s="360"/>
      <c r="AW963" s="360"/>
      <c r="AX963" s="360"/>
    </row>
    <row r="964" spans="1:50" ht="30" customHeight="1" x14ac:dyDescent="0.15">
      <c r="A964" s="399">
        <v>29</v>
      </c>
      <c r="B964" s="399">
        <v>1</v>
      </c>
      <c r="C964" s="347" t="s">
        <v>710</v>
      </c>
      <c r="D964" s="347"/>
      <c r="E964" s="347"/>
      <c r="F964" s="347"/>
      <c r="G964" s="347"/>
      <c r="H964" s="347"/>
      <c r="I964" s="347"/>
      <c r="J964" s="348" t="s">
        <v>659</v>
      </c>
      <c r="K964" s="349"/>
      <c r="L964" s="349"/>
      <c r="M964" s="349"/>
      <c r="N964" s="349"/>
      <c r="O964" s="349"/>
      <c r="P964" s="362" t="s">
        <v>723</v>
      </c>
      <c r="Q964" s="350"/>
      <c r="R964" s="350"/>
      <c r="S964" s="350"/>
      <c r="T964" s="350"/>
      <c r="U964" s="350"/>
      <c r="V964" s="350"/>
      <c r="W964" s="350"/>
      <c r="X964" s="350"/>
      <c r="Y964" s="351">
        <v>7.2964000000000001E-2</v>
      </c>
      <c r="Z964" s="352"/>
      <c r="AA964" s="352"/>
      <c r="AB964" s="353"/>
      <c r="AC964" s="354" t="s">
        <v>675</v>
      </c>
      <c r="AD964" s="354"/>
      <c r="AE964" s="354"/>
      <c r="AF964" s="354"/>
      <c r="AG964" s="354"/>
      <c r="AH964" s="357" t="s">
        <v>560</v>
      </c>
      <c r="AI964" s="358"/>
      <c r="AJ964" s="358"/>
      <c r="AK964" s="359"/>
      <c r="AL964" s="357" t="s">
        <v>560</v>
      </c>
      <c r="AM964" s="358"/>
      <c r="AN964" s="358"/>
      <c r="AO964" s="359"/>
      <c r="AP964" s="360" t="s">
        <v>756</v>
      </c>
      <c r="AQ964" s="360"/>
      <c r="AR964" s="360"/>
      <c r="AS964" s="360"/>
      <c r="AT964" s="360"/>
      <c r="AU964" s="360"/>
      <c r="AV964" s="360"/>
      <c r="AW964" s="360"/>
      <c r="AX964" s="360"/>
    </row>
    <row r="965" spans="1:50" ht="30" customHeight="1" x14ac:dyDescent="0.15">
      <c r="A965" s="399">
        <v>30</v>
      </c>
      <c r="B965" s="399">
        <v>1</v>
      </c>
      <c r="C965" s="347" t="s">
        <v>710</v>
      </c>
      <c r="D965" s="347"/>
      <c r="E965" s="347"/>
      <c r="F965" s="347"/>
      <c r="G965" s="347"/>
      <c r="H965" s="347"/>
      <c r="I965" s="347"/>
      <c r="J965" s="348" t="s">
        <v>659</v>
      </c>
      <c r="K965" s="349"/>
      <c r="L965" s="349"/>
      <c r="M965" s="349"/>
      <c r="N965" s="349"/>
      <c r="O965" s="349"/>
      <c r="P965" s="362" t="s">
        <v>724</v>
      </c>
      <c r="Q965" s="350"/>
      <c r="R965" s="350"/>
      <c r="S965" s="350"/>
      <c r="T965" s="350"/>
      <c r="U965" s="350"/>
      <c r="V965" s="350"/>
      <c r="W965" s="350"/>
      <c r="X965" s="350"/>
      <c r="Y965" s="351">
        <v>6.2244000000000001E-2</v>
      </c>
      <c r="Z965" s="352"/>
      <c r="AA965" s="352"/>
      <c r="AB965" s="353"/>
      <c r="AC965" s="354" t="s">
        <v>675</v>
      </c>
      <c r="AD965" s="354"/>
      <c r="AE965" s="354"/>
      <c r="AF965" s="354"/>
      <c r="AG965" s="354"/>
      <c r="AH965" s="357" t="s">
        <v>560</v>
      </c>
      <c r="AI965" s="358"/>
      <c r="AJ965" s="358"/>
      <c r="AK965" s="359"/>
      <c r="AL965" s="357" t="s">
        <v>560</v>
      </c>
      <c r="AM965" s="358"/>
      <c r="AN965" s="358"/>
      <c r="AO965" s="359"/>
      <c r="AP965" s="360" t="s">
        <v>756</v>
      </c>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99">
        <v>1</v>
      </c>
      <c r="B969" s="399">
        <v>1</v>
      </c>
      <c r="C969" s="347" t="s">
        <v>731</v>
      </c>
      <c r="D969" s="347"/>
      <c r="E969" s="347"/>
      <c r="F969" s="347"/>
      <c r="G969" s="347"/>
      <c r="H969" s="347"/>
      <c r="I969" s="347"/>
      <c r="J969" s="348" t="s">
        <v>732</v>
      </c>
      <c r="K969" s="349"/>
      <c r="L969" s="349"/>
      <c r="M969" s="349"/>
      <c r="N969" s="349"/>
      <c r="O969" s="349"/>
      <c r="P969" s="362" t="s">
        <v>753</v>
      </c>
      <c r="Q969" s="350"/>
      <c r="R969" s="350"/>
      <c r="S969" s="350"/>
      <c r="T969" s="350"/>
      <c r="U969" s="350"/>
      <c r="V969" s="350"/>
      <c r="W969" s="350"/>
      <c r="X969" s="350"/>
      <c r="Y969" s="351">
        <v>169.7046</v>
      </c>
      <c r="Z969" s="352"/>
      <c r="AA969" s="352"/>
      <c r="AB969" s="353"/>
      <c r="AC969" s="363" t="s">
        <v>196</v>
      </c>
      <c r="AD969" s="371"/>
      <c r="AE969" s="371"/>
      <c r="AF969" s="371"/>
      <c r="AG969" s="371"/>
      <c r="AH969" s="357" t="s">
        <v>560</v>
      </c>
      <c r="AI969" s="358"/>
      <c r="AJ969" s="358"/>
      <c r="AK969" s="359"/>
      <c r="AL969" s="357" t="s">
        <v>560</v>
      </c>
      <c r="AM969" s="358"/>
      <c r="AN969" s="358"/>
      <c r="AO969" s="359"/>
      <c r="AP969" s="360" t="s">
        <v>756</v>
      </c>
      <c r="AQ969" s="360"/>
      <c r="AR969" s="360"/>
      <c r="AS969" s="360"/>
      <c r="AT969" s="360"/>
      <c r="AU969" s="360"/>
      <c r="AV969" s="360"/>
      <c r="AW969" s="360"/>
      <c r="AX969" s="360"/>
    </row>
    <row r="970" spans="1:50" ht="30" customHeight="1" x14ac:dyDescent="0.15">
      <c r="A970" s="399">
        <v>2</v>
      </c>
      <c r="B970" s="399">
        <v>1</v>
      </c>
      <c r="C970" s="347" t="s">
        <v>710</v>
      </c>
      <c r="D970" s="347"/>
      <c r="E970" s="347"/>
      <c r="F970" s="347"/>
      <c r="G970" s="347"/>
      <c r="H970" s="347"/>
      <c r="I970" s="347"/>
      <c r="J970" s="380" t="s">
        <v>659</v>
      </c>
      <c r="K970" s="381"/>
      <c r="L970" s="381"/>
      <c r="M970" s="381"/>
      <c r="N970" s="381"/>
      <c r="O970" s="382"/>
      <c r="P970" s="362" t="s">
        <v>711</v>
      </c>
      <c r="Q970" s="350"/>
      <c r="R970" s="350"/>
      <c r="S970" s="350"/>
      <c r="T970" s="350"/>
      <c r="U970" s="350"/>
      <c r="V970" s="350"/>
      <c r="W970" s="350"/>
      <c r="X970" s="350"/>
      <c r="Y970" s="351">
        <v>81.136329000000003</v>
      </c>
      <c r="Z970" s="352"/>
      <c r="AA970" s="352"/>
      <c r="AB970" s="353"/>
      <c r="AC970" s="363" t="s">
        <v>196</v>
      </c>
      <c r="AD970" s="363"/>
      <c r="AE970" s="363"/>
      <c r="AF970" s="363"/>
      <c r="AG970" s="363"/>
      <c r="AH970" s="357" t="s">
        <v>560</v>
      </c>
      <c r="AI970" s="358"/>
      <c r="AJ970" s="358"/>
      <c r="AK970" s="359"/>
      <c r="AL970" s="357" t="s">
        <v>560</v>
      </c>
      <c r="AM970" s="358"/>
      <c r="AN970" s="358"/>
      <c r="AO970" s="359"/>
      <c r="AP970" s="360" t="s">
        <v>756</v>
      </c>
      <c r="AQ970" s="360"/>
      <c r="AR970" s="360"/>
      <c r="AS970" s="360"/>
      <c r="AT970" s="360"/>
      <c r="AU970" s="360"/>
      <c r="AV970" s="360"/>
      <c r="AW970" s="360"/>
      <c r="AX970" s="360"/>
    </row>
    <row r="971" spans="1:50" ht="30" customHeight="1" x14ac:dyDescent="0.15">
      <c r="A971" s="399">
        <v>3</v>
      </c>
      <c r="B971" s="399">
        <v>1</v>
      </c>
      <c r="C971" s="347" t="s">
        <v>710</v>
      </c>
      <c r="D971" s="347"/>
      <c r="E971" s="347"/>
      <c r="F971" s="347"/>
      <c r="G971" s="347"/>
      <c r="H971" s="347"/>
      <c r="I971" s="347"/>
      <c r="J971" s="380" t="s">
        <v>659</v>
      </c>
      <c r="K971" s="381"/>
      <c r="L971" s="381"/>
      <c r="M971" s="381"/>
      <c r="N971" s="381"/>
      <c r="O971" s="382"/>
      <c r="P971" s="362" t="s">
        <v>770</v>
      </c>
      <c r="Q971" s="350"/>
      <c r="R971" s="350"/>
      <c r="S971" s="350"/>
      <c r="T971" s="350"/>
      <c r="U971" s="350"/>
      <c r="V971" s="350"/>
      <c r="W971" s="350"/>
      <c r="X971" s="350"/>
      <c r="Y971" s="351">
        <v>0.63968400000000003</v>
      </c>
      <c r="Z971" s="352"/>
      <c r="AA971" s="352"/>
      <c r="AB971" s="353"/>
      <c r="AC971" s="363" t="s">
        <v>675</v>
      </c>
      <c r="AD971" s="363"/>
      <c r="AE971" s="363"/>
      <c r="AF971" s="363"/>
      <c r="AG971" s="363"/>
      <c r="AH971" s="357" t="s">
        <v>560</v>
      </c>
      <c r="AI971" s="358"/>
      <c r="AJ971" s="358"/>
      <c r="AK971" s="359"/>
      <c r="AL971" s="357" t="s">
        <v>560</v>
      </c>
      <c r="AM971" s="358"/>
      <c r="AN971" s="358"/>
      <c r="AO971" s="359"/>
      <c r="AP971" s="360" t="s">
        <v>756</v>
      </c>
      <c r="AQ971" s="360"/>
      <c r="AR971" s="360"/>
      <c r="AS971" s="360"/>
      <c r="AT971" s="360"/>
      <c r="AU971" s="360"/>
      <c r="AV971" s="360"/>
      <c r="AW971" s="360"/>
      <c r="AX971" s="360"/>
    </row>
    <row r="972" spans="1:50" ht="45" customHeight="1" x14ac:dyDescent="0.15">
      <c r="A972" s="399">
        <v>4</v>
      </c>
      <c r="B972" s="399">
        <v>1</v>
      </c>
      <c r="C972" s="347" t="s">
        <v>710</v>
      </c>
      <c r="D972" s="347"/>
      <c r="E972" s="347"/>
      <c r="F972" s="347"/>
      <c r="G972" s="347"/>
      <c r="H972" s="347"/>
      <c r="I972" s="347"/>
      <c r="J972" s="380" t="s">
        <v>659</v>
      </c>
      <c r="K972" s="381"/>
      <c r="L972" s="381"/>
      <c r="M972" s="381"/>
      <c r="N972" s="381"/>
      <c r="O972" s="382"/>
      <c r="P972" s="374" t="s">
        <v>776</v>
      </c>
      <c r="Q972" s="383"/>
      <c r="R972" s="383"/>
      <c r="S972" s="383"/>
      <c r="T972" s="383"/>
      <c r="U972" s="383"/>
      <c r="V972" s="383"/>
      <c r="W972" s="383"/>
      <c r="X972" s="384"/>
      <c r="Y972" s="351">
        <v>0.102453</v>
      </c>
      <c r="Z972" s="352"/>
      <c r="AA972" s="352"/>
      <c r="AB972" s="353"/>
      <c r="AC972" s="363" t="s">
        <v>675</v>
      </c>
      <c r="AD972" s="363"/>
      <c r="AE972" s="363"/>
      <c r="AF972" s="363"/>
      <c r="AG972" s="363"/>
      <c r="AH972" s="357" t="s">
        <v>560</v>
      </c>
      <c r="AI972" s="358"/>
      <c r="AJ972" s="358"/>
      <c r="AK972" s="359"/>
      <c r="AL972" s="357" t="s">
        <v>560</v>
      </c>
      <c r="AM972" s="358"/>
      <c r="AN972" s="358"/>
      <c r="AO972" s="359"/>
      <c r="AP972" s="360" t="s">
        <v>756</v>
      </c>
      <c r="AQ972" s="360"/>
      <c r="AR972" s="360"/>
      <c r="AS972" s="360"/>
      <c r="AT972" s="360"/>
      <c r="AU972" s="360"/>
      <c r="AV972" s="360"/>
      <c r="AW972" s="360"/>
      <c r="AX972" s="360"/>
    </row>
    <row r="973" spans="1:50" ht="45" customHeight="1" x14ac:dyDescent="0.15">
      <c r="A973" s="399">
        <v>5</v>
      </c>
      <c r="B973" s="399">
        <v>1</v>
      </c>
      <c r="C973" s="347" t="s">
        <v>710</v>
      </c>
      <c r="D973" s="347"/>
      <c r="E973" s="347"/>
      <c r="F973" s="347"/>
      <c r="G973" s="347"/>
      <c r="H973" s="347"/>
      <c r="I973" s="347"/>
      <c r="J973" s="380" t="s">
        <v>659</v>
      </c>
      <c r="K973" s="381"/>
      <c r="L973" s="381"/>
      <c r="M973" s="381"/>
      <c r="N973" s="381"/>
      <c r="O973" s="382"/>
      <c r="P973" s="374" t="s">
        <v>777</v>
      </c>
      <c r="Q973" s="383"/>
      <c r="R973" s="383"/>
      <c r="S973" s="383"/>
      <c r="T973" s="383"/>
      <c r="U973" s="383"/>
      <c r="V973" s="383"/>
      <c r="W973" s="383"/>
      <c r="X973" s="384"/>
      <c r="Y973" s="351">
        <v>1.406E-2</v>
      </c>
      <c r="Z973" s="352"/>
      <c r="AA973" s="352"/>
      <c r="AB973" s="353"/>
      <c r="AC973" s="363" t="s">
        <v>675</v>
      </c>
      <c r="AD973" s="363"/>
      <c r="AE973" s="363"/>
      <c r="AF973" s="363"/>
      <c r="AG973" s="363"/>
      <c r="AH973" s="357" t="s">
        <v>560</v>
      </c>
      <c r="AI973" s="358"/>
      <c r="AJ973" s="358"/>
      <c r="AK973" s="359"/>
      <c r="AL973" s="357" t="s">
        <v>560</v>
      </c>
      <c r="AM973" s="358"/>
      <c r="AN973" s="358"/>
      <c r="AO973" s="359"/>
      <c r="AP973" s="360" t="s">
        <v>756</v>
      </c>
      <c r="AQ973" s="360"/>
      <c r="AR973" s="360"/>
      <c r="AS973" s="360"/>
      <c r="AT973" s="360"/>
      <c r="AU973" s="360"/>
      <c r="AV973" s="360"/>
      <c r="AW973" s="360"/>
      <c r="AX973" s="360"/>
    </row>
    <row r="974" spans="1:50" ht="45" customHeight="1" x14ac:dyDescent="0.15">
      <c r="A974" s="399">
        <v>6</v>
      </c>
      <c r="B974" s="399">
        <v>1</v>
      </c>
      <c r="C974" s="347" t="s">
        <v>710</v>
      </c>
      <c r="D974" s="347"/>
      <c r="E974" s="347"/>
      <c r="F974" s="347"/>
      <c r="G974" s="347"/>
      <c r="H974" s="347"/>
      <c r="I974" s="347"/>
      <c r="J974" s="380" t="s">
        <v>659</v>
      </c>
      <c r="K974" s="381"/>
      <c r="L974" s="381"/>
      <c r="M974" s="381"/>
      <c r="N974" s="381"/>
      <c r="O974" s="382"/>
      <c r="P974" s="374" t="s">
        <v>778</v>
      </c>
      <c r="Q974" s="383"/>
      <c r="R974" s="383"/>
      <c r="S974" s="383"/>
      <c r="T974" s="383"/>
      <c r="U974" s="383"/>
      <c r="V974" s="383"/>
      <c r="W974" s="383"/>
      <c r="X974" s="384"/>
      <c r="Y974" s="351">
        <v>1.392E-2</v>
      </c>
      <c r="Z974" s="352"/>
      <c r="AA974" s="352"/>
      <c r="AB974" s="353"/>
      <c r="AC974" s="363" t="s">
        <v>675</v>
      </c>
      <c r="AD974" s="363"/>
      <c r="AE974" s="363"/>
      <c r="AF974" s="363"/>
      <c r="AG974" s="363"/>
      <c r="AH974" s="357" t="s">
        <v>560</v>
      </c>
      <c r="AI974" s="358"/>
      <c r="AJ974" s="358"/>
      <c r="AK974" s="359"/>
      <c r="AL974" s="357" t="s">
        <v>560</v>
      </c>
      <c r="AM974" s="358"/>
      <c r="AN974" s="358"/>
      <c r="AO974" s="359"/>
      <c r="AP974" s="360" t="s">
        <v>756</v>
      </c>
      <c r="AQ974" s="360"/>
      <c r="AR974" s="360"/>
      <c r="AS974" s="360"/>
      <c r="AT974" s="360"/>
      <c r="AU974" s="360"/>
      <c r="AV974" s="360"/>
      <c r="AW974" s="360"/>
      <c r="AX974" s="360"/>
    </row>
    <row r="975" spans="1:50" ht="45" customHeight="1" x14ac:dyDescent="0.15">
      <c r="A975" s="399">
        <v>7</v>
      </c>
      <c r="B975" s="399">
        <v>1</v>
      </c>
      <c r="C975" s="347" t="s">
        <v>710</v>
      </c>
      <c r="D975" s="347"/>
      <c r="E975" s="347"/>
      <c r="F975" s="347"/>
      <c r="G975" s="347"/>
      <c r="H975" s="347"/>
      <c r="I975" s="347"/>
      <c r="J975" s="380" t="s">
        <v>659</v>
      </c>
      <c r="K975" s="381"/>
      <c r="L975" s="381"/>
      <c r="M975" s="381"/>
      <c r="N975" s="381"/>
      <c r="O975" s="382"/>
      <c r="P975" s="374" t="s">
        <v>779</v>
      </c>
      <c r="Q975" s="383"/>
      <c r="R975" s="383"/>
      <c r="S975" s="383"/>
      <c r="T975" s="383"/>
      <c r="U975" s="383"/>
      <c r="V975" s="383"/>
      <c r="W975" s="383"/>
      <c r="X975" s="384"/>
      <c r="Y975" s="351">
        <v>1.1866E-2</v>
      </c>
      <c r="Z975" s="352"/>
      <c r="AA975" s="352"/>
      <c r="AB975" s="353"/>
      <c r="AC975" s="363" t="s">
        <v>675</v>
      </c>
      <c r="AD975" s="363"/>
      <c r="AE975" s="363"/>
      <c r="AF975" s="363"/>
      <c r="AG975" s="363"/>
      <c r="AH975" s="357" t="s">
        <v>560</v>
      </c>
      <c r="AI975" s="358"/>
      <c r="AJ975" s="358"/>
      <c r="AK975" s="359"/>
      <c r="AL975" s="357" t="s">
        <v>560</v>
      </c>
      <c r="AM975" s="358"/>
      <c r="AN975" s="358"/>
      <c r="AO975" s="359"/>
      <c r="AP975" s="360" t="s">
        <v>756</v>
      </c>
      <c r="AQ975" s="360"/>
      <c r="AR975" s="360"/>
      <c r="AS975" s="360"/>
      <c r="AT975" s="360"/>
      <c r="AU975" s="360"/>
      <c r="AV975" s="360"/>
      <c r="AW975" s="360"/>
      <c r="AX975" s="360"/>
    </row>
    <row r="976" spans="1:50" ht="45" customHeight="1" x14ac:dyDescent="0.15">
      <c r="A976" s="399">
        <v>8</v>
      </c>
      <c r="B976" s="399">
        <v>1</v>
      </c>
      <c r="C976" s="347" t="s">
        <v>710</v>
      </c>
      <c r="D976" s="347"/>
      <c r="E976" s="347"/>
      <c r="F976" s="347"/>
      <c r="G976" s="347"/>
      <c r="H976" s="347"/>
      <c r="I976" s="347"/>
      <c r="J976" s="380" t="s">
        <v>659</v>
      </c>
      <c r="K976" s="381"/>
      <c r="L976" s="381"/>
      <c r="M976" s="381"/>
      <c r="N976" s="381"/>
      <c r="O976" s="382"/>
      <c r="P976" s="374" t="s">
        <v>780</v>
      </c>
      <c r="Q976" s="383"/>
      <c r="R976" s="383"/>
      <c r="S976" s="383"/>
      <c r="T976" s="383"/>
      <c r="U976" s="383"/>
      <c r="V976" s="383"/>
      <c r="W976" s="383"/>
      <c r="X976" s="384"/>
      <c r="Y976" s="351">
        <v>9.587E-3</v>
      </c>
      <c r="Z976" s="352"/>
      <c r="AA976" s="352"/>
      <c r="AB976" s="353"/>
      <c r="AC976" s="363" t="s">
        <v>675</v>
      </c>
      <c r="AD976" s="363"/>
      <c r="AE976" s="363"/>
      <c r="AF976" s="363"/>
      <c r="AG976" s="363"/>
      <c r="AH976" s="357" t="s">
        <v>560</v>
      </c>
      <c r="AI976" s="358"/>
      <c r="AJ976" s="358"/>
      <c r="AK976" s="359"/>
      <c r="AL976" s="357" t="s">
        <v>560</v>
      </c>
      <c r="AM976" s="358"/>
      <c r="AN976" s="358"/>
      <c r="AO976" s="359"/>
      <c r="AP976" s="360" t="s">
        <v>756</v>
      </c>
      <c r="AQ976" s="360"/>
      <c r="AR976" s="360"/>
      <c r="AS976" s="360"/>
      <c r="AT976" s="360"/>
      <c r="AU976" s="360"/>
      <c r="AV976" s="360"/>
      <c r="AW976" s="360"/>
      <c r="AX976" s="360"/>
    </row>
    <row r="977" spans="1:50" ht="45" customHeight="1" x14ac:dyDescent="0.15">
      <c r="A977" s="399">
        <v>9</v>
      </c>
      <c r="B977" s="399">
        <v>1</v>
      </c>
      <c r="C977" s="347" t="s">
        <v>710</v>
      </c>
      <c r="D977" s="347"/>
      <c r="E977" s="347"/>
      <c r="F977" s="347"/>
      <c r="G977" s="347"/>
      <c r="H977" s="347"/>
      <c r="I977" s="347"/>
      <c r="J977" s="380" t="s">
        <v>659</v>
      </c>
      <c r="K977" s="381"/>
      <c r="L977" s="381"/>
      <c r="M977" s="381"/>
      <c r="N977" s="381"/>
      <c r="O977" s="382"/>
      <c r="P977" s="374" t="s">
        <v>781</v>
      </c>
      <c r="Q977" s="375"/>
      <c r="R977" s="375"/>
      <c r="S977" s="375"/>
      <c r="T977" s="375"/>
      <c r="U977" s="375"/>
      <c r="V977" s="375"/>
      <c r="W977" s="375"/>
      <c r="X977" s="376"/>
      <c r="Y977" s="351">
        <v>6.5680000000000001E-3</v>
      </c>
      <c r="Z977" s="352"/>
      <c r="AA977" s="352"/>
      <c r="AB977" s="353"/>
      <c r="AC977" s="363" t="s">
        <v>675</v>
      </c>
      <c r="AD977" s="363"/>
      <c r="AE977" s="363"/>
      <c r="AF977" s="363"/>
      <c r="AG977" s="363"/>
      <c r="AH977" s="357" t="s">
        <v>560</v>
      </c>
      <c r="AI977" s="358"/>
      <c r="AJ977" s="358"/>
      <c r="AK977" s="359"/>
      <c r="AL977" s="357" t="s">
        <v>560</v>
      </c>
      <c r="AM977" s="358"/>
      <c r="AN977" s="358"/>
      <c r="AO977" s="359"/>
      <c r="AP977" s="360" t="s">
        <v>756</v>
      </c>
      <c r="AQ977" s="360"/>
      <c r="AR977" s="360"/>
      <c r="AS977" s="360"/>
      <c r="AT977" s="360"/>
      <c r="AU977" s="360"/>
      <c r="AV977" s="360"/>
      <c r="AW977" s="360"/>
      <c r="AX977" s="360"/>
    </row>
    <row r="978" spans="1:50" ht="30" customHeight="1" x14ac:dyDescent="0.15">
      <c r="A978" s="399">
        <v>10</v>
      </c>
      <c r="B978" s="399">
        <v>1</v>
      </c>
      <c r="C978" s="377" t="s">
        <v>733</v>
      </c>
      <c r="D978" s="378"/>
      <c r="E978" s="378"/>
      <c r="F978" s="378"/>
      <c r="G978" s="378"/>
      <c r="H978" s="378"/>
      <c r="I978" s="379"/>
      <c r="J978" s="380" t="s">
        <v>734</v>
      </c>
      <c r="K978" s="381"/>
      <c r="L978" s="381"/>
      <c r="M978" s="381"/>
      <c r="N978" s="381"/>
      <c r="O978" s="382"/>
      <c r="P978" s="388" t="s">
        <v>735</v>
      </c>
      <c r="Q978" s="375"/>
      <c r="R978" s="375"/>
      <c r="S978" s="375"/>
      <c r="T978" s="375"/>
      <c r="U978" s="375"/>
      <c r="V978" s="375"/>
      <c r="W978" s="375"/>
      <c r="X978" s="376"/>
      <c r="Y978" s="351">
        <v>72.473241000000002</v>
      </c>
      <c r="Z978" s="352"/>
      <c r="AA978" s="352"/>
      <c r="AB978" s="353"/>
      <c r="AC978" s="385" t="s">
        <v>681</v>
      </c>
      <c r="AD978" s="386"/>
      <c r="AE978" s="386"/>
      <c r="AF978" s="386"/>
      <c r="AG978" s="387"/>
      <c r="AH978" s="389">
        <v>2</v>
      </c>
      <c r="AI978" s="390"/>
      <c r="AJ978" s="390"/>
      <c r="AK978" s="391"/>
      <c r="AL978" s="357" t="s">
        <v>560</v>
      </c>
      <c r="AM978" s="358"/>
      <c r="AN978" s="358"/>
      <c r="AO978" s="359"/>
      <c r="AP978" s="360" t="s">
        <v>756</v>
      </c>
      <c r="AQ978" s="360"/>
      <c r="AR978" s="360"/>
      <c r="AS978" s="360"/>
      <c r="AT978" s="360"/>
      <c r="AU978" s="360"/>
      <c r="AV978" s="360"/>
      <c r="AW978" s="360"/>
      <c r="AX978" s="360"/>
    </row>
    <row r="979" spans="1:50" ht="30" customHeight="1" x14ac:dyDescent="0.15">
      <c r="A979" s="399">
        <v>11</v>
      </c>
      <c r="B979" s="399">
        <v>1</v>
      </c>
      <c r="C979" s="377" t="s">
        <v>733</v>
      </c>
      <c r="D979" s="378"/>
      <c r="E979" s="378"/>
      <c r="F979" s="378"/>
      <c r="G979" s="378"/>
      <c r="H979" s="378"/>
      <c r="I979" s="379"/>
      <c r="J979" s="380" t="s">
        <v>734</v>
      </c>
      <c r="K979" s="381"/>
      <c r="L979" s="381"/>
      <c r="M979" s="381"/>
      <c r="N979" s="381"/>
      <c r="O979" s="382"/>
      <c r="P979" s="388" t="s">
        <v>736</v>
      </c>
      <c r="Q979" s="375"/>
      <c r="R979" s="375"/>
      <c r="S979" s="375"/>
      <c r="T979" s="375"/>
      <c r="U979" s="375"/>
      <c r="V979" s="375"/>
      <c r="W979" s="375"/>
      <c r="X979" s="376"/>
      <c r="Y979" s="351">
        <v>4.7039999999999998E-2</v>
      </c>
      <c r="Z979" s="352"/>
      <c r="AA979" s="352"/>
      <c r="AB979" s="353"/>
      <c r="AC979" s="385" t="s">
        <v>675</v>
      </c>
      <c r="AD979" s="386"/>
      <c r="AE979" s="386"/>
      <c r="AF979" s="386"/>
      <c r="AG979" s="387"/>
      <c r="AH979" s="357" t="s">
        <v>560</v>
      </c>
      <c r="AI979" s="358"/>
      <c r="AJ979" s="358"/>
      <c r="AK979" s="359"/>
      <c r="AL979" s="357" t="s">
        <v>560</v>
      </c>
      <c r="AM979" s="358"/>
      <c r="AN979" s="358"/>
      <c r="AO979" s="359"/>
      <c r="AP979" s="360" t="s">
        <v>756</v>
      </c>
      <c r="AQ979" s="360"/>
      <c r="AR979" s="360"/>
      <c r="AS979" s="360"/>
      <c r="AT979" s="360"/>
      <c r="AU979" s="360"/>
      <c r="AV979" s="360"/>
      <c r="AW979" s="360"/>
      <c r="AX979" s="360"/>
    </row>
    <row r="980" spans="1:50" ht="30" customHeight="1" x14ac:dyDescent="0.15">
      <c r="A980" s="399">
        <v>12</v>
      </c>
      <c r="B980" s="399">
        <v>1</v>
      </c>
      <c r="C980" s="377" t="s">
        <v>733</v>
      </c>
      <c r="D980" s="378"/>
      <c r="E980" s="378"/>
      <c r="F980" s="378"/>
      <c r="G980" s="378"/>
      <c r="H980" s="378"/>
      <c r="I980" s="379"/>
      <c r="J980" s="380" t="s">
        <v>734</v>
      </c>
      <c r="K980" s="381"/>
      <c r="L980" s="381"/>
      <c r="M980" s="381"/>
      <c r="N980" s="381"/>
      <c r="O980" s="382"/>
      <c r="P980" s="388" t="s">
        <v>737</v>
      </c>
      <c r="Q980" s="375"/>
      <c r="R980" s="375"/>
      <c r="S980" s="375"/>
      <c r="T980" s="375"/>
      <c r="U980" s="375"/>
      <c r="V980" s="375"/>
      <c r="W980" s="375"/>
      <c r="X980" s="376"/>
      <c r="Y980" s="351">
        <v>1.9710000000000001E-3</v>
      </c>
      <c r="Z980" s="352"/>
      <c r="AA980" s="352"/>
      <c r="AB980" s="353"/>
      <c r="AC980" s="385" t="s">
        <v>675</v>
      </c>
      <c r="AD980" s="386"/>
      <c r="AE980" s="386"/>
      <c r="AF980" s="386"/>
      <c r="AG980" s="387"/>
      <c r="AH980" s="357" t="s">
        <v>560</v>
      </c>
      <c r="AI980" s="358"/>
      <c r="AJ980" s="358"/>
      <c r="AK980" s="359"/>
      <c r="AL980" s="357" t="s">
        <v>560</v>
      </c>
      <c r="AM980" s="358"/>
      <c r="AN980" s="358"/>
      <c r="AO980" s="359"/>
      <c r="AP980" s="360" t="s">
        <v>756</v>
      </c>
      <c r="AQ980" s="360"/>
      <c r="AR980" s="360"/>
      <c r="AS980" s="360"/>
      <c r="AT980" s="360"/>
      <c r="AU980" s="360"/>
      <c r="AV980" s="360"/>
      <c r="AW980" s="360"/>
      <c r="AX980" s="360"/>
    </row>
    <row r="981" spans="1:50" ht="30" customHeight="1" x14ac:dyDescent="0.15">
      <c r="A981" s="399">
        <v>13</v>
      </c>
      <c r="B981" s="399">
        <v>1</v>
      </c>
      <c r="C981" s="377" t="s">
        <v>733</v>
      </c>
      <c r="D981" s="378"/>
      <c r="E981" s="378"/>
      <c r="F981" s="378"/>
      <c r="G981" s="378"/>
      <c r="H981" s="378"/>
      <c r="I981" s="379"/>
      <c r="J981" s="380" t="s">
        <v>734</v>
      </c>
      <c r="K981" s="381"/>
      <c r="L981" s="381"/>
      <c r="M981" s="381"/>
      <c r="N981" s="381"/>
      <c r="O981" s="382"/>
      <c r="P981" s="374" t="s">
        <v>771</v>
      </c>
      <c r="Q981" s="383"/>
      <c r="R981" s="383"/>
      <c r="S981" s="383"/>
      <c r="T981" s="383"/>
      <c r="U981" s="383"/>
      <c r="V981" s="383"/>
      <c r="W981" s="383"/>
      <c r="X981" s="384"/>
      <c r="Y981" s="351">
        <v>1.6429999999999999E-3</v>
      </c>
      <c r="Z981" s="352"/>
      <c r="AA981" s="352"/>
      <c r="AB981" s="353"/>
      <c r="AC981" s="385" t="s">
        <v>675</v>
      </c>
      <c r="AD981" s="386"/>
      <c r="AE981" s="386"/>
      <c r="AF981" s="386"/>
      <c r="AG981" s="387"/>
      <c r="AH981" s="357" t="s">
        <v>560</v>
      </c>
      <c r="AI981" s="358"/>
      <c r="AJ981" s="358"/>
      <c r="AK981" s="359"/>
      <c r="AL981" s="357" t="s">
        <v>560</v>
      </c>
      <c r="AM981" s="358"/>
      <c r="AN981" s="358"/>
      <c r="AO981" s="359"/>
      <c r="AP981" s="360" t="s">
        <v>756</v>
      </c>
      <c r="AQ981" s="360"/>
      <c r="AR981" s="360"/>
      <c r="AS981" s="360"/>
      <c r="AT981" s="360"/>
      <c r="AU981" s="360"/>
      <c r="AV981" s="360"/>
      <c r="AW981" s="360"/>
      <c r="AX981" s="360"/>
    </row>
    <row r="982" spans="1:50" ht="30" customHeight="1" x14ac:dyDescent="0.15">
      <c r="A982" s="399">
        <v>14</v>
      </c>
      <c r="B982" s="399">
        <v>1</v>
      </c>
      <c r="C982" s="377" t="s">
        <v>738</v>
      </c>
      <c r="D982" s="378"/>
      <c r="E982" s="378"/>
      <c r="F982" s="378"/>
      <c r="G982" s="378"/>
      <c r="H982" s="378"/>
      <c r="I982" s="379"/>
      <c r="J982" s="380" t="s">
        <v>739</v>
      </c>
      <c r="K982" s="381"/>
      <c r="L982" s="381"/>
      <c r="M982" s="381"/>
      <c r="N982" s="381"/>
      <c r="O982" s="382"/>
      <c r="P982" s="374" t="s">
        <v>753</v>
      </c>
      <c r="Q982" s="383"/>
      <c r="R982" s="383"/>
      <c r="S982" s="383"/>
      <c r="T982" s="383"/>
      <c r="U982" s="383"/>
      <c r="V982" s="383"/>
      <c r="W982" s="383"/>
      <c r="X982" s="384"/>
      <c r="Y982" s="351">
        <v>61.656236</v>
      </c>
      <c r="Z982" s="352"/>
      <c r="AA982" s="352"/>
      <c r="AB982" s="353"/>
      <c r="AC982" s="385" t="s">
        <v>196</v>
      </c>
      <c r="AD982" s="386"/>
      <c r="AE982" s="386"/>
      <c r="AF982" s="386"/>
      <c r="AG982" s="387"/>
      <c r="AH982" s="357" t="s">
        <v>560</v>
      </c>
      <c r="AI982" s="358"/>
      <c r="AJ982" s="358"/>
      <c r="AK982" s="359"/>
      <c r="AL982" s="357" t="s">
        <v>560</v>
      </c>
      <c r="AM982" s="358"/>
      <c r="AN982" s="358"/>
      <c r="AO982" s="359"/>
      <c r="AP982" s="360" t="s">
        <v>756</v>
      </c>
      <c r="AQ982" s="360"/>
      <c r="AR982" s="360"/>
      <c r="AS982" s="360"/>
      <c r="AT982" s="360"/>
      <c r="AU982" s="360"/>
      <c r="AV982" s="360"/>
      <c r="AW982" s="360"/>
      <c r="AX982" s="360"/>
    </row>
    <row r="983" spans="1:50" ht="30" customHeight="1" x14ac:dyDescent="0.15">
      <c r="A983" s="399">
        <v>15</v>
      </c>
      <c r="B983" s="399">
        <v>1</v>
      </c>
      <c r="C983" s="377" t="s">
        <v>740</v>
      </c>
      <c r="D983" s="378"/>
      <c r="E983" s="378"/>
      <c r="F983" s="378"/>
      <c r="G983" s="378"/>
      <c r="H983" s="378"/>
      <c r="I983" s="379"/>
      <c r="J983" s="380" t="s">
        <v>741</v>
      </c>
      <c r="K983" s="381"/>
      <c r="L983" s="381"/>
      <c r="M983" s="381"/>
      <c r="N983" s="381"/>
      <c r="O983" s="382"/>
      <c r="P983" s="388" t="s">
        <v>742</v>
      </c>
      <c r="Q983" s="375"/>
      <c r="R983" s="375"/>
      <c r="S983" s="375"/>
      <c r="T983" s="375"/>
      <c r="U983" s="375"/>
      <c r="V983" s="375"/>
      <c r="W983" s="375"/>
      <c r="X983" s="376"/>
      <c r="Y983" s="351">
        <v>26.278991999999999</v>
      </c>
      <c r="Z983" s="352"/>
      <c r="AA983" s="352"/>
      <c r="AB983" s="353"/>
      <c r="AC983" s="385" t="s">
        <v>681</v>
      </c>
      <c r="AD983" s="386"/>
      <c r="AE983" s="386"/>
      <c r="AF983" s="386"/>
      <c r="AG983" s="387"/>
      <c r="AH983" s="389">
        <v>1</v>
      </c>
      <c r="AI983" s="390"/>
      <c r="AJ983" s="390"/>
      <c r="AK983" s="391"/>
      <c r="AL983" s="357" t="s">
        <v>560</v>
      </c>
      <c r="AM983" s="358"/>
      <c r="AN983" s="358"/>
      <c r="AO983" s="359"/>
      <c r="AP983" s="360" t="s">
        <v>756</v>
      </c>
      <c r="AQ983" s="360"/>
      <c r="AR983" s="360"/>
      <c r="AS983" s="360"/>
      <c r="AT983" s="360"/>
      <c r="AU983" s="360"/>
      <c r="AV983" s="360"/>
      <c r="AW983" s="360"/>
      <c r="AX983" s="360"/>
    </row>
    <row r="984" spans="1:50" ht="30" customHeight="1" x14ac:dyDescent="0.15">
      <c r="A984" s="399">
        <v>16</v>
      </c>
      <c r="B984" s="399">
        <v>1</v>
      </c>
      <c r="C984" s="377" t="s">
        <v>740</v>
      </c>
      <c r="D984" s="378"/>
      <c r="E984" s="378"/>
      <c r="F984" s="378"/>
      <c r="G984" s="378"/>
      <c r="H984" s="378"/>
      <c r="I984" s="379"/>
      <c r="J984" s="380" t="s">
        <v>741</v>
      </c>
      <c r="K984" s="381"/>
      <c r="L984" s="381"/>
      <c r="M984" s="381"/>
      <c r="N984" s="381"/>
      <c r="O984" s="382"/>
      <c r="P984" s="388" t="s">
        <v>744</v>
      </c>
      <c r="Q984" s="375"/>
      <c r="R984" s="375"/>
      <c r="S984" s="375"/>
      <c r="T984" s="375"/>
      <c r="U984" s="375"/>
      <c r="V984" s="375"/>
      <c r="W984" s="375"/>
      <c r="X984" s="376"/>
      <c r="Y984" s="351">
        <v>14.960699999999999</v>
      </c>
      <c r="Z984" s="352"/>
      <c r="AA984" s="352"/>
      <c r="AB984" s="353"/>
      <c r="AC984" s="385" t="s">
        <v>681</v>
      </c>
      <c r="AD984" s="386"/>
      <c r="AE984" s="386"/>
      <c r="AF984" s="386"/>
      <c r="AG984" s="387"/>
      <c r="AH984" s="389">
        <v>1</v>
      </c>
      <c r="AI984" s="390"/>
      <c r="AJ984" s="390"/>
      <c r="AK984" s="391"/>
      <c r="AL984" s="357" t="s">
        <v>560</v>
      </c>
      <c r="AM984" s="358"/>
      <c r="AN984" s="358"/>
      <c r="AO984" s="359"/>
      <c r="AP984" s="360" t="s">
        <v>756</v>
      </c>
      <c r="AQ984" s="360"/>
      <c r="AR984" s="360"/>
      <c r="AS984" s="360"/>
      <c r="AT984" s="360"/>
      <c r="AU984" s="360"/>
      <c r="AV984" s="360"/>
      <c r="AW984" s="360"/>
      <c r="AX984" s="360"/>
    </row>
    <row r="985" spans="1:50" s="16" customFormat="1" ht="30" customHeight="1" x14ac:dyDescent="0.15">
      <c r="A985" s="399">
        <v>17</v>
      </c>
      <c r="B985" s="399">
        <v>1</v>
      </c>
      <c r="C985" s="377" t="s">
        <v>740</v>
      </c>
      <c r="D985" s="378"/>
      <c r="E985" s="378"/>
      <c r="F985" s="378"/>
      <c r="G985" s="378"/>
      <c r="H985" s="378"/>
      <c r="I985" s="379"/>
      <c r="J985" s="380" t="s">
        <v>741</v>
      </c>
      <c r="K985" s="381"/>
      <c r="L985" s="381"/>
      <c r="M985" s="381"/>
      <c r="N985" s="381"/>
      <c r="O985" s="382"/>
      <c r="P985" s="388" t="s">
        <v>743</v>
      </c>
      <c r="Q985" s="375"/>
      <c r="R985" s="375"/>
      <c r="S985" s="375"/>
      <c r="T985" s="375"/>
      <c r="U985" s="375"/>
      <c r="V985" s="375"/>
      <c r="W985" s="375"/>
      <c r="X985" s="376"/>
      <c r="Y985" s="351">
        <v>10.2303</v>
      </c>
      <c r="Z985" s="352"/>
      <c r="AA985" s="352"/>
      <c r="AB985" s="353"/>
      <c r="AC985" s="385" t="s">
        <v>681</v>
      </c>
      <c r="AD985" s="386"/>
      <c r="AE985" s="386"/>
      <c r="AF985" s="386"/>
      <c r="AG985" s="387"/>
      <c r="AH985" s="389">
        <v>1</v>
      </c>
      <c r="AI985" s="390"/>
      <c r="AJ985" s="390"/>
      <c r="AK985" s="391"/>
      <c r="AL985" s="357" t="s">
        <v>560</v>
      </c>
      <c r="AM985" s="358"/>
      <c r="AN985" s="358"/>
      <c r="AO985" s="359"/>
      <c r="AP985" s="360"/>
      <c r="AQ985" s="360"/>
      <c r="AR985" s="360"/>
      <c r="AS985" s="360"/>
      <c r="AT985" s="360"/>
      <c r="AU985" s="360"/>
      <c r="AV985" s="360"/>
      <c r="AW985" s="360"/>
      <c r="AX985" s="360"/>
    </row>
    <row r="986" spans="1:50" ht="30" customHeight="1" x14ac:dyDescent="0.15">
      <c r="A986" s="399">
        <v>18</v>
      </c>
      <c r="B986" s="399">
        <v>1</v>
      </c>
      <c r="C986" s="377" t="s">
        <v>740</v>
      </c>
      <c r="D986" s="378"/>
      <c r="E986" s="378"/>
      <c r="F986" s="378"/>
      <c r="G986" s="378"/>
      <c r="H986" s="378"/>
      <c r="I986" s="379"/>
      <c r="J986" s="380" t="s">
        <v>741</v>
      </c>
      <c r="K986" s="381"/>
      <c r="L986" s="381"/>
      <c r="M986" s="381"/>
      <c r="N986" s="381"/>
      <c r="O986" s="382"/>
      <c r="P986" s="388" t="s">
        <v>775</v>
      </c>
      <c r="Q986" s="375"/>
      <c r="R986" s="375"/>
      <c r="S986" s="375"/>
      <c r="T986" s="375"/>
      <c r="U986" s="375"/>
      <c r="V986" s="375"/>
      <c r="W986" s="375"/>
      <c r="X986" s="376"/>
      <c r="Y986" s="351">
        <v>0.18554999999999999</v>
      </c>
      <c r="Z986" s="352"/>
      <c r="AA986" s="352"/>
      <c r="AB986" s="353"/>
      <c r="AC986" s="385" t="s">
        <v>196</v>
      </c>
      <c r="AD986" s="386"/>
      <c r="AE986" s="386"/>
      <c r="AF986" s="386"/>
      <c r="AG986" s="387"/>
      <c r="AH986" s="389" t="s">
        <v>782</v>
      </c>
      <c r="AI986" s="390"/>
      <c r="AJ986" s="390"/>
      <c r="AK986" s="391"/>
      <c r="AL986" s="357" t="s">
        <v>560</v>
      </c>
      <c r="AM986" s="358"/>
      <c r="AN986" s="358"/>
      <c r="AO986" s="359"/>
      <c r="AP986" s="360"/>
      <c r="AQ986" s="360"/>
      <c r="AR986" s="360"/>
      <c r="AS986" s="360"/>
      <c r="AT986" s="360"/>
      <c r="AU986" s="360"/>
      <c r="AV986" s="360"/>
      <c r="AW986" s="360"/>
      <c r="AX986" s="360"/>
    </row>
    <row r="987" spans="1:50" ht="30" customHeight="1" x14ac:dyDescent="0.15">
      <c r="A987" s="399">
        <v>19</v>
      </c>
      <c r="B987" s="399">
        <v>1</v>
      </c>
      <c r="C987" s="377" t="s">
        <v>745</v>
      </c>
      <c r="D987" s="378"/>
      <c r="E987" s="378"/>
      <c r="F987" s="378"/>
      <c r="G987" s="378"/>
      <c r="H987" s="378"/>
      <c r="I987" s="379"/>
      <c r="J987" s="380" t="s">
        <v>746</v>
      </c>
      <c r="K987" s="381"/>
      <c r="L987" s="381"/>
      <c r="M987" s="381"/>
      <c r="N987" s="381"/>
      <c r="O987" s="382"/>
      <c r="P987" s="388" t="s">
        <v>711</v>
      </c>
      <c r="Q987" s="375"/>
      <c r="R987" s="375"/>
      <c r="S987" s="375"/>
      <c r="T987" s="375"/>
      <c r="U987" s="375"/>
      <c r="V987" s="375"/>
      <c r="W987" s="375"/>
      <c r="X987" s="376"/>
      <c r="Y987" s="351">
        <v>36.179416000000003</v>
      </c>
      <c r="Z987" s="352"/>
      <c r="AA987" s="352"/>
      <c r="AB987" s="353"/>
      <c r="AC987" s="385" t="s">
        <v>196</v>
      </c>
      <c r="AD987" s="386"/>
      <c r="AE987" s="386"/>
      <c r="AF987" s="386"/>
      <c r="AG987" s="387"/>
      <c r="AH987" s="389" t="s">
        <v>782</v>
      </c>
      <c r="AI987" s="390"/>
      <c r="AJ987" s="390"/>
      <c r="AK987" s="391"/>
      <c r="AL987" s="357" t="s">
        <v>560</v>
      </c>
      <c r="AM987" s="358"/>
      <c r="AN987" s="358"/>
      <c r="AO987" s="359"/>
      <c r="AP987" s="360"/>
      <c r="AQ987" s="360"/>
      <c r="AR987" s="360"/>
      <c r="AS987" s="360"/>
      <c r="AT987" s="360"/>
      <c r="AU987" s="360"/>
      <c r="AV987" s="360"/>
      <c r="AW987" s="360"/>
      <c r="AX987" s="360"/>
    </row>
    <row r="988" spans="1:50" ht="30" customHeight="1" x14ac:dyDescent="0.15">
      <c r="A988" s="399">
        <v>20</v>
      </c>
      <c r="B988" s="399">
        <v>1</v>
      </c>
      <c r="C988" s="377" t="s">
        <v>747</v>
      </c>
      <c r="D988" s="378"/>
      <c r="E988" s="378"/>
      <c r="F988" s="378"/>
      <c r="G988" s="378"/>
      <c r="H988" s="378"/>
      <c r="I988" s="379"/>
      <c r="J988" s="380" t="s">
        <v>748</v>
      </c>
      <c r="K988" s="381"/>
      <c r="L988" s="381"/>
      <c r="M988" s="381"/>
      <c r="N988" s="381"/>
      <c r="O988" s="382"/>
      <c r="P988" s="388" t="s">
        <v>711</v>
      </c>
      <c r="Q988" s="375"/>
      <c r="R988" s="375"/>
      <c r="S988" s="375"/>
      <c r="T988" s="375"/>
      <c r="U988" s="375"/>
      <c r="V988" s="375"/>
      <c r="W988" s="375"/>
      <c r="X988" s="376"/>
      <c r="Y988" s="351">
        <v>34.141345999999999</v>
      </c>
      <c r="Z988" s="352"/>
      <c r="AA988" s="352"/>
      <c r="AB988" s="353"/>
      <c r="AC988" s="385" t="s">
        <v>196</v>
      </c>
      <c r="AD988" s="386"/>
      <c r="AE988" s="386"/>
      <c r="AF988" s="386"/>
      <c r="AG988" s="387"/>
      <c r="AH988" s="389" t="s">
        <v>782</v>
      </c>
      <c r="AI988" s="390"/>
      <c r="AJ988" s="390"/>
      <c r="AK988" s="391"/>
      <c r="AL988" s="357" t="s">
        <v>560</v>
      </c>
      <c r="AM988" s="358"/>
      <c r="AN988" s="358"/>
      <c r="AO988" s="359"/>
      <c r="AP988" s="360"/>
      <c r="AQ988" s="360"/>
      <c r="AR988" s="360"/>
      <c r="AS988" s="360"/>
      <c r="AT988" s="360"/>
      <c r="AU988" s="360"/>
      <c r="AV988" s="360"/>
      <c r="AW988" s="360"/>
      <c r="AX988" s="360"/>
    </row>
    <row r="989" spans="1:50" ht="30" customHeight="1" x14ac:dyDescent="0.15">
      <c r="A989" s="399">
        <v>21</v>
      </c>
      <c r="B989" s="399">
        <v>1</v>
      </c>
      <c r="C989" s="377" t="s">
        <v>749</v>
      </c>
      <c r="D989" s="378"/>
      <c r="E989" s="378"/>
      <c r="F989" s="378"/>
      <c r="G989" s="378"/>
      <c r="H989" s="378"/>
      <c r="I989" s="379"/>
      <c r="J989" s="380" t="s">
        <v>750</v>
      </c>
      <c r="K989" s="381"/>
      <c r="L989" s="381"/>
      <c r="M989" s="381"/>
      <c r="N989" s="381"/>
      <c r="O989" s="382"/>
      <c r="P989" s="388" t="s">
        <v>711</v>
      </c>
      <c r="Q989" s="375"/>
      <c r="R989" s="375"/>
      <c r="S989" s="375"/>
      <c r="T989" s="375"/>
      <c r="U989" s="375"/>
      <c r="V989" s="375"/>
      <c r="W989" s="375"/>
      <c r="X989" s="376"/>
      <c r="Y989" s="351">
        <v>26.929769</v>
      </c>
      <c r="Z989" s="352"/>
      <c r="AA989" s="352"/>
      <c r="AB989" s="353"/>
      <c r="AC989" s="385" t="s">
        <v>196</v>
      </c>
      <c r="AD989" s="386"/>
      <c r="AE989" s="386"/>
      <c r="AF989" s="386"/>
      <c r="AG989" s="387"/>
      <c r="AH989" s="389" t="s">
        <v>782</v>
      </c>
      <c r="AI989" s="390"/>
      <c r="AJ989" s="390"/>
      <c r="AK989" s="391"/>
      <c r="AL989" s="357" t="s">
        <v>560</v>
      </c>
      <c r="AM989" s="358"/>
      <c r="AN989" s="358"/>
      <c r="AO989" s="359"/>
      <c r="AP989" s="360" t="s">
        <v>756</v>
      </c>
      <c r="AQ989" s="360"/>
      <c r="AR989" s="360"/>
      <c r="AS989" s="360"/>
      <c r="AT989" s="360"/>
      <c r="AU989" s="360"/>
      <c r="AV989" s="360"/>
      <c r="AW989" s="360"/>
      <c r="AX989" s="360"/>
    </row>
    <row r="990" spans="1:50" ht="30" customHeight="1" x14ac:dyDescent="0.15">
      <c r="A990" s="399">
        <v>22</v>
      </c>
      <c r="B990" s="399">
        <v>1</v>
      </c>
      <c r="C990" s="377" t="s">
        <v>749</v>
      </c>
      <c r="D990" s="378"/>
      <c r="E990" s="378"/>
      <c r="F990" s="378"/>
      <c r="G990" s="378"/>
      <c r="H990" s="378"/>
      <c r="I990" s="379"/>
      <c r="J990" s="380" t="s">
        <v>750</v>
      </c>
      <c r="K990" s="381"/>
      <c r="L990" s="381"/>
      <c r="M990" s="381"/>
      <c r="N990" s="381"/>
      <c r="O990" s="382"/>
      <c r="P990" s="388" t="s">
        <v>751</v>
      </c>
      <c r="Q990" s="375"/>
      <c r="R990" s="375"/>
      <c r="S990" s="375"/>
      <c r="T990" s="375"/>
      <c r="U990" s="375"/>
      <c r="V990" s="375"/>
      <c r="W990" s="375"/>
      <c r="X990" s="376"/>
      <c r="Y990" s="351">
        <v>5.15686</v>
      </c>
      <c r="Z990" s="352"/>
      <c r="AA990" s="352"/>
      <c r="AB990" s="353"/>
      <c r="AC990" s="385" t="s">
        <v>681</v>
      </c>
      <c r="AD990" s="386"/>
      <c r="AE990" s="386"/>
      <c r="AF990" s="386"/>
      <c r="AG990" s="387"/>
      <c r="AH990" s="389">
        <v>1</v>
      </c>
      <c r="AI990" s="390"/>
      <c r="AJ990" s="390"/>
      <c r="AK990" s="391"/>
      <c r="AL990" s="357" t="s">
        <v>560</v>
      </c>
      <c r="AM990" s="358"/>
      <c r="AN990" s="358"/>
      <c r="AO990" s="359"/>
      <c r="AP990" s="360" t="s">
        <v>756</v>
      </c>
      <c r="AQ990" s="360"/>
      <c r="AR990" s="360"/>
      <c r="AS990" s="360"/>
      <c r="AT990" s="360"/>
      <c r="AU990" s="360"/>
      <c r="AV990" s="360"/>
      <c r="AW990" s="360"/>
      <c r="AX990" s="360"/>
    </row>
    <row r="991" spans="1:50" ht="30" customHeight="1" x14ac:dyDescent="0.15">
      <c r="A991" s="399">
        <v>23</v>
      </c>
      <c r="B991" s="399">
        <v>1</v>
      </c>
      <c r="C991" s="377" t="s">
        <v>749</v>
      </c>
      <c r="D991" s="378"/>
      <c r="E991" s="378"/>
      <c r="F991" s="378"/>
      <c r="G991" s="378"/>
      <c r="H991" s="378"/>
      <c r="I991" s="379"/>
      <c r="J991" s="380" t="s">
        <v>750</v>
      </c>
      <c r="K991" s="381"/>
      <c r="L991" s="381"/>
      <c r="M991" s="381"/>
      <c r="N991" s="381"/>
      <c r="O991" s="382"/>
      <c r="P991" s="374" t="s">
        <v>772</v>
      </c>
      <c r="Q991" s="383"/>
      <c r="R991" s="383"/>
      <c r="S991" s="383"/>
      <c r="T991" s="383"/>
      <c r="U991" s="383"/>
      <c r="V991" s="383"/>
      <c r="W991" s="383"/>
      <c r="X991" s="384"/>
      <c r="Y991" s="351">
        <v>0.46725</v>
      </c>
      <c r="Z991" s="352"/>
      <c r="AA991" s="352"/>
      <c r="AB991" s="353"/>
      <c r="AC991" s="385" t="s">
        <v>675</v>
      </c>
      <c r="AD991" s="386"/>
      <c r="AE991" s="386"/>
      <c r="AF991" s="386"/>
      <c r="AG991" s="387"/>
      <c r="AH991" s="357" t="s">
        <v>560</v>
      </c>
      <c r="AI991" s="358"/>
      <c r="AJ991" s="358"/>
      <c r="AK991" s="359"/>
      <c r="AL991" s="357" t="s">
        <v>560</v>
      </c>
      <c r="AM991" s="358"/>
      <c r="AN991" s="358"/>
      <c r="AO991" s="359"/>
      <c r="AP991" s="360" t="s">
        <v>756</v>
      </c>
      <c r="AQ991" s="360"/>
      <c r="AR991" s="360"/>
      <c r="AS991" s="360"/>
      <c r="AT991" s="360"/>
      <c r="AU991" s="360"/>
      <c r="AV991" s="360"/>
      <c r="AW991" s="360"/>
      <c r="AX991" s="360"/>
    </row>
    <row r="992" spans="1:50" ht="30" customHeight="1" x14ac:dyDescent="0.15">
      <c r="A992" s="399">
        <v>24</v>
      </c>
      <c r="B992" s="399">
        <v>1</v>
      </c>
      <c r="C992" s="377" t="s">
        <v>749</v>
      </c>
      <c r="D992" s="378"/>
      <c r="E992" s="378"/>
      <c r="F992" s="378"/>
      <c r="G992" s="378"/>
      <c r="H992" s="378"/>
      <c r="I992" s="379"/>
      <c r="J992" s="380" t="s">
        <v>750</v>
      </c>
      <c r="K992" s="381"/>
      <c r="L992" s="381"/>
      <c r="M992" s="381"/>
      <c r="N992" s="381"/>
      <c r="O992" s="382"/>
      <c r="P992" s="374" t="s">
        <v>773</v>
      </c>
      <c r="Q992" s="383"/>
      <c r="R992" s="383"/>
      <c r="S992" s="383"/>
      <c r="T992" s="383"/>
      <c r="U992" s="383"/>
      <c r="V992" s="383"/>
      <c r="W992" s="383"/>
      <c r="X992" s="384"/>
      <c r="Y992" s="351">
        <v>0.20899999999999999</v>
      </c>
      <c r="Z992" s="352"/>
      <c r="AA992" s="352"/>
      <c r="AB992" s="353"/>
      <c r="AC992" s="385" t="s">
        <v>675</v>
      </c>
      <c r="AD992" s="386"/>
      <c r="AE992" s="386"/>
      <c r="AF992" s="386"/>
      <c r="AG992" s="387"/>
      <c r="AH992" s="357" t="s">
        <v>560</v>
      </c>
      <c r="AI992" s="358"/>
      <c r="AJ992" s="358"/>
      <c r="AK992" s="359"/>
      <c r="AL992" s="357" t="s">
        <v>560</v>
      </c>
      <c r="AM992" s="358"/>
      <c r="AN992" s="358"/>
      <c r="AO992" s="359"/>
      <c r="AP992" s="360" t="s">
        <v>756</v>
      </c>
      <c r="AQ992" s="360"/>
      <c r="AR992" s="360"/>
      <c r="AS992" s="360"/>
      <c r="AT992" s="360"/>
      <c r="AU992" s="360"/>
      <c r="AV992" s="360"/>
      <c r="AW992" s="360"/>
      <c r="AX992" s="360"/>
    </row>
    <row r="993" spans="1:50" ht="30" customHeight="1" x14ac:dyDescent="0.15">
      <c r="A993" s="399">
        <v>25</v>
      </c>
      <c r="B993" s="399">
        <v>1</v>
      </c>
      <c r="C993" s="377" t="s">
        <v>749</v>
      </c>
      <c r="D993" s="378"/>
      <c r="E993" s="378"/>
      <c r="F993" s="378"/>
      <c r="G993" s="378"/>
      <c r="H993" s="378"/>
      <c r="I993" s="379"/>
      <c r="J993" s="380" t="s">
        <v>750</v>
      </c>
      <c r="K993" s="381"/>
      <c r="L993" s="381"/>
      <c r="M993" s="381"/>
      <c r="N993" s="381"/>
      <c r="O993" s="382"/>
      <c r="P993" s="388" t="s">
        <v>752</v>
      </c>
      <c r="Q993" s="375"/>
      <c r="R993" s="375"/>
      <c r="S993" s="375"/>
      <c r="T993" s="375"/>
      <c r="U993" s="375"/>
      <c r="V993" s="375"/>
      <c r="W993" s="375"/>
      <c r="X993" s="376"/>
      <c r="Y993" s="351">
        <v>6.8140000000000006E-2</v>
      </c>
      <c r="Z993" s="352"/>
      <c r="AA993" s="352"/>
      <c r="AB993" s="353"/>
      <c r="AC993" s="385" t="s">
        <v>675</v>
      </c>
      <c r="AD993" s="386"/>
      <c r="AE993" s="386"/>
      <c r="AF993" s="386"/>
      <c r="AG993" s="387"/>
      <c r="AH993" s="357" t="s">
        <v>560</v>
      </c>
      <c r="AI993" s="358"/>
      <c r="AJ993" s="358"/>
      <c r="AK993" s="359"/>
      <c r="AL993" s="357" t="s">
        <v>560</v>
      </c>
      <c r="AM993" s="358"/>
      <c r="AN993" s="358"/>
      <c r="AO993" s="359"/>
      <c r="AP993" s="360" t="s">
        <v>756</v>
      </c>
      <c r="AQ993" s="360"/>
      <c r="AR993" s="360"/>
      <c r="AS993" s="360"/>
      <c r="AT993" s="360"/>
      <c r="AU993" s="360"/>
      <c r="AV993" s="360"/>
      <c r="AW993" s="360"/>
      <c r="AX993" s="360"/>
    </row>
    <row r="994" spans="1:50" ht="30" customHeight="1" x14ac:dyDescent="0.15">
      <c r="A994" s="399">
        <v>26</v>
      </c>
      <c r="B994" s="399">
        <v>1</v>
      </c>
      <c r="C994" s="377" t="s">
        <v>749</v>
      </c>
      <c r="D994" s="378"/>
      <c r="E994" s="378"/>
      <c r="F994" s="378"/>
      <c r="G994" s="378"/>
      <c r="H994" s="378"/>
      <c r="I994" s="379"/>
      <c r="J994" s="380" t="s">
        <v>750</v>
      </c>
      <c r="K994" s="381"/>
      <c r="L994" s="381"/>
      <c r="M994" s="381"/>
      <c r="N994" s="381"/>
      <c r="O994" s="382"/>
      <c r="P994" s="374" t="s">
        <v>774</v>
      </c>
      <c r="Q994" s="383"/>
      <c r="R994" s="383"/>
      <c r="S994" s="383"/>
      <c r="T994" s="383"/>
      <c r="U994" s="383"/>
      <c r="V994" s="383"/>
      <c r="W994" s="383"/>
      <c r="X994" s="384"/>
      <c r="Y994" s="351">
        <v>5.3249999999999999E-3</v>
      </c>
      <c r="Z994" s="352"/>
      <c r="AA994" s="352"/>
      <c r="AB994" s="353"/>
      <c r="AC994" s="385" t="s">
        <v>675</v>
      </c>
      <c r="AD994" s="386"/>
      <c r="AE994" s="386"/>
      <c r="AF994" s="386"/>
      <c r="AG994" s="387"/>
      <c r="AH994" s="357" t="s">
        <v>560</v>
      </c>
      <c r="AI994" s="358"/>
      <c r="AJ994" s="358"/>
      <c r="AK994" s="359"/>
      <c r="AL994" s="357" t="s">
        <v>560</v>
      </c>
      <c r="AM994" s="358"/>
      <c r="AN994" s="358"/>
      <c r="AO994" s="359"/>
      <c r="AP994" s="360" t="s">
        <v>756</v>
      </c>
      <c r="AQ994" s="360"/>
      <c r="AR994" s="360"/>
      <c r="AS994" s="360"/>
      <c r="AT994" s="360"/>
      <c r="AU994" s="360"/>
      <c r="AV994" s="360"/>
      <c r="AW994" s="360"/>
      <c r="AX994" s="360"/>
    </row>
    <row r="995" spans="1:50" ht="30" customHeight="1" x14ac:dyDescent="0.15">
      <c r="A995" s="399">
        <v>27</v>
      </c>
      <c r="B995" s="399">
        <v>1</v>
      </c>
      <c r="C995" s="347" t="s">
        <v>749</v>
      </c>
      <c r="D995" s="347"/>
      <c r="E995" s="347"/>
      <c r="F995" s="347"/>
      <c r="G995" s="347"/>
      <c r="H995" s="347"/>
      <c r="I995" s="347"/>
      <c r="J995" s="348" t="s">
        <v>750</v>
      </c>
      <c r="K995" s="349"/>
      <c r="L995" s="349"/>
      <c r="M995" s="349"/>
      <c r="N995" s="349"/>
      <c r="O995" s="349"/>
      <c r="P995" s="374" t="s">
        <v>754</v>
      </c>
      <c r="Q995" s="375"/>
      <c r="R995" s="375"/>
      <c r="S995" s="375"/>
      <c r="T995" s="375"/>
      <c r="U995" s="375"/>
      <c r="V995" s="375"/>
      <c r="W995" s="375"/>
      <c r="X995" s="376"/>
      <c r="Y995" s="351">
        <v>4.3990000000000001E-3</v>
      </c>
      <c r="Z995" s="352"/>
      <c r="AA995" s="352"/>
      <c r="AB995" s="353"/>
      <c r="AC995" s="354" t="s">
        <v>675</v>
      </c>
      <c r="AD995" s="354"/>
      <c r="AE995" s="354"/>
      <c r="AF995" s="354"/>
      <c r="AG995" s="354"/>
      <c r="AH995" s="357" t="s">
        <v>560</v>
      </c>
      <c r="AI995" s="358"/>
      <c r="AJ995" s="358"/>
      <c r="AK995" s="359"/>
      <c r="AL995" s="357" t="s">
        <v>560</v>
      </c>
      <c r="AM995" s="358"/>
      <c r="AN995" s="358"/>
      <c r="AO995" s="359"/>
      <c r="AP995" s="360" t="s">
        <v>756</v>
      </c>
      <c r="AQ995" s="360"/>
      <c r="AR995" s="360"/>
      <c r="AS995" s="360"/>
      <c r="AT995" s="360"/>
      <c r="AU995" s="360"/>
      <c r="AV995" s="360"/>
      <c r="AW995" s="360"/>
      <c r="AX995" s="360"/>
    </row>
    <row r="996" spans="1:50" ht="30" customHeight="1" x14ac:dyDescent="0.15">
      <c r="A996" s="399">
        <v>28</v>
      </c>
      <c r="B996" s="399">
        <v>1</v>
      </c>
      <c r="C996" s="347" t="s">
        <v>749</v>
      </c>
      <c r="D996" s="347"/>
      <c r="E996" s="347"/>
      <c r="F996" s="347"/>
      <c r="G996" s="347"/>
      <c r="H996" s="347"/>
      <c r="I996" s="347"/>
      <c r="J996" s="348" t="s">
        <v>750</v>
      </c>
      <c r="K996" s="349"/>
      <c r="L996" s="349"/>
      <c r="M996" s="349"/>
      <c r="N996" s="349"/>
      <c r="O996" s="349"/>
      <c r="P996" s="374" t="s">
        <v>755</v>
      </c>
      <c r="Q996" s="375"/>
      <c r="R996" s="375"/>
      <c r="S996" s="375"/>
      <c r="T996" s="375"/>
      <c r="U996" s="375"/>
      <c r="V996" s="375"/>
      <c r="W996" s="375"/>
      <c r="X996" s="376"/>
      <c r="Y996" s="351">
        <v>2.1670000000000001E-3</v>
      </c>
      <c r="Z996" s="352"/>
      <c r="AA996" s="352"/>
      <c r="AB996" s="353"/>
      <c r="AC996" s="354" t="s">
        <v>675</v>
      </c>
      <c r="AD996" s="354"/>
      <c r="AE996" s="354"/>
      <c r="AF996" s="354"/>
      <c r="AG996" s="354"/>
      <c r="AH996" s="357" t="s">
        <v>560</v>
      </c>
      <c r="AI996" s="358"/>
      <c r="AJ996" s="358"/>
      <c r="AK996" s="359"/>
      <c r="AL996" s="357" t="s">
        <v>560</v>
      </c>
      <c r="AM996" s="358"/>
      <c r="AN996" s="358"/>
      <c r="AO996" s="359"/>
      <c r="AP996" s="360" t="s">
        <v>756</v>
      </c>
      <c r="AQ996" s="360"/>
      <c r="AR996" s="360"/>
      <c r="AS996" s="360"/>
      <c r="AT996" s="360"/>
      <c r="AU996" s="360"/>
      <c r="AV996" s="360"/>
      <c r="AW996" s="360"/>
      <c r="AX996" s="360"/>
    </row>
    <row r="997" spans="1:50" ht="30" customHeight="1" x14ac:dyDescent="0.15">
      <c r="A997" s="399">
        <v>29</v>
      </c>
      <c r="B997" s="399">
        <v>1</v>
      </c>
      <c r="C997" s="347" t="s">
        <v>749</v>
      </c>
      <c r="D997" s="347"/>
      <c r="E997" s="347"/>
      <c r="F997" s="347"/>
      <c r="G997" s="347"/>
      <c r="H997" s="347"/>
      <c r="I997" s="347"/>
      <c r="J997" s="348" t="s">
        <v>750</v>
      </c>
      <c r="K997" s="349"/>
      <c r="L997" s="349"/>
      <c r="M997" s="349"/>
      <c r="N997" s="349"/>
      <c r="O997" s="349"/>
      <c r="P997" s="374" t="s">
        <v>783</v>
      </c>
      <c r="Q997" s="375"/>
      <c r="R997" s="375"/>
      <c r="S997" s="375"/>
      <c r="T997" s="375"/>
      <c r="U997" s="375"/>
      <c r="V997" s="375"/>
      <c r="W997" s="375"/>
      <c r="X997" s="376"/>
      <c r="Y997" s="351">
        <v>5.1000000000000004E-4</v>
      </c>
      <c r="Z997" s="352"/>
      <c r="AA997" s="352"/>
      <c r="AB997" s="353"/>
      <c r="AC997" s="354" t="s">
        <v>496</v>
      </c>
      <c r="AD997" s="354"/>
      <c r="AE997" s="354"/>
      <c r="AF997" s="354"/>
      <c r="AG997" s="354"/>
      <c r="AH997" s="357" t="s">
        <v>560</v>
      </c>
      <c r="AI997" s="358"/>
      <c r="AJ997" s="358"/>
      <c r="AK997" s="359"/>
      <c r="AL997" s="357" t="s">
        <v>560</v>
      </c>
      <c r="AM997" s="358"/>
      <c r="AN997" s="358"/>
      <c r="AO997" s="359"/>
      <c r="AP997" s="360" t="s">
        <v>756</v>
      </c>
      <c r="AQ997" s="360"/>
      <c r="AR997" s="360"/>
      <c r="AS997" s="360"/>
      <c r="AT997" s="360"/>
      <c r="AU997" s="360"/>
      <c r="AV997" s="360"/>
      <c r="AW997" s="360"/>
      <c r="AX997" s="360"/>
    </row>
    <row r="998" spans="1:50" ht="34.5" customHeight="1" x14ac:dyDescent="0.15">
      <c r="A998" s="399">
        <v>30</v>
      </c>
      <c r="B998" s="399">
        <v>1</v>
      </c>
      <c r="C998" s="347" t="s">
        <v>749</v>
      </c>
      <c r="D998" s="347"/>
      <c r="E998" s="347"/>
      <c r="F998" s="347"/>
      <c r="G998" s="347"/>
      <c r="H998" s="347"/>
      <c r="I998" s="347"/>
      <c r="J998" s="348" t="s">
        <v>750</v>
      </c>
      <c r="K998" s="349"/>
      <c r="L998" s="349"/>
      <c r="M998" s="349"/>
      <c r="N998" s="349"/>
      <c r="O998" s="349"/>
      <c r="P998" s="374" t="s">
        <v>784</v>
      </c>
      <c r="Q998" s="375"/>
      <c r="R998" s="375"/>
      <c r="S998" s="375"/>
      <c r="T998" s="375"/>
      <c r="U998" s="375"/>
      <c r="V998" s="375"/>
      <c r="W998" s="375"/>
      <c r="X998" s="376"/>
      <c r="Y998" s="351">
        <v>1.8799999999999999E-4</v>
      </c>
      <c r="Z998" s="352"/>
      <c r="AA998" s="352"/>
      <c r="AB998" s="353"/>
      <c r="AC998" s="354" t="s">
        <v>496</v>
      </c>
      <c r="AD998" s="354"/>
      <c r="AE998" s="354"/>
      <c r="AF998" s="354"/>
      <c r="AG998" s="354"/>
      <c r="AH998" s="357" t="s">
        <v>560</v>
      </c>
      <c r="AI998" s="358"/>
      <c r="AJ998" s="358"/>
      <c r="AK998" s="359"/>
      <c r="AL998" s="357" t="s">
        <v>560</v>
      </c>
      <c r="AM998" s="358"/>
      <c r="AN998" s="358"/>
      <c r="AO998" s="359"/>
      <c r="AP998" s="360" t="s">
        <v>756</v>
      </c>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9">
        <v>1</v>
      </c>
      <c r="B1002" s="399">
        <v>1</v>
      </c>
      <c r="C1002" s="361"/>
      <c r="D1002" s="347"/>
      <c r="E1002" s="347"/>
      <c r="F1002" s="347"/>
      <c r="G1002" s="347"/>
      <c r="H1002" s="347"/>
      <c r="I1002" s="347"/>
      <c r="J1002" s="348"/>
      <c r="K1002" s="349"/>
      <c r="L1002" s="349"/>
      <c r="M1002" s="349"/>
      <c r="N1002" s="349"/>
      <c r="O1002" s="349"/>
      <c r="P1002" s="362"/>
      <c r="Q1002" s="350"/>
      <c r="R1002" s="350"/>
      <c r="S1002" s="350"/>
      <c r="T1002" s="350"/>
      <c r="U1002" s="350"/>
      <c r="V1002" s="350"/>
      <c r="W1002" s="350"/>
      <c r="X1002" s="350"/>
      <c r="Y1002" s="351"/>
      <c r="Z1002" s="352"/>
      <c r="AA1002" s="352"/>
      <c r="AB1002" s="353"/>
      <c r="AC1002" s="354"/>
      <c r="AD1002" s="354"/>
      <c r="AE1002" s="354"/>
      <c r="AF1002" s="354"/>
      <c r="AG1002" s="354"/>
      <c r="AH1002" s="357"/>
      <c r="AI1002" s="358"/>
      <c r="AJ1002" s="358"/>
      <c r="AK1002" s="359"/>
      <c r="AL1002" s="357"/>
      <c r="AM1002" s="358"/>
      <c r="AN1002" s="358"/>
      <c r="AO1002" s="359"/>
      <c r="AP1002" s="360"/>
      <c r="AQ1002" s="360"/>
      <c r="AR1002" s="360"/>
      <c r="AS1002" s="360"/>
      <c r="AT1002" s="360"/>
      <c r="AU1002" s="360"/>
      <c r="AV1002" s="360"/>
      <c r="AW1002" s="360"/>
      <c r="AX1002" s="360"/>
    </row>
    <row r="1003" spans="1:50" ht="30" hidden="1" customHeight="1" x14ac:dyDescent="0.15">
      <c r="A1003" s="399">
        <v>2</v>
      </c>
      <c r="B1003" s="399">
        <v>1</v>
      </c>
      <c r="C1003" s="361"/>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7"/>
      <c r="AI1003" s="358"/>
      <c r="AJ1003" s="358"/>
      <c r="AK1003" s="359"/>
      <c r="AL1003" s="357"/>
      <c r="AM1003" s="358"/>
      <c r="AN1003" s="358"/>
      <c r="AO1003" s="359"/>
      <c r="AP1003" s="360"/>
      <c r="AQ1003" s="360"/>
      <c r="AR1003" s="360"/>
      <c r="AS1003" s="360"/>
      <c r="AT1003" s="360"/>
      <c r="AU1003" s="360"/>
      <c r="AV1003" s="360"/>
      <c r="AW1003" s="360"/>
      <c r="AX1003" s="360"/>
    </row>
    <row r="1004" spans="1:50" ht="30" hidden="1" customHeight="1" x14ac:dyDescent="0.15">
      <c r="A1004" s="399">
        <v>3</v>
      </c>
      <c r="B1004" s="399">
        <v>1</v>
      </c>
      <c r="C1004" s="361"/>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7"/>
      <c r="AI1004" s="358"/>
      <c r="AJ1004" s="358"/>
      <c r="AK1004" s="359"/>
      <c r="AL1004" s="357"/>
      <c r="AM1004" s="358"/>
      <c r="AN1004" s="358"/>
      <c r="AO1004" s="359"/>
      <c r="AP1004" s="360"/>
      <c r="AQ1004" s="360"/>
      <c r="AR1004" s="360"/>
      <c r="AS1004" s="360"/>
      <c r="AT1004" s="360"/>
      <c r="AU1004" s="360"/>
      <c r="AV1004" s="360"/>
      <c r="AW1004" s="360"/>
      <c r="AX1004" s="360"/>
    </row>
    <row r="1005" spans="1:50" ht="30" hidden="1" customHeight="1" x14ac:dyDescent="0.15">
      <c r="A1005" s="399">
        <v>4</v>
      </c>
      <c r="B1005" s="39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9">
        <v>5</v>
      </c>
      <c r="B1006" s="39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9">
        <v>6</v>
      </c>
      <c r="B1007" s="39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9">
        <v>7</v>
      </c>
      <c r="B1008" s="39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9">
        <v>8</v>
      </c>
      <c r="B1009" s="39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9">
        <v>9</v>
      </c>
      <c r="B1010" s="39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9">
        <v>10</v>
      </c>
      <c r="B1011" s="39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9">
        <v>11</v>
      </c>
      <c r="B1012" s="39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9">
        <v>12</v>
      </c>
      <c r="B1013" s="39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9">
        <v>13</v>
      </c>
      <c r="B1014" s="39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9">
        <v>14</v>
      </c>
      <c r="B1015" s="39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9">
        <v>15</v>
      </c>
      <c r="B1016" s="39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9">
        <v>16</v>
      </c>
      <c r="B1017" s="39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9">
        <v>17</v>
      </c>
      <c r="B1018" s="39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9">
        <v>18</v>
      </c>
      <c r="B1019" s="39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9">
        <v>19</v>
      </c>
      <c r="B1020" s="39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9">
        <v>20</v>
      </c>
      <c r="B1021" s="39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9">
        <v>21</v>
      </c>
      <c r="B1022" s="39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9">
        <v>22</v>
      </c>
      <c r="B1023" s="39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9">
        <v>23</v>
      </c>
      <c r="B1024" s="39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9">
        <v>24</v>
      </c>
      <c r="B1025" s="39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9">
        <v>25</v>
      </c>
      <c r="B1026" s="39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9">
        <v>26</v>
      </c>
      <c r="B1027" s="39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9">
        <v>27</v>
      </c>
      <c r="B1028" s="39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9">
        <v>28</v>
      </c>
      <c r="B1029" s="39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9">
        <v>29</v>
      </c>
      <c r="B1030" s="39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9">
        <v>30</v>
      </c>
      <c r="B1031" s="39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9">
        <v>1</v>
      </c>
      <c r="B1035" s="39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9">
        <v>2</v>
      </c>
      <c r="B1036" s="39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9">
        <v>3</v>
      </c>
      <c r="B1037" s="39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9">
        <v>4</v>
      </c>
      <c r="B1038" s="39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9">
        <v>5</v>
      </c>
      <c r="B1039" s="39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9">
        <v>6</v>
      </c>
      <c r="B1040" s="39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9">
        <v>7</v>
      </c>
      <c r="B1041" s="39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9">
        <v>8</v>
      </c>
      <c r="B1042" s="39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9">
        <v>9</v>
      </c>
      <c r="B1043" s="39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9">
        <v>10</v>
      </c>
      <c r="B1044" s="39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9">
        <v>11</v>
      </c>
      <c r="B1045" s="39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9">
        <v>12</v>
      </c>
      <c r="B1046" s="39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9">
        <v>13</v>
      </c>
      <c r="B1047" s="39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9">
        <v>14</v>
      </c>
      <c r="B1048" s="39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9">
        <v>15</v>
      </c>
      <c r="B1049" s="39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9">
        <v>16</v>
      </c>
      <c r="B1050" s="39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9">
        <v>17</v>
      </c>
      <c r="B1051" s="39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9">
        <v>18</v>
      </c>
      <c r="B1052" s="39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9">
        <v>19</v>
      </c>
      <c r="B1053" s="39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9">
        <v>20</v>
      </c>
      <c r="B1054" s="39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9">
        <v>21</v>
      </c>
      <c r="B1055" s="39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9">
        <v>22</v>
      </c>
      <c r="B1056" s="39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9">
        <v>23</v>
      </c>
      <c r="B1057" s="39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9">
        <v>24</v>
      </c>
      <c r="B1058" s="39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9">
        <v>25</v>
      </c>
      <c r="B1059" s="39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9">
        <v>26</v>
      </c>
      <c r="B1060" s="39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9">
        <v>27</v>
      </c>
      <c r="B1061" s="39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9">
        <v>28</v>
      </c>
      <c r="B1062" s="39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9">
        <v>29</v>
      </c>
      <c r="B1063" s="39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9">
        <v>30</v>
      </c>
      <c r="B1064" s="39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9">
        <v>1</v>
      </c>
      <c r="B1068" s="39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9">
        <v>2</v>
      </c>
      <c r="B1069" s="39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9">
        <v>3</v>
      </c>
      <c r="B1070" s="39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9">
        <v>4</v>
      </c>
      <c r="B1071" s="39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9">
        <v>5</v>
      </c>
      <c r="B1072" s="39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9">
        <v>6</v>
      </c>
      <c r="B1073" s="39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9">
        <v>7</v>
      </c>
      <c r="B1074" s="39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9">
        <v>8</v>
      </c>
      <c r="B1075" s="39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9">
        <v>9</v>
      </c>
      <c r="B1076" s="39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9">
        <v>10</v>
      </c>
      <c r="B1077" s="39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9">
        <v>11</v>
      </c>
      <c r="B1078" s="39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9">
        <v>12</v>
      </c>
      <c r="B1079" s="39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9">
        <v>13</v>
      </c>
      <c r="B1080" s="39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9">
        <v>14</v>
      </c>
      <c r="B1081" s="39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9">
        <v>15</v>
      </c>
      <c r="B1082" s="39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9">
        <v>16</v>
      </c>
      <c r="B1083" s="39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9">
        <v>17</v>
      </c>
      <c r="B1084" s="39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9">
        <v>18</v>
      </c>
      <c r="B1085" s="39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9">
        <v>19</v>
      </c>
      <c r="B1086" s="39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9">
        <v>20</v>
      </c>
      <c r="B1087" s="39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9">
        <v>21</v>
      </c>
      <c r="B1088" s="39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9">
        <v>22</v>
      </c>
      <c r="B1089" s="39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9">
        <v>23</v>
      </c>
      <c r="B1090" s="39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9">
        <v>24</v>
      </c>
      <c r="B1091" s="39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9">
        <v>25</v>
      </c>
      <c r="B1092" s="39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9">
        <v>26</v>
      </c>
      <c r="B1093" s="39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9">
        <v>27</v>
      </c>
      <c r="B1094" s="39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9">
        <v>28</v>
      </c>
      <c r="B1095" s="39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9">
        <v>29</v>
      </c>
      <c r="B1096" s="39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9">
        <v>30</v>
      </c>
      <c r="B1097" s="39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400" t="s">
        <v>449</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282" t="s">
        <v>465</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149" t="s">
        <v>385</v>
      </c>
      <c r="D1101" s="403"/>
      <c r="E1101" s="149" t="s">
        <v>384</v>
      </c>
      <c r="F1101" s="403"/>
      <c r="G1101" s="403"/>
      <c r="H1101" s="403"/>
      <c r="I1101" s="403"/>
      <c r="J1101" s="149" t="s">
        <v>419</v>
      </c>
      <c r="K1101" s="149"/>
      <c r="L1101" s="149"/>
      <c r="M1101" s="149"/>
      <c r="N1101" s="149"/>
      <c r="O1101" s="149"/>
      <c r="P1101" s="367" t="s">
        <v>27</v>
      </c>
      <c r="Q1101" s="367"/>
      <c r="R1101" s="367"/>
      <c r="S1101" s="367"/>
      <c r="T1101" s="367"/>
      <c r="U1101" s="367"/>
      <c r="V1101" s="367"/>
      <c r="W1101" s="367"/>
      <c r="X1101" s="367"/>
      <c r="Y1101" s="149" t="s">
        <v>421</v>
      </c>
      <c r="Z1101" s="403"/>
      <c r="AA1101" s="403"/>
      <c r="AB1101" s="403"/>
      <c r="AC1101" s="149" t="s">
        <v>367</v>
      </c>
      <c r="AD1101" s="149"/>
      <c r="AE1101" s="149"/>
      <c r="AF1101" s="149"/>
      <c r="AG1101" s="149"/>
      <c r="AH1101" s="367" t="s">
        <v>380</v>
      </c>
      <c r="AI1101" s="368"/>
      <c r="AJ1101" s="368"/>
      <c r="AK1101" s="368"/>
      <c r="AL1101" s="368" t="s">
        <v>21</v>
      </c>
      <c r="AM1101" s="368"/>
      <c r="AN1101" s="368"/>
      <c r="AO1101" s="404"/>
      <c r="AP1101" s="370" t="s">
        <v>450</v>
      </c>
      <c r="AQ1101" s="370"/>
      <c r="AR1101" s="370"/>
      <c r="AS1101" s="370"/>
      <c r="AT1101" s="370"/>
      <c r="AU1101" s="370"/>
      <c r="AV1101" s="370"/>
      <c r="AW1101" s="370"/>
      <c r="AX1101" s="370"/>
    </row>
    <row r="1102" spans="1:50" ht="30" customHeight="1" x14ac:dyDescent="0.15">
      <c r="A1102" s="399">
        <v>1</v>
      </c>
      <c r="B1102" s="399">
        <v>1</v>
      </c>
      <c r="C1102" s="397"/>
      <c r="D1102" s="397"/>
      <c r="E1102" s="147" t="s">
        <v>566</v>
      </c>
      <c r="F1102" s="398"/>
      <c r="G1102" s="398"/>
      <c r="H1102" s="398"/>
      <c r="I1102" s="398"/>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99">
        <v>2</v>
      </c>
      <c r="B1103" s="399">
        <v>1</v>
      </c>
      <c r="C1103" s="397"/>
      <c r="D1103" s="397"/>
      <c r="E1103" s="398"/>
      <c r="F1103" s="398"/>
      <c r="G1103" s="398"/>
      <c r="H1103" s="398"/>
      <c r="I1103" s="39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9">
        <v>3</v>
      </c>
      <c r="B1104" s="399">
        <v>1</v>
      </c>
      <c r="C1104" s="397"/>
      <c r="D1104" s="397"/>
      <c r="E1104" s="398"/>
      <c r="F1104" s="398"/>
      <c r="G1104" s="398"/>
      <c r="H1104" s="398"/>
      <c r="I1104" s="39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9">
        <v>4</v>
      </c>
      <c r="B1105" s="399">
        <v>1</v>
      </c>
      <c r="C1105" s="397"/>
      <c r="D1105" s="397"/>
      <c r="E1105" s="398"/>
      <c r="F1105" s="398"/>
      <c r="G1105" s="398"/>
      <c r="H1105" s="398"/>
      <c r="I1105" s="39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9">
        <v>5</v>
      </c>
      <c r="B1106" s="399">
        <v>1</v>
      </c>
      <c r="C1106" s="397"/>
      <c r="D1106" s="397"/>
      <c r="E1106" s="398"/>
      <c r="F1106" s="398"/>
      <c r="G1106" s="398"/>
      <c r="H1106" s="398"/>
      <c r="I1106" s="39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9">
        <v>6</v>
      </c>
      <c r="B1107" s="399">
        <v>1</v>
      </c>
      <c r="C1107" s="397"/>
      <c r="D1107" s="397"/>
      <c r="E1107" s="398"/>
      <c r="F1107" s="398"/>
      <c r="G1107" s="398"/>
      <c r="H1107" s="398"/>
      <c r="I1107" s="39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9">
        <v>7</v>
      </c>
      <c r="B1108" s="399">
        <v>1</v>
      </c>
      <c r="C1108" s="397"/>
      <c r="D1108" s="397"/>
      <c r="E1108" s="398"/>
      <c r="F1108" s="398"/>
      <c r="G1108" s="398"/>
      <c r="H1108" s="398"/>
      <c r="I1108" s="39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9">
        <v>8</v>
      </c>
      <c r="B1109" s="399">
        <v>1</v>
      </c>
      <c r="C1109" s="397"/>
      <c r="D1109" s="397"/>
      <c r="E1109" s="398"/>
      <c r="F1109" s="398"/>
      <c r="G1109" s="398"/>
      <c r="H1109" s="398"/>
      <c r="I1109" s="39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9">
        <v>9</v>
      </c>
      <c r="B1110" s="399">
        <v>1</v>
      </c>
      <c r="C1110" s="397"/>
      <c r="D1110" s="397"/>
      <c r="E1110" s="398"/>
      <c r="F1110" s="398"/>
      <c r="G1110" s="398"/>
      <c r="H1110" s="398"/>
      <c r="I1110" s="39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9">
        <v>10</v>
      </c>
      <c r="B1111" s="399">
        <v>1</v>
      </c>
      <c r="C1111" s="397"/>
      <c r="D1111" s="397"/>
      <c r="E1111" s="398"/>
      <c r="F1111" s="398"/>
      <c r="G1111" s="398"/>
      <c r="H1111" s="398"/>
      <c r="I1111" s="39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9">
        <v>11</v>
      </c>
      <c r="B1112" s="399">
        <v>1</v>
      </c>
      <c r="C1112" s="397"/>
      <c r="D1112" s="397"/>
      <c r="E1112" s="398"/>
      <c r="F1112" s="398"/>
      <c r="G1112" s="398"/>
      <c r="H1112" s="398"/>
      <c r="I1112" s="39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9">
        <v>12</v>
      </c>
      <c r="B1113" s="399">
        <v>1</v>
      </c>
      <c r="C1113" s="397"/>
      <c r="D1113" s="397"/>
      <c r="E1113" s="398"/>
      <c r="F1113" s="398"/>
      <c r="G1113" s="398"/>
      <c r="H1113" s="398"/>
      <c r="I1113" s="39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9">
        <v>13</v>
      </c>
      <c r="B1114" s="399">
        <v>1</v>
      </c>
      <c r="C1114" s="397"/>
      <c r="D1114" s="397"/>
      <c r="E1114" s="398"/>
      <c r="F1114" s="398"/>
      <c r="G1114" s="398"/>
      <c r="H1114" s="398"/>
      <c r="I1114" s="39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9">
        <v>14</v>
      </c>
      <c r="B1115" s="399">
        <v>1</v>
      </c>
      <c r="C1115" s="397"/>
      <c r="D1115" s="397"/>
      <c r="E1115" s="398"/>
      <c r="F1115" s="398"/>
      <c r="G1115" s="398"/>
      <c r="H1115" s="398"/>
      <c r="I1115" s="39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9">
        <v>15</v>
      </c>
      <c r="B1116" s="399">
        <v>1</v>
      </c>
      <c r="C1116" s="397"/>
      <c r="D1116" s="397"/>
      <c r="E1116" s="398"/>
      <c r="F1116" s="398"/>
      <c r="G1116" s="398"/>
      <c r="H1116" s="398"/>
      <c r="I1116" s="39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9">
        <v>16</v>
      </c>
      <c r="B1117" s="399">
        <v>1</v>
      </c>
      <c r="C1117" s="397"/>
      <c r="D1117" s="397"/>
      <c r="E1117" s="398"/>
      <c r="F1117" s="398"/>
      <c r="G1117" s="398"/>
      <c r="H1117" s="398"/>
      <c r="I1117" s="39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9">
        <v>17</v>
      </c>
      <c r="B1118" s="399">
        <v>1</v>
      </c>
      <c r="C1118" s="397"/>
      <c r="D1118" s="397"/>
      <c r="E1118" s="398"/>
      <c r="F1118" s="398"/>
      <c r="G1118" s="398"/>
      <c r="H1118" s="398"/>
      <c r="I1118" s="39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9">
        <v>18</v>
      </c>
      <c r="B1119" s="399">
        <v>1</v>
      </c>
      <c r="C1119" s="397"/>
      <c r="D1119" s="397"/>
      <c r="E1119" s="147"/>
      <c r="F1119" s="398"/>
      <c r="G1119" s="398"/>
      <c r="H1119" s="398"/>
      <c r="I1119" s="39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9">
        <v>19</v>
      </c>
      <c r="B1120" s="399">
        <v>1</v>
      </c>
      <c r="C1120" s="397"/>
      <c r="D1120" s="397"/>
      <c r="E1120" s="398"/>
      <c r="F1120" s="398"/>
      <c r="G1120" s="398"/>
      <c r="H1120" s="398"/>
      <c r="I1120" s="39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9">
        <v>20</v>
      </c>
      <c r="B1121" s="399">
        <v>1</v>
      </c>
      <c r="C1121" s="397"/>
      <c r="D1121" s="397"/>
      <c r="E1121" s="398"/>
      <c r="F1121" s="398"/>
      <c r="G1121" s="398"/>
      <c r="H1121" s="398"/>
      <c r="I1121" s="39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9">
        <v>21</v>
      </c>
      <c r="B1122" s="399">
        <v>1</v>
      </c>
      <c r="C1122" s="397"/>
      <c r="D1122" s="397"/>
      <c r="E1122" s="398"/>
      <c r="F1122" s="398"/>
      <c r="G1122" s="398"/>
      <c r="H1122" s="398"/>
      <c r="I1122" s="39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9">
        <v>22</v>
      </c>
      <c r="B1123" s="399">
        <v>1</v>
      </c>
      <c r="C1123" s="397"/>
      <c r="D1123" s="397"/>
      <c r="E1123" s="398"/>
      <c r="F1123" s="398"/>
      <c r="G1123" s="398"/>
      <c r="H1123" s="398"/>
      <c r="I1123" s="39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9">
        <v>23</v>
      </c>
      <c r="B1124" s="399">
        <v>1</v>
      </c>
      <c r="C1124" s="397"/>
      <c r="D1124" s="397"/>
      <c r="E1124" s="398"/>
      <c r="F1124" s="398"/>
      <c r="G1124" s="398"/>
      <c r="H1124" s="398"/>
      <c r="I1124" s="39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9">
        <v>24</v>
      </c>
      <c r="B1125" s="399">
        <v>1</v>
      </c>
      <c r="C1125" s="397"/>
      <c r="D1125" s="397"/>
      <c r="E1125" s="398"/>
      <c r="F1125" s="398"/>
      <c r="G1125" s="398"/>
      <c r="H1125" s="398"/>
      <c r="I1125" s="39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9">
        <v>25</v>
      </c>
      <c r="B1126" s="399">
        <v>1</v>
      </c>
      <c r="C1126" s="397"/>
      <c r="D1126" s="397"/>
      <c r="E1126" s="398"/>
      <c r="F1126" s="398"/>
      <c r="G1126" s="398"/>
      <c r="H1126" s="398"/>
      <c r="I1126" s="39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9">
        <v>26</v>
      </c>
      <c r="B1127" s="399">
        <v>1</v>
      </c>
      <c r="C1127" s="397"/>
      <c r="D1127" s="397"/>
      <c r="E1127" s="398"/>
      <c r="F1127" s="398"/>
      <c r="G1127" s="398"/>
      <c r="H1127" s="398"/>
      <c r="I1127" s="39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9">
        <v>27</v>
      </c>
      <c r="B1128" s="399">
        <v>1</v>
      </c>
      <c r="C1128" s="397"/>
      <c r="D1128" s="397"/>
      <c r="E1128" s="398"/>
      <c r="F1128" s="398"/>
      <c r="G1128" s="398"/>
      <c r="H1128" s="398"/>
      <c r="I1128" s="39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9">
        <v>28</v>
      </c>
      <c r="B1129" s="399">
        <v>1</v>
      </c>
      <c r="C1129" s="397"/>
      <c r="D1129" s="397"/>
      <c r="E1129" s="398"/>
      <c r="F1129" s="398"/>
      <c r="G1129" s="398"/>
      <c r="H1129" s="398"/>
      <c r="I1129" s="39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9">
        <v>29</v>
      </c>
      <c r="B1130" s="399">
        <v>1</v>
      </c>
      <c r="C1130" s="397"/>
      <c r="D1130" s="397"/>
      <c r="E1130" s="398"/>
      <c r="F1130" s="398"/>
      <c r="G1130" s="398"/>
      <c r="H1130" s="398"/>
      <c r="I1130" s="39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9">
        <v>30</v>
      </c>
      <c r="B1131" s="399">
        <v>1</v>
      </c>
      <c r="C1131" s="397"/>
      <c r="D1131" s="397"/>
      <c r="E1131" s="398"/>
      <c r="F1131" s="398"/>
      <c r="G1131" s="398"/>
      <c r="H1131" s="398"/>
      <c r="I1131" s="39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939" priority="14295">
      <formula>IF(RIGHT(TEXT(P14,"0.#"),1)=".",FALSE,TRUE)</formula>
    </cfRule>
    <cfRule type="expression" dxfId="2938" priority="14296">
      <formula>IF(RIGHT(TEXT(P14,"0.#"),1)=".",TRUE,FALSE)</formula>
    </cfRule>
  </conditionalFormatting>
  <conditionalFormatting sqref="AE32">
    <cfRule type="expression" dxfId="2937" priority="14285">
      <formula>IF(RIGHT(TEXT(AE32,"0.#"),1)=".",FALSE,TRUE)</formula>
    </cfRule>
    <cfRule type="expression" dxfId="2936" priority="14286">
      <formula>IF(RIGHT(TEXT(AE32,"0.#"),1)=".",TRUE,FALSE)</formula>
    </cfRule>
  </conditionalFormatting>
  <conditionalFormatting sqref="P18:AX18">
    <cfRule type="expression" dxfId="2935" priority="14171">
      <formula>IF(RIGHT(TEXT(P18,"0.#"),1)=".",FALSE,TRUE)</formula>
    </cfRule>
    <cfRule type="expression" dxfId="2934" priority="14172">
      <formula>IF(RIGHT(TEXT(P18,"0.#"),1)=".",TRUE,FALSE)</formula>
    </cfRule>
  </conditionalFormatting>
  <conditionalFormatting sqref="Y782">
    <cfRule type="expression" dxfId="2933" priority="14167">
      <formula>IF(RIGHT(TEXT(Y782,"0.#"),1)=".",FALSE,TRUE)</formula>
    </cfRule>
    <cfRule type="expression" dxfId="2932" priority="14168">
      <formula>IF(RIGHT(TEXT(Y782,"0.#"),1)=".",TRUE,FALSE)</formula>
    </cfRule>
  </conditionalFormatting>
  <conditionalFormatting sqref="Y791">
    <cfRule type="expression" dxfId="2931" priority="14163">
      <formula>IF(RIGHT(TEXT(Y791,"0.#"),1)=".",FALSE,TRUE)</formula>
    </cfRule>
    <cfRule type="expression" dxfId="2930" priority="14164">
      <formula>IF(RIGHT(TEXT(Y791,"0.#"),1)=".",TRUE,FALSE)</formula>
    </cfRule>
  </conditionalFormatting>
  <conditionalFormatting sqref="Y822:Y829 Y820 Y809:Y816 Y807 Y796:Y803 Y794">
    <cfRule type="expression" dxfId="2929" priority="13945">
      <formula>IF(RIGHT(TEXT(Y794,"0.#"),1)=".",FALSE,TRUE)</formula>
    </cfRule>
    <cfRule type="expression" dxfId="2928" priority="13946">
      <formula>IF(RIGHT(TEXT(Y794,"0.#"),1)=".",TRUE,FALSE)</formula>
    </cfRule>
  </conditionalFormatting>
  <conditionalFormatting sqref="P16:AQ17 P15:AX15 P13:AX13">
    <cfRule type="expression" dxfId="2927" priority="13993">
      <formula>IF(RIGHT(TEXT(P13,"0.#"),1)=".",FALSE,TRUE)</formula>
    </cfRule>
    <cfRule type="expression" dxfId="2926" priority="13994">
      <formula>IF(RIGHT(TEXT(P13,"0.#"),1)=".",TRUE,FALSE)</formula>
    </cfRule>
  </conditionalFormatting>
  <conditionalFormatting sqref="P19:AJ19">
    <cfRule type="expression" dxfId="2925" priority="13991">
      <formula>IF(RIGHT(TEXT(P19,"0.#"),1)=".",FALSE,TRUE)</formula>
    </cfRule>
    <cfRule type="expression" dxfId="2924" priority="13992">
      <formula>IF(RIGHT(TEXT(P19,"0.#"),1)=".",TRUE,FALSE)</formula>
    </cfRule>
  </conditionalFormatting>
  <conditionalFormatting sqref="AE101 AQ101">
    <cfRule type="expression" dxfId="2923" priority="13983">
      <formula>IF(RIGHT(TEXT(AE101,"0.#"),1)=".",FALSE,TRUE)</formula>
    </cfRule>
    <cfRule type="expression" dxfId="2922" priority="13984">
      <formula>IF(RIGHT(TEXT(AE101,"0.#"),1)=".",TRUE,FALSE)</formula>
    </cfRule>
  </conditionalFormatting>
  <conditionalFormatting sqref="Y783:Y790 Y781">
    <cfRule type="expression" dxfId="2921" priority="13969">
      <formula>IF(RIGHT(TEXT(Y781,"0.#"),1)=".",FALSE,TRUE)</formula>
    </cfRule>
    <cfRule type="expression" dxfId="2920" priority="13970">
      <formula>IF(RIGHT(TEXT(Y781,"0.#"),1)=".",TRUE,FALSE)</formula>
    </cfRule>
  </conditionalFormatting>
  <conditionalFormatting sqref="AU782">
    <cfRule type="expression" dxfId="2919" priority="13967">
      <formula>IF(RIGHT(TEXT(AU782,"0.#"),1)=".",FALSE,TRUE)</formula>
    </cfRule>
    <cfRule type="expression" dxfId="2918" priority="13968">
      <formula>IF(RIGHT(TEXT(AU782,"0.#"),1)=".",TRUE,FALSE)</formula>
    </cfRule>
  </conditionalFormatting>
  <conditionalFormatting sqref="AU791">
    <cfRule type="expression" dxfId="2917" priority="13965">
      <formula>IF(RIGHT(TEXT(AU791,"0.#"),1)=".",FALSE,TRUE)</formula>
    </cfRule>
    <cfRule type="expression" dxfId="2916" priority="13966">
      <formula>IF(RIGHT(TEXT(AU791,"0.#"),1)=".",TRUE,FALSE)</formula>
    </cfRule>
  </conditionalFormatting>
  <conditionalFormatting sqref="AU783:AU790 AU781">
    <cfRule type="expression" dxfId="2915" priority="13963">
      <formula>IF(RIGHT(TEXT(AU781,"0.#"),1)=".",FALSE,TRUE)</formula>
    </cfRule>
    <cfRule type="expression" dxfId="2914" priority="13964">
      <formula>IF(RIGHT(TEXT(AU781,"0.#"),1)=".",TRUE,FALSE)</formula>
    </cfRule>
  </conditionalFormatting>
  <conditionalFormatting sqref="Y821 Y808 Y795">
    <cfRule type="expression" dxfId="2913" priority="13949">
      <formula>IF(RIGHT(TEXT(Y795,"0.#"),1)=".",FALSE,TRUE)</formula>
    </cfRule>
    <cfRule type="expression" dxfId="2912" priority="13950">
      <formula>IF(RIGHT(TEXT(Y795,"0.#"),1)=".",TRUE,FALSE)</formula>
    </cfRule>
  </conditionalFormatting>
  <conditionalFormatting sqref="Y830 Y817 Y804">
    <cfRule type="expression" dxfId="2911" priority="13947">
      <formula>IF(RIGHT(TEXT(Y804,"0.#"),1)=".",FALSE,TRUE)</formula>
    </cfRule>
    <cfRule type="expression" dxfId="2910" priority="13948">
      <formula>IF(RIGHT(TEXT(Y804,"0.#"),1)=".",TRUE,FALSE)</formula>
    </cfRule>
  </conditionalFormatting>
  <conditionalFormatting sqref="AU821 AU808">
    <cfRule type="expression" dxfId="2909" priority="13943">
      <formula>IF(RIGHT(TEXT(AU808,"0.#"),1)=".",FALSE,TRUE)</formula>
    </cfRule>
    <cfRule type="expression" dxfId="2908" priority="13944">
      <formula>IF(RIGHT(TEXT(AU808,"0.#"),1)=".",TRUE,FALSE)</formula>
    </cfRule>
  </conditionalFormatting>
  <conditionalFormatting sqref="AU830 AU817 AU804">
    <cfRule type="expression" dxfId="2907" priority="13941">
      <formula>IF(RIGHT(TEXT(AU804,"0.#"),1)=".",FALSE,TRUE)</formula>
    </cfRule>
    <cfRule type="expression" dxfId="2906" priority="13942">
      <formula>IF(RIGHT(TEXT(AU804,"0.#"),1)=".",TRUE,FALSE)</formula>
    </cfRule>
  </conditionalFormatting>
  <conditionalFormatting sqref="AU822:AU829 AU820 AU809:AU816 AU807 AU797:AU803 AU794">
    <cfRule type="expression" dxfId="2905" priority="13939">
      <formula>IF(RIGHT(TEXT(AU794,"0.#"),1)=".",FALSE,TRUE)</formula>
    </cfRule>
    <cfRule type="expression" dxfId="2904" priority="13940">
      <formula>IF(RIGHT(TEXT(AU794,"0.#"),1)=".",TRUE,FALSE)</formula>
    </cfRule>
  </conditionalFormatting>
  <conditionalFormatting sqref="AM87">
    <cfRule type="expression" dxfId="2903" priority="13593">
      <formula>IF(RIGHT(TEXT(AM87,"0.#"),1)=".",FALSE,TRUE)</formula>
    </cfRule>
    <cfRule type="expression" dxfId="2902" priority="13594">
      <formula>IF(RIGHT(TEXT(AM87,"0.#"),1)=".",TRUE,FALSE)</formula>
    </cfRule>
  </conditionalFormatting>
  <conditionalFormatting sqref="AE55">
    <cfRule type="expression" dxfId="2901" priority="13661">
      <formula>IF(RIGHT(TEXT(AE55,"0.#"),1)=".",FALSE,TRUE)</formula>
    </cfRule>
    <cfRule type="expression" dxfId="2900" priority="13662">
      <formula>IF(RIGHT(TEXT(AE55,"0.#"),1)=".",TRUE,FALSE)</formula>
    </cfRule>
  </conditionalFormatting>
  <conditionalFormatting sqref="AI55">
    <cfRule type="expression" dxfId="2899" priority="13659">
      <formula>IF(RIGHT(TEXT(AI55,"0.#"),1)=".",FALSE,TRUE)</formula>
    </cfRule>
    <cfRule type="expression" dxfId="2898" priority="13660">
      <formula>IF(RIGHT(TEXT(AI55,"0.#"),1)=".",TRUE,FALSE)</formula>
    </cfRule>
  </conditionalFormatting>
  <conditionalFormatting sqref="AM34">
    <cfRule type="expression" dxfId="2897" priority="13739">
      <formula>IF(RIGHT(TEXT(AM34,"0.#"),1)=".",FALSE,TRUE)</formula>
    </cfRule>
    <cfRule type="expression" dxfId="2896" priority="13740">
      <formula>IF(RIGHT(TEXT(AM34,"0.#"),1)=".",TRUE,FALSE)</formula>
    </cfRule>
  </conditionalFormatting>
  <conditionalFormatting sqref="AE33">
    <cfRule type="expression" dxfId="2895" priority="13753">
      <formula>IF(RIGHT(TEXT(AE33,"0.#"),1)=".",FALSE,TRUE)</formula>
    </cfRule>
    <cfRule type="expression" dxfId="2894" priority="13754">
      <formula>IF(RIGHT(TEXT(AE33,"0.#"),1)=".",TRUE,FALSE)</formula>
    </cfRule>
  </conditionalFormatting>
  <conditionalFormatting sqref="AE34">
    <cfRule type="expression" dxfId="2893" priority="13751">
      <formula>IF(RIGHT(TEXT(AE34,"0.#"),1)=".",FALSE,TRUE)</formula>
    </cfRule>
    <cfRule type="expression" dxfId="2892" priority="13752">
      <formula>IF(RIGHT(TEXT(AE34,"0.#"),1)=".",TRUE,FALSE)</formula>
    </cfRule>
  </conditionalFormatting>
  <conditionalFormatting sqref="AI34">
    <cfRule type="expression" dxfId="2891" priority="13749">
      <formula>IF(RIGHT(TEXT(AI34,"0.#"),1)=".",FALSE,TRUE)</formula>
    </cfRule>
    <cfRule type="expression" dxfId="2890" priority="13750">
      <formula>IF(RIGHT(TEXT(AI34,"0.#"),1)=".",TRUE,FALSE)</formula>
    </cfRule>
  </conditionalFormatting>
  <conditionalFormatting sqref="AI33">
    <cfRule type="expression" dxfId="2889" priority="13747">
      <formula>IF(RIGHT(TEXT(AI33,"0.#"),1)=".",FALSE,TRUE)</formula>
    </cfRule>
    <cfRule type="expression" dxfId="2888" priority="13748">
      <formula>IF(RIGHT(TEXT(AI33,"0.#"),1)=".",TRUE,FALSE)</formula>
    </cfRule>
  </conditionalFormatting>
  <conditionalFormatting sqref="AI32">
    <cfRule type="expression" dxfId="2887" priority="13745">
      <formula>IF(RIGHT(TEXT(AI32,"0.#"),1)=".",FALSE,TRUE)</formula>
    </cfRule>
    <cfRule type="expression" dxfId="2886" priority="13746">
      <formula>IF(RIGHT(TEXT(AI32,"0.#"),1)=".",TRUE,FALSE)</formula>
    </cfRule>
  </conditionalFormatting>
  <conditionalFormatting sqref="AM32">
    <cfRule type="expression" dxfId="2885" priority="13743">
      <formula>IF(RIGHT(TEXT(AM32,"0.#"),1)=".",FALSE,TRUE)</formula>
    </cfRule>
    <cfRule type="expression" dxfId="2884" priority="13744">
      <formula>IF(RIGHT(TEXT(AM32,"0.#"),1)=".",TRUE,FALSE)</formula>
    </cfRule>
  </conditionalFormatting>
  <conditionalFormatting sqref="AM33">
    <cfRule type="expression" dxfId="2883" priority="13741">
      <formula>IF(RIGHT(TEXT(AM33,"0.#"),1)=".",FALSE,TRUE)</formula>
    </cfRule>
    <cfRule type="expression" dxfId="2882" priority="13742">
      <formula>IF(RIGHT(TEXT(AM33,"0.#"),1)=".",TRUE,FALSE)</formula>
    </cfRule>
  </conditionalFormatting>
  <conditionalFormatting sqref="AQ33:AQ34">
    <cfRule type="expression" dxfId="2881" priority="13733">
      <formula>IF(RIGHT(TEXT(AQ33,"0.#"),1)=".",FALSE,TRUE)</formula>
    </cfRule>
    <cfRule type="expression" dxfId="2880" priority="13734">
      <formula>IF(RIGHT(TEXT(AQ33,"0.#"),1)=".",TRUE,FALSE)</formula>
    </cfRule>
  </conditionalFormatting>
  <conditionalFormatting sqref="AU32:AU34">
    <cfRule type="expression" dxfId="2879" priority="13731">
      <formula>IF(RIGHT(TEXT(AU32,"0.#"),1)=".",FALSE,TRUE)</formula>
    </cfRule>
    <cfRule type="expression" dxfId="2878" priority="13732">
      <formula>IF(RIGHT(TEXT(AU32,"0.#"),1)=".",TRUE,FALSE)</formula>
    </cfRule>
  </conditionalFormatting>
  <conditionalFormatting sqref="AE53">
    <cfRule type="expression" dxfId="2877" priority="13665">
      <formula>IF(RIGHT(TEXT(AE53,"0.#"),1)=".",FALSE,TRUE)</formula>
    </cfRule>
    <cfRule type="expression" dxfId="2876" priority="13666">
      <formula>IF(RIGHT(TEXT(AE53,"0.#"),1)=".",TRUE,FALSE)</formula>
    </cfRule>
  </conditionalFormatting>
  <conditionalFormatting sqref="AE54">
    <cfRule type="expression" dxfId="2875" priority="13663">
      <formula>IF(RIGHT(TEXT(AE54,"0.#"),1)=".",FALSE,TRUE)</formula>
    </cfRule>
    <cfRule type="expression" dxfId="2874" priority="13664">
      <formula>IF(RIGHT(TEXT(AE54,"0.#"),1)=".",TRUE,FALSE)</formula>
    </cfRule>
  </conditionalFormatting>
  <conditionalFormatting sqref="AI54">
    <cfRule type="expression" dxfId="2873" priority="13657">
      <formula>IF(RIGHT(TEXT(AI54,"0.#"),1)=".",FALSE,TRUE)</formula>
    </cfRule>
    <cfRule type="expression" dxfId="2872" priority="13658">
      <formula>IF(RIGHT(TEXT(AI54,"0.#"),1)=".",TRUE,FALSE)</formula>
    </cfRule>
  </conditionalFormatting>
  <conditionalFormatting sqref="AI53">
    <cfRule type="expression" dxfId="2871" priority="13655">
      <formula>IF(RIGHT(TEXT(AI53,"0.#"),1)=".",FALSE,TRUE)</formula>
    </cfRule>
    <cfRule type="expression" dxfId="2870" priority="13656">
      <formula>IF(RIGHT(TEXT(AI53,"0.#"),1)=".",TRUE,FALSE)</formula>
    </cfRule>
  </conditionalFormatting>
  <conditionalFormatting sqref="AM53">
    <cfRule type="expression" dxfId="2869" priority="13653">
      <formula>IF(RIGHT(TEXT(AM53,"0.#"),1)=".",FALSE,TRUE)</formula>
    </cfRule>
    <cfRule type="expression" dxfId="2868" priority="13654">
      <formula>IF(RIGHT(TEXT(AM53,"0.#"),1)=".",TRUE,FALSE)</formula>
    </cfRule>
  </conditionalFormatting>
  <conditionalFormatting sqref="AM54">
    <cfRule type="expression" dxfId="2867" priority="13651">
      <formula>IF(RIGHT(TEXT(AM54,"0.#"),1)=".",FALSE,TRUE)</formula>
    </cfRule>
    <cfRule type="expression" dxfId="2866" priority="13652">
      <formula>IF(RIGHT(TEXT(AM54,"0.#"),1)=".",TRUE,FALSE)</formula>
    </cfRule>
  </conditionalFormatting>
  <conditionalFormatting sqref="AM55">
    <cfRule type="expression" dxfId="2865" priority="13649">
      <formula>IF(RIGHT(TEXT(AM55,"0.#"),1)=".",FALSE,TRUE)</formula>
    </cfRule>
    <cfRule type="expression" dxfId="2864" priority="13650">
      <formula>IF(RIGHT(TEXT(AM55,"0.#"),1)=".",TRUE,FALSE)</formula>
    </cfRule>
  </conditionalFormatting>
  <conditionalFormatting sqref="AE60">
    <cfRule type="expression" dxfId="2863" priority="13635">
      <formula>IF(RIGHT(TEXT(AE60,"0.#"),1)=".",FALSE,TRUE)</formula>
    </cfRule>
    <cfRule type="expression" dxfId="2862" priority="13636">
      <formula>IF(RIGHT(TEXT(AE60,"0.#"),1)=".",TRUE,FALSE)</formula>
    </cfRule>
  </conditionalFormatting>
  <conditionalFormatting sqref="AE61">
    <cfRule type="expression" dxfId="2861" priority="13633">
      <formula>IF(RIGHT(TEXT(AE61,"0.#"),1)=".",FALSE,TRUE)</formula>
    </cfRule>
    <cfRule type="expression" dxfId="2860" priority="13634">
      <formula>IF(RIGHT(TEXT(AE61,"0.#"),1)=".",TRUE,FALSE)</formula>
    </cfRule>
  </conditionalFormatting>
  <conditionalFormatting sqref="AE62">
    <cfRule type="expression" dxfId="2859" priority="13631">
      <formula>IF(RIGHT(TEXT(AE62,"0.#"),1)=".",FALSE,TRUE)</formula>
    </cfRule>
    <cfRule type="expression" dxfId="2858" priority="13632">
      <formula>IF(RIGHT(TEXT(AE62,"0.#"),1)=".",TRUE,FALSE)</formula>
    </cfRule>
  </conditionalFormatting>
  <conditionalFormatting sqref="AI62">
    <cfRule type="expression" dxfId="2857" priority="13629">
      <formula>IF(RIGHT(TEXT(AI62,"0.#"),1)=".",FALSE,TRUE)</formula>
    </cfRule>
    <cfRule type="expression" dxfId="2856" priority="13630">
      <formula>IF(RIGHT(TEXT(AI62,"0.#"),1)=".",TRUE,FALSE)</formula>
    </cfRule>
  </conditionalFormatting>
  <conditionalFormatting sqref="AI61">
    <cfRule type="expression" dxfId="2855" priority="13627">
      <formula>IF(RIGHT(TEXT(AI61,"0.#"),1)=".",FALSE,TRUE)</formula>
    </cfRule>
    <cfRule type="expression" dxfId="2854" priority="13628">
      <formula>IF(RIGHT(TEXT(AI61,"0.#"),1)=".",TRUE,FALSE)</formula>
    </cfRule>
  </conditionalFormatting>
  <conditionalFormatting sqref="AI60">
    <cfRule type="expression" dxfId="2853" priority="13625">
      <formula>IF(RIGHT(TEXT(AI60,"0.#"),1)=".",FALSE,TRUE)</formula>
    </cfRule>
    <cfRule type="expression" dxfId="2852" priority="13626">
      <formula>IF(RIGHT(TEXT(AI60,"0.#"),1)=".",TRUE,FALSE)</formula>
    </cfRule>
  </conditionalFormatting>
  <conditionalFormatting sqref="AM60">
    <cfRule type="expression" dxfId="2851" priority="13623">
      <formula>IF(RIGHT(TEXT(AM60,"0.#"),1)=".",FALSE,TRUE)</formula>
    </cfRule>
    <cfRule type="expression" dxfId="2850" priority="13624">
      <formula>IF(RIGHT(TEXT(AM60,"0.#"),1)=".",TRUE,FALSE)</formula>
    </cfRule>
  </conditionalFormatting>
  <conditionalFormatting sqref="AM61">
    <cfRule type="expression" dxfId="2849" priority="13621">
      <formula>IF(RIGHT(TEXT(AM61,"0.#"),1)=".",FALSE,TRUE)</formula>
    </cfRule>
    <cfRule type="expression" dxfId="2848" priority="13622">
      <formula>IF(RIGHT(TEXT(AM61,"0.#"),1)=".",TRUE,FALSE)</formula>
    </cfRule>
  </conditionalFormatting>
  <conditionalFormatting sqref="AM62">
    <cfRule type="expression" dxfId="2847" priority="13619">
      <formula>IF(RIGHT(TEXT(AM62,"0.#"),1)=".",FALSE,TRUE)</formula>
    </cfRule>
    <cfRule type="expression" dxfId="2846" priority="13620">
      <formula>IF(RIGHT(TEXT(AM62,"0.#"),1)=".",TRUE,FALSE)</formula>
    </cfRule>
  </conditionalFormatting>
  <conditionalFormatting sqref="AE87">
    <cfRule type="expression" dxfId="2845" priority="13605">
      <formula>IF(RIGHT(TEXT(AE87,"0.#"),1)=".",FALSE,TRUE)</formula>
    </cfRule>
    <cfRule type="expression" dxfId="2844" priority="13606">
      <formula>IF(RIGHT(TEXT(AE87,"0.#"),1)=".",TRUE,FALSE)</formula>
    </cfRule>
  </conditionalFormatting>
  <conditionalFormatting sqref="AE88">
    <cfRule type="expression" dxfId="2843" priority="13603">
      <formula>IF(RIGHT(TEXT(AE88,"0.#"),1)=".",FALSE,TRUE)</formula>
    </cfRule>
    <cfRule type="expression" dxfId="2842" priority="13604">
      <formula>IF(RIGHT(TEXT(AE88,"0.#"),1)=".",TRUE,FALSE)</formula>
    </cfRule>
  </conditionalFormatting>
  <conditionalFormatting sqref="AE89">
    <cfRule type="expression" dxfId="2841" priority="13601">
      <formula>IF(RIGHT(TEXT(AE89,"0.#"),1)=".",FALSE,TRUE)</formula>
    </cfRule>
    <cfRule type="expression" dxfId="2840" priority="13602">
      <formula>IF(RIGHT(TEXT(AE89,"0.#"),1)=".",TRUE,FALSE)</formula>
    </cfRule>
  </conditionalFormatting>
  <conditionalFormatting sqref="AI89">
    <cfRule type="expression" dxfId="2839" priority="13599">
      <formula>IF(RIGHT(TEXT(AI89,"0.#"),1)=".",FALSE,TRUE)</formula>
    </cfRule>
    <cfRule type="expression" dxfId="2838" priority="13600">
      <formula>IF(RIGHT(TEXT(AI89,"0.#"),1)=".",TRUE,FALSE)</formula>
    </cfRule>
  </conditionalFormatting>
  <conditionalFormatting sqref="AI88">
    <cfRule type="expression" dxfId="2837" priority="13597">
      <formula>IF(RIGHT(TEXT(AI88,"0.#"),1)=".",FALSE,TRUE)</formula>
    </cfRule>
    <cfRule type="expression" dxfId="2836" priority="13598">
      <formula>IF(RIGHT(TEXT(AI88,"0.#"),1)=".",TRUE,FALSE)</formula>
    </cfRule>
  </conditionalFormatting>
  <conditionalFormatting sqref="AI87">
    <cfRule type="expression" dxfId="2835" priority="13595">
      <formula>IF(RIGHT(TEXT(AI87,"0.#"),1)=".",FALSE,TRUE)</formula>
    </cfRule>
    <cfRule type="expression" dxfId="2834" priority="13596">
      <formula>IF(RIGHT(TEXT(AI87,"0.#"),1)=".",TRUE,FALSE)</formula>
    </cfRule>
  </conditionalFormatting>
  <conditionalFormatting sqref="AM88">
    <cfRule type="expression" dxfId="2833" priority="13591">
      <formula>IF(RIGHT(TEXT(AM88,"0.#"),1)=".",FALSE,TRUE)</formula>
    </cfRule>
    <cfRule type="expression" dxfId="2832" priority="13592">
      <formula>IF(RIGHT(TEXT(AM88,"0.#"),1)=".",TRUE,FALSE)</formula>
    </cfRule>
  </conditionalFormatting>
  <conditionalFormatting sqref="AM89">
    <cfRule type="expression" dxfId="2831" priority="13589">
      <formula>IF(RIGHT(TEXT(AM89,"0.#"),1)=".",FALSE,TRUE)</formula>
    </cfRule>
    <cfRule type="expression" dxfId="2830" priority="13590">
      <formula>IF(RIGHT(TEXT(AM89,"0.#"),1)=".",TRUE,FALSE)</formula>
    </cfRule>
  </conditionalFormatting>
  <conditionalFormatting sqref="AE92">
    <cfRule type="expression" dxfId="2829" priority="13575">
      <formula>IF(RIGHT(TEXT(AE92,"0.#"),1)=".",FALSE,TRUE)</formula>
    </cfRule>
    <cfRule type="expression" dxfId="2828" priority="13576">
      <formula>IF(RIGHT(TEXT(AE92,"0.#"),1)=".",TRUE,FALSE)</formula>
    </cfRule>
  </conditionalFormatting>
  <conditionalFormatting sqref="AE93">
    <cfRule type="expression" dxfId="2827" priority="13573">
      <formula>IF(RIGHT(TEXT(AE93,"0.#"),1)=".",FALSE,TRUE)</formula>
    </cfRule>
    <cfRule type="expression" dxfId="2826" priority="13574">
      <formula>IF(RIGHT(TEXT(AE93,"0.#"),1)=".",TRUE,FALSE)</formula>
    </cfRule>
  </conditionalFormatting>
  <conditionalFormatting sqref="AE94">
    <cfRule type="expression" dxfId="2825" priority="13571">
      <formula>IF(RIGHT(TEXT(AE94,"0.#"),1)=".",FALSE,TRUE)</formula>
    </cfRule>
    <cfRule type="expression" dxfId="2824" priority="13572">
      <formula>IF(RIGHT(TEXT(AE94,"0.#"),1)=".",TRUE,FALSE)</formula>
    </cfRule>
  </conditionalFormatting>
  <conditionalFormatting sqref="AI94">
    <cfRule type="expression" dxfId="2823" priority="13569">
      <formula>IF(RIGHT(TEXT(AI94,"0.#"),1)=".",FALSE,TRUE)</formula>
    </cfRule>
    <cfRule type="expression" dxfId="2822" priority="13570">
      <formula>IF(RIGHT(TEXT(AI94,"0.#"),1)=".",TRUE,FALSE)</formula>
    </cfRule>
  </conditionalFormatting>
  <conditionalFormatting sqref="AI93">
    <cfRule type="expression" dxfId="2821" priority="13567">
      <formula>IF(RIGHT(TEXT(AI93,"0.#"),1)=".",FALSE,TRUE)</formula>
    </cfRule>
    <cfRule type="expression" dxfId="2820" priority="13568">
      <formula>IF(RIGHT(TEXT(AI93,"0.#"),1)=".",TRUE,FALSE)</formula>
    </cfRule>
  </conditionalFormatting>
  <conditionalFormatting sqref="AI92">
    <cfRule type="expression" dxfId="2819" priority="13565">
      <formula>IF(RIGHT(TEXT(AI92,"0.#"),1)=".",FALSE,TRUE)</formula>
    </cfRule>
    <cfRule type="expression" dxfId="2818" priority="13566">
      <formula>IF(RIGHT(TEXT(AI92,"0.#"),1)=".",TRUE,FALSE)</formula>
    </cfRule>
  </conditionalFormatting>
  <conditionalFormatting sqref="AM92">
    <cfRule type="expression" dxfId="2817" priority="13563">
      <formula>IF(RIGHT(TEXT(AM92,"0.#"),1)=".",FALSE,TRUE)</formula>
    </cfRule>
    <cfRule type="expression" dxfId="2816" priority="13564">
      <formula>IF(RIGHT(TEXT(AM92,"0.#"),1)=".",TRUE,FALSE)</formula>
    </cfRule>
  </conditionalFormatting>
  <conditionalFormatting sqref="AM93">
    <cfRule type="expression" dxfId="2815" priority="13561">
      <formula>IF(RIGHT(TEXT(AM93,"0.#"),1)=".",FALSE,TRUE)</formula>
    </cfRule>
    <cfRule type="expression" dxfId="2814" priority="13562">
      <formula>IF(RIGHT(TEXT(AM93,"0.#"),1)=".",TRUE,FALSE)</formula>
    </cfRule>
  </conditionalFormatting>
  <conditionalFormatting sqref="AM94">
    <cfRule type="expression" dxfId="2813" priority="13559">
      <formula>IF(RIGHT(TEXT(AM94,"0.#"),1)=".",FALSE,TRUE)</formula>
    </cfRule>
    <cfRule type="expression" dxfId="2812" priority="13560">
      <formula>IF(RIGHT(TEXT(AM94,"0.#"),1)=".",TRUE,FALSE)</formula>
    </cfRule>
  </conditionalFormatting>
  <conditionalFormatting sqref="AE97">
    <cfRule type="expression" dxfId="2811" priority="13545">
      <formula>IF(RIGHT(TEXT(AE97,"0.#"),1)=".",FALSE,TRUE)</formula>
    </cfRule>
    <cfRule type="expression" dxfId="2810" priority="13546">
      <formula>IF(RIGHT(TEXT(AE97,"0.#"),1)=".",TRUE,FALSE)</formula>
    </cfRule>
  </conditionalFormatting>
  <conditionalFormatting sqref="AE98">
    <cfRule type="expression" dxfId="2809" priority="13543">
      <formula>IF(RIGHT(TEXT(AE98,"0.#"),1)=".",FALSE,TRUE)</formula>
    </cfRule>
    <cfRule type="expression" dxfId="2808" priority="13544">
      <formula>IF(RIGHT(TEXT(AE98,"0.#"),1)=".",TRUE,FALSE)</formula>
    </cfRule>
  </conditionalFormatting>
  <conditionalFormatting sqref="AE99">
    <cfRule type="expression" dxfId="2807" priority="13541">
      <formula>IF(RIGHT(TEXT(AE99,"0.#"),1)=".",FALSE,TRUE)</formula>
    </cfRule>
    <cfRule type="expression" dxfId="2806" priority="13542">
      <formula>IF(RIGHT(TEXT(AE99,"0.#"),1)=".",TRUE,FALSE)</formula>
    </cfRule>
  </conditionalFormatting>
  <conditionalFormatting sqref="AI99">
    <cfRule type="expression" dxfId="2805" priority="13539">
      <formula>IF(RIGHT(TEXT(AI99,"0.#"),1)=".",FALSE,TRUE)</formula>
    </cfRule>
    <cfRule type="expression" dxfId="2804" priority="13540">
      <formula>IF(RIGHT(TEXT(AI99,"0.#"),1)=".",TRUE,FALSE)</formula>
    </cfRule>
  </conditionalFormatting>
  <conditionalFormatting sqref="AI98">
    <cfRule type="expression" dxfId="2803" priority="13537">
      <formula>IF(RIGHT(TEXT(AI98,"0.#"),1)=".",FALSE,TRUE)</formula>
    </cfRule>
    <cfRule type="expression" dxfId="2802" priority="13538">
      <formula>IF(RIGHT(TEXT(AI98,"0.#"),1)=".",TRUE,FALSE)</formula>
    </cfRule>
  </conditionalFormatting>
  <conditionalFormatting sqref="AI97">
    <cfRule type="expression" dxfId="2801" priority="13535">
      <formula>IF(RIGHT(TEXT(AI97,"0.#"),1)=".",FALSE,TRUE)</formula>
    </cfRule>
    <cfRule type="expression" dxfId="2800" priority="13536">
      <formula>IF(RIGHT(TEXT(AI97,"0.#"),1)=".",TRUE,FALSE)</formula>
    </cfRule>
  </conditionalFormatting>
  <conditionalFormatting sqref="AM97">
    <cfRule type="expression" dxfId="2799" priority="13533">
      <formula>IF(RIGHT(TEXT(AM97,"0.#"),1)=".",FALSE,TRUE)</formula>
    </cfRule>
    <cfRule type="expression" dxfId="2798" priority="13534">
      <formula>IF(RIGHT(TEXT(AM97,"0.#"),1)=".",TRUE,FALSE)</formula>
    </cfRule>
  </conditionalFormatting>
  <conditionalFormatting sqref="AM98">
    <cfRule type="expression" dxfId="2797" priority="13531">
      <formula>IF(RIGHT(TEXT(AM98,"0.#"),1)=".",FALSE,TRUE)</formula>
    </cfRule>
    <cfRule type="expression" dxfId="2796" priority="13532">
      <formula>IF(RIGHT(TEXT(AM98,"0.#"),1)=".",TRUE,FALSE)</formula>
    </cfRule>
  </conditionalFormatting>
  <conditionalFormatting sqref="AM99">
    <cfRule type="expression" dxfId="2795" priority="13529">
      <formula>IF(RIGHT(TEXT(AM99,"0.#"),1)=".",FALSE,TRUE)</formula>
    </cfRule>
    <cfRule type="expression" dxfId="2794" priority="13530">
      <formula>IF(RIGHT(TEXT(AM99,"0.#"),1)=".",TRUE,FALSE)</formula>
    </cfRule>
  </conditionalFormatting>
  <conditionalFormatting sqref="AI101">
    <cfRule type="expression" dxfId="2793" priority="13515">
      <formula>IF(RIGHT(TEXT(AI101,"0.#"),1)=".",FALSE,TRUE)</formula>
    </cfRule>
    <cfRule type="expression" dxfId="2792" priority="13516">
      <formula>IF(RIGHT(TEXT(AI101,"0.#"),1)=".",TRUE,FALSE)</formula>
    </cfRule>
  </conditionalFormatting>
  <conditionalFormatting sqref="AM101">
    <cfRule type="expression" dxfId="2791" priority="13513">
      <formula>IF(RIGHT(TEXT(AM101,"0.#"),1)=".",FALSE,TRUE)</formula>
    </cfRule>
    <cfRule type="expression" dxfId="2790" priority="13514">
      <formula>IF(RIGHT(TEXT(AM101,"0.#"),1)=".",TRUE,FALSE)</formula>
    </cfRule>
  </conditionalFormatting>
  <conditionalFormatting sqref="AE102">
    <cfRule type="expression" dxfId="2789" priority="13511">
      <formula>IF(RIGHT(TEXT(AE102,"0.#"),1)=".",FALSE,TRUE)</formula>
    </cfRule>
    <cfRule type="expression" dxfId="2788" priority="13512">
      <formula>IF(RIGHT(TEXT(AE102,"0.#"),1)=".",TRUE,FALSE)</formula>
    </cfRule>
  </conditionalFormatting>
  <conditionalFormatting sqref="AI102">
    <cfRule type="expression" dxfId="2787" priority="13509">
      <formula>IF(RIGHT(TEXT(AI102,"0.#"),1)=".",FALSE,TRUE)</formula>
    </cfRule>
    <cfRule type="expression" dxfId="2786" priority="13510">
      <formula>IF(RIGHT(TEXT(AI102,"0.#"),1)=".",TRUE,FALSE)</formula>
    </cfRule>
  </conditionalFormatting>
  <conditionalFormatting sqref="AM102">
    <cfRule type="expression" dxfId="2785" priority="13507">
      <formula>IF(RIGHT(TEXT(AM102,"0.#"),1)=".",FALSE,TRUE)</formula>
    </cfRule>
    <cfRule type="expression" dxfId="2784" priority="13508">
      <formula>IF(RIGHT(TEXT(AM102,"0.#"),1)=".",TRUE,FALSE)</formula>
    </cfRule>
  </conditionalFormatting>
  <conditionalFormatting sqref="AQ102">
    <cfRule type="expression" dxfId="2783" priority="13505">
      <formula>IF(RIGHT(TEXT(AQ102,"0.#"),1)=".",FALSE,TRUE)</formula>
    </cfRule>
    <cfRule type="expression" dxfId="2782" priority="13506">
      <formula>IF(RIGHT(TEXT(AQ102,"0.#"),1)=".",TRUE,FALSE)</formula>
    </cfRule>
  </conditionalFormatting>
  <conditionalFormatting sqref="AE104">
    <cfRule type="expression" dxfId="2781" priority="13503">
      <formula>IF(RIGHT(TEXT(AE104,"0.#"),1)=".",FALSE,TRUE)</formula>
    </cfRule>
    <cfRule type="expression" dxfId="2780" priority="13504">
      <formula>IF(RIGHT(TEXT(AE104,"0.#"),1)=".",TRUE,FALSE)</formula>
    </cfRule>
  </conditionalFormatting>
  <conditionalFormatting sqref="AI104">
    <cfRule type="expression" dxfId="2779" priority="13501">
      <formula>IF(RIGHT(TEXT(AI104,"0.#"),1)=".",FALSE,TRUE)</formula>
    </cfRule>
    <cfRule type="expression" dxfId="2778" priority="13502">
      <formula>IF(RIGHT(TEXT(AI104,"0.#"),1)=".",TRUE,FALSE)</formula>
    </cfRule>
  </conditionalFormatting>
  <conditionalFormatting sqref="AM104">
    <cfRule type="expression" dxfId="2777" priority="13499">
      <formula>IF(RIGHT(TEXT(AM104,"0.#"),1)=".",FALSE,TRUE)</formula>
    </cfRule>
    <cfRule type="expression" dxfId="2776" priority="13500">
      <formula>IF(RIGHT(TEXT(AM104,"0.#"),1)=".",TRUE,FALSE)</formula>
    </cfRule>
  </conditionalFormatting>
  <conditionalFormatting sqref="AE105">
    <cfRule type="expression" dxfId="2775" priority="13497">
      <formula>IF(RIGHT(TEXT(AE105,"0.#"),1)=".",FALSE,TRUE)</formula>
    </cfRule>
    <cfRule type="expression" dxfId="2774" priority="13498">
      <formula>IF(RIGHT(TEXT(AE105,"0.#"),1)=".",TRUE,FALSE)</formula>
    </cfRule>
  </conditionalFormatting>
  <conditionalFormatting sqref="AI105">
    <cfRule type="expression" dxfId="2773" priority="13495">
      <formula>IF(RIGHT(TEXT(AI105,"0.#"),1)=".",FALSE,TRUE)</formula>
    </cfRule>
    <cfRule type="expression" dxfId="2772" priority="13496">
      <formula>IF(RIGHT(TEXT(AI105,"0.#"),1)=".",TRUE,FALSE)</formula>
    </cfRule>
  </conditionalFormatting>
  <conditionalFormatting sqref="AM105">
    <cfRule type="expression" dxfId="2771" priority="13493">
      <formula>IF(RIGHT(TEXT(AM105,"0.#"),1)=".",FALSE,TRUE)</formula>
    </cfRule>
    <cfRule type="expression" dxfId="2770" priority="13494">
      <formula>IF(RIGHT(TEXT(AM105,"0.#"),1)=".",TRUE,FALSE)</formula>
    </cfRule>
  </conditionalFormatting>
  <conditionalFormatting sqref="AE107">
    <cfRule type="expression" dxfId="2769" priority="13489">
      <formula>IF(RIGHT(TEXT(AE107,"0.#"),1)=".",FALSE,TRUE)</formula>
    </cfRule>
    <cfRule type="expression" dxfId="2768" priority="13490">
      <formula>IF(RIGHT(TEXT(AE107,"0.#"),1)=".",TRUE,FALSE)</formula>
    </cfRule>
  </conditionalFormatting>
  <conditionalFormatting sqref="AI107">
    <cfRule type="expression" dxfId="2767" priority="13487">
      <formula>IF(RIGHT(TEXT(AI107,"0.#"),1)=".",FALSE,TRUE)</formula>
    </cfRule>
    <cfRule type="expression" dxfId="2766" priority="13488">
      <formula>IF(RIGHT(TEXT(AI107,"0.#"),1)=".",TRUE,FALSE)</formula>
    </cfRule>
  </conditionalFormatting>
  <conditionalFormatting sqref="AM107">
    <cfRule type="expression" dxfId="2765" priority="13485">
      <formula>IF(RIGHT(TEXT(AM107,"0.#"),1)=".",FALSE,TRUE)</formula>
    </cfRule>
    <cfRule type="expression" dxfId="2764" priority="13486">
      <formula>IF(RIGHT(TEXT(AM107,"0.#"),1)=".",TRUE,FALSE)</formula>
    </cfRule>
  </conditionalFormatting>
  <conditionalFormatting sqref="AE108">
    <cfRule type="expression" dxfId="2763" priority="13483">
      <formula>IF(RIGHT(TEXT(AE108,"0.#"),1)=".",FALSE,TRUE)</formula>
    </cfRule>
    <cfRule type="expression" dxfId="2762" priority="13484">
      <formula>IF(RIGHT(TEXT(AE108,"0.#"),1)=".",TRUE,FALSE)</formula>
    </cfRule>
  </conditionalFormatting>
  <conditionalFormatting sqref="AI108">
    <cfRule type="expression" dxfId="2761" priority="13481">
      <formula>IF(RIGHT(TEXT(AI108,"0.#"),1)=".",FALSE,TRUE)</formula>
    </cfRule>
    <cfRule type="expression" dxfId="2760" priority="13482">
      <formula>IF(RIGHT(TEXT(AI108,"0.#"),1)=".",TRUE,FALSE)</formula>
    </cfRule>
  </conditionalFormatting>
  <conditionalFormatting sqref="AM108">
    <cfRule type="expression" dxfId="2759" priority="13479">
      <formula>IF(RIGHT(TEXT(AM108,"0.#"),1)=".",FALSE,TRUE)</formula>
    </cfRule>
    <cfRule type="expression" dxfId="2758" priority="13480">
      <formula>IF(RIGHT(TEXT(AM108,"0.#"),1)=".",TRUE,FALSE)</formula>
    </cfRule>
  </conditionalFormatting>
  <conditionalFormatting sqref="AE110">
    <cfRule type="expression" dxfId="2757" priority="13475">
      <formula>IF(RIGHT(TEXT(AE110,"0.#"),1)=".",FALSE,TRUE)</formula>
    </cfRule>
    <cfRule type="expression" dxfId="2756" priority="13476">
      <formula>IF(RIGHT(TEXT(AE110,"0.#"),1)=".",TRUE,FALSE)</formula>
    </cfRule>
  </conditionalFormatting>
  <conditionalFormatting sqref="AI110">
    <cfRule type="expression" dxfId="2755" priority="13473">
      <formula>IF(RIGHT(TEXT(AI110,"0.#"),1)=".",FALSE,TRUE)</formula>
    </cfRule>
    <cfRule type="expression" dxfId="2754" priority="13474">
      <formula>IF(RIGHT(TEXT(AI110,"0.#"),1)=".",TRUE,FALSE)</formula>
    </cfRule>
  </conditionalFormatting>
  <conditionalFormatting sqref="AM110">
    <cfRule type="expression" dxfId="2753" priority="13471">
      <formula>IF(RIGHT(TEXT(AM110,"0.#"),1)=".",FALSE,TRUE)</formula>
    </cfRule>
    <cfRule type="expression" dxfId="2752" priority="13472">
      <formula>IF(RIGHT(TEXT(AM110,"0.#"),1)=".",TRUE,FALSE)</formula>
    </cfRule>
  </conditionalFormatting>
  <conditionalFormatting sqref="AE111">
    <cfRule type="expression" dxfId="2751" priority="13469">
      <formula>IF(RIGHT(TEXT(AE111,"0.#"),1)=".",FALSE,TRUE)</formula>
    </cfRule>
    <cfRule type="expression" dxfId="2750" priority="13470">
      <formula>IF(RIGHT(TEXT(AE111,"0.#"),1)=".",TRUE,FALSE)</formula>
    </cfRule>
  </conditionalFormatting>
  <conditionalFormatting sqref="AI111">
    <cfRule type="expression" dxfId="2749" priority="13467">
      <formula>IF(RIGHT(TEXT(AI111,"0.#"),1)=".",FALSE,TRUE)</formula>
    </cfRule>
    <cfRule type="expression" dxfId="2748" priority="13468">
      <formula>IF(RIGHT(TEXT(AI111,"0.#"),1)=".",TRUE,FALSE)</formula>
    </cfRule>
  </conditionalFormatting>
  <conditionalFormatting sqref="AM111">
    <cfRule type="expression" dxfId="2747" priority="13465">
      <formula>IF(RIGHT(TEXT(AM111,"0.#"),1)=".",FALSE,TRUE)</formula>
    </cfRule>
    <cfRule type="expression" dxfId="2746" priority="13466">
      <formula>IF(RIGHT(TEXT(AM111,"0.#"),1)=".",TRUE,FALSE)</formula>
    </cfRule>
  </conditionalFormatting>
  <conditionalFormatting sqref="AE113">
    <cfRule type="expression" dxfId="2745" priority="13461">
      <formula>IF(RIGHT(TEXT(AE113,"0.#"),1)=".",FALSE,TRUE)</formula>
    </cfRule>
    <cfRule type="expression" dxfId="2744" priority="13462">
      <formula>IF(RIGHT(TEXT(AE113,"0.#"),1)=".",TRUE,FALSE)</formula>
    </cfRule>
  </conditionalFormatting>
  <conditionalFormatting sqref="AI113">
    <cfRule type="expression" dxfId="2743" priority="13459">
      <formula>IF(RIGHT(TEXT(AI113,"0.#"),1)=".",FALSE,TRUE)</formula>
    </cfRule>
    <cfRule type="expression" dxfId="2742" priority="13460">
      <formula>IF(RIGHT(TEXT(AI113,"0.#"),1)=".",TRUE,FALSE)</formula>
    </cfRule>
  </conditionalFormatting>
  <conditionalFormatting sqref="AM113">
    <cfRule type="expression" dxfId="2741" priority="13457">
      <formula>IF(RIGHT(TEXT(AM113,"0.#"),1)=".",FALSE,TRUE)</formula>
    </cfRule>
    <cfRule type="expression" dxfId="2740" priority="13458">
      <formula>IF(RIGHT(TEXT(AM113,"0.#"),1)=".",TRUE,FALSE)</formula>
    </cfRule>
  </conditionalFormatting>
  <conditionalFormatting sqref="AE114">
    <cfRule type="expression" dxfId="2739" priority="13455">
      <formula>IF(RIGHT(TEXT(AE114,"0.#"),1)=".",FALSE,TRUE)</formula>
    </cfRule>
    <cfRule type="expression" dxfId="2738" priority="13456">
      <formula>IF(RIGHT(TEXT(AE114,"0.#"),1)=".",TRUE,FALSE)</formula>
    </cfRule>
  </conditionalFormatting>
  <conditionalFormatting sqref="AI114">
    <cfRule type="expression" dxfId="2737" priority="13453">
      <formula>IF(RIGHT(TEXT(AI114,"0.#"),1)=".",FALSE,TRUE)</formula>
    </cfRule>
    <cfRule type="expression" dxfId="2736" priority="13454">
      <formula>IF(RIGHT(TEXT(AI114,"0.#"),1)=".",TRUE,FALSE)</formula>
    </cfRule>
  </conditionalFormatting>
  <conditionalFormatting sqref="AM114">
    <cfRule type="expression" dxfId="2735" priority="13451">
      <formula>IF(RIGHT(TEXT(AM114,"0.#"),1)=".",FALSE,TRUE)</formula>
    </cfRule>
    <cfRule type="expression" dxfId="2734" priority="13452">
      <formula>IF(RIGHT(TEXT(AM114,"0.#"),1)=".",TRUE,FALSE)</formula>
    </cfRule>
  </conditionalFormatting>
  <conditionalFormatting sqref="AE116 AQ116">
    <cfRule type="expression" dxfId="2733" priority="13447">
      <formula>IF(RIGHT(TEXT(AE116,"0.#"),1)=".",FALSE,TRUE)</formula>
    </cfRule>
    <cfRule type="expression" dxfId="2732" priority="13448">
      <formula>IF(RIGHT(TEXT(AE116,"0.#"),1)=".",TRUE,FALSE)</formula>
    </cfRule>
  </conditionalFormatting>
  <conditionalFormatting sqref="AI116">
    <cfRule type="expression" dxfId="2731" priority="13445">
      <formula>IF(RIGHT(TEXT(AI116,"0.#"),1)=".",FALSE,TRUE)</formula>
    </cfRule>
    <cfRule type="expression" dxfId="2730" priority="13446">
      <formula>IF(RIGHT(TEXT(AI116,"0.#"),1)=".",TRUE,FALSE)</formula>
    </cfRule>
  </conditionalFormatting>
  <conditionalFormatting sqref="AM116">
    <cfRule type="expression" dxfId="2729" priority="13443">
      <formula>IF(RIGHT(TEXT(AM116,"0.#"),1)=".",FALSE,TRUE)</formula>
    </cfRule>
    <cfRule type="expression" dxfId="2728" priority="13444">
      <formula>IF(RIGHT(TEXT(AM116,"0.#"),1)=".",TRUE,FALSE)</formula>
    </cfRule>
  </conditionalFormatting>
  <conditionalFormatting sqref="AE117 AM117">
    <cfRule type="expression" dxfId="2727" priority="13441">
      <formula>IF(RIGHT(TEXT(AE117,"0.#"),1)=".",FALSE,TRUE)</formula>
    </cfRule>
    <cfRule type="expression" dxfId="2726" priority="13442">
      <formula>IF(RIGHT(TEXT(AE117,"0.#"),1)=".",TRUE,FALSE)</formula>
    </cfRule>
  </conditionalFormatting>
  <conditionalFormatting sqref="AI117">
    <cfRule type="expression" dxfId="2725" priority="13439">
      <formula>IF(RIGHT(TEXT(AI117,"0.#"),1)=".",FALSE,TRUE)</formula>
    </cfRule>
    <cfRule type="expression" dxfId="2724" priority="13440">
      <formula>IF(RIGHT(TEXT(AI117,"0.#"),1)=".",TRUE,FALSE)</formula>
    </cfRule>
  </conditionalFormatting>
  <conditionalFormatting sqref="AQ117">
    <cfRule type="expression" dxfId="2723" priority="13435">
      <formula>IF(RIGHT(TEXT(AQ117,"0.#"),1)=".",FALSE,TRUE)</formula>
    </cfRule>
    <cfRule type="expression" dxfId="2722" priority="13436">
      <formula>IF(RIGHT(TEXT(AQ117,"0.#"),1)=".",TRUE,FALSE)</formula>
    </cfRule>
  </conditionalFormatting>
  <conditionalFormatting sqref="AE119 AQ119">
    <cfRule type="expression" dxfId="2721" priority="13433">
      <formula>IF(RIGHT(TEXT(AE119,"0.#"),1)=".",FALSE,TRUE)</formula>
    </cfRule>
    <cfRule type="expression" dxfId="2720" priority="13434">
      <formula>IF(RIGHT(TEXT(AE119,"0.#"),1)=".",TRUE,FALSE)</formula>
    </cfRule>
  </conditionalFormatting>
  <conditionalFormatting sqref="AI119">
    <cfRule type="expression" dxfId="2719" priority="13431">
      <formula>IF(RIGHT(TEXT(AI119,"0.#"),1)=".",FALSE,TRUE)</formula>
    </cfRule>
    <cfRule type="expression" dxfId="2718" priority="13432">
      <formula>IF(RIGHT(TEXT(AI119,"0.#"),1)=".",TRUE,FALSE)</formula>
    </cfRule>
  </conditionalFormatting>
  <conditionalFormatting sqref="AM119">
    <cfRule type="expression" dxfId="2717" priority="13429">
      <formula>IF(RIGHT(TEXT(AM119,"0.#"),1)=".",FALSE,TRUE)</formula>
    </cfRule>
    <cfRule type="expression" dxfId="2716" priority="13430">
      <formula>IF(RIGHT(TEXT(AM119,"0.#"),1)=".",TRUE,FALSE)</formula>
    </cfRule>
  </conditionalFormatting>
  <conditionalFormatting sqref="AQ120">
    <cfRule type="expression" dxfId="2715" priority="13421">
      <formula>IF(RIGHT(TEXT(AQ120,"0.#"),1)=".",FALSE,TRUE)</formula>
    </cfRule>
    <cfRule type="expression" dxfId="2714" priority="13422">
      <formula>IF(RIGHT(TEXT(AQ120,"0.#"),1)=".",TRUE,FALSE)</formula>
    </cfRule>
  </conditionalFormatting>
  <conditionalFormatting sqref="AE122 AQ122">
    <cfRule type="expression" dxfId="2713" priority="13419">
      <formula>IF(RIGHT(TEXT(AE122,"0.#"),1)=".",FALSE,TRUE)</formula>
    </cfRule>
    <cfRule type="expression" dxfId="2712" priority="13420">
      <formula>IF(RIGHT(TEXT(AE122,"0.#"),1)=".",TRUE,FALSE)</formula>
    </cfRule>
  </conditionalFormatting>
  <conditionalFormatting sqref="AI122">
    <cfRule type="expression" dxfId="2711" priority="13417">
      <formula>IF(RIGHT(TEXT(AI122,"0.#"),1)=".",FALSE,TRUE)</formula>
    </cfRule>
    <cfRule type="expression" dxfId="2710" priority="13418">
      <formula>IF(RIGHT(TEXT(AI122,"0.#"),1)=".",TRUE,FALSE)</formula>
    </cfRule>
  </conditionalFormatting>
  <conditionalFormatting sqref="AM122">
    <cfRule type="expression" dxfId="2709" priority="13415">
      <formula>IF(RIGHT(TEXT(AM122,"0.#"),1)=".",FALSE,TRUE)</formula>
    </cfRule>
    <cfRule type="expression" dxfId="2708" priority="13416">
      <formula>IF(RIGHT(TEXT(AM122,"0.#"),1)=".",TRUE,FALSE)</formula>
    </cfRule>
  </conditionalFormatting>
  <conditionalFormatting sqref="AQ123">
    <cfRule type="expression" dxfId="2707" priority="13407">
      <formula>IF(RIGHT(TEXT(AQ123,"0.#"),1)=".",FALSE,TRUE)</formula>
    </cfRule>
    <cfRule type="expression" dxfId="2706" priority="13408">
      <formula>IF(RIGHT(TEXT(AQ123,"0.#"),1)=".",TRUE,FALSE)</formula>
    </cfRule>
  </conditionalFormatting>
  <conditionalFormatting sqref="AE125 AQ125">
    <cfRule type="expression" dxfId="2705" priority="13405">
      <formula>IF(RIGHT(TEXT(AE125,"0.#"),1)=".",FALSE,TRUE)</formula>
    </cfRule>
    <cfRule type="expression" dxfId="2704" priority="13406">
      <formula>IF(RIGHT(TEXT(AE125,"0.#"),1)=".",TRUE,FALSE)</formula>
    </cfRule>
  </conditionalFormatting>
  <conditionalFormatting sqref="AI125">
    <cfRule type="expression" dxfId="2703" priority="13403">
      <formula>IF(RIGHT(TEXT(AI125,"0.#"),1)=".",FALSE,TRUE)</formula>
    </cfRule>
    <cfRule type="expression" dxfId="2702" priority="13404">
      <formula>IF(RIGHT(TEXT(AI125,"0.#"),1)=".",TRUE,FALSE)</formula>
    </cfRule>
  </conditionalFormatting>
  <conditionalFormatting sqref="AM125">
    <cfRule type="expression" dxfId="2701" priority="13401">
      <formula>IF(RIGHT(TEXT(AM125,"0.#"),1)=".",FALSE,TRUE)</formula>
    </cfRule>
    <cfRule type="expression" dxfId="2700" priority="13402">
      <formula>IF(RIGHT(TEXT(AM125,"0.#"),1)=".",TRUE,FALSE)</formula>
    </cfRule>
  </conditionalFormatting>
  <conditionalFormatting sqref="AQ126">
    <cfRule type="expression" dxfId="2699" priority="13393">
      <formula>IF(RIGHT(TEXT(AQ126,"0.#"),1)=".",FALSE,TRUE)</formula>
    </cfRule>
    <cfRule type="expression" dxfId="2698" priority="13394">
      <formula>IF(RIGHT(TEXT(AQ126,"0.#"),1)=".",TRUE,FALSE)</formula>
    </cfRule>
  </conditionalFormatting>
  <conditionalFormatting sqref="AE128 AQ128">
    <cfRule type="expression" dxfId="2697" priority="13391">
      <formula>IF(RIGHT(TEXT(AE128,"0.#"),1)=".",FALSE,TRUE)</formula>
    </cfRule>
    <cfRule type="expression" dxfId="2696" priority="13392">
      <formula>IF(RIGHT(TEXT(AE128,"0.#"),1)=".",TRUE,FALSE)</formula>
    </cfRule>
  </conditionalFormatting>
  <conditionalFormatting sqref="AI128">
    <cfRule type="expression" dxfId="2695" priority="13389">
      <formula>IF(RIGHT(TEXT(AI128,"0.#"),1)=".",FALSE,TRUE)</formula>
    </cfRule>
    <cfRule type="expression" dxfId="2694" priority="13390">
      <formula>IF(RIGHT(TEXT(AI128,"0.#"),1)=".",TRUE,FALSE)</formula>
    </cfRule>
  </conditionalFormatting>
  <conditionalFormatting sqref="AM128">
    <cfRule type="expression" dxfId="2693" priority="13387">
      <formula>IF(RIGHT(TEXT(AM128,"0.#"),1)=".",FALSE,TRUE)</formula>
    </cfRule>
    <cfRule type="expression" dxfId="2692" priority="13388">
      <formula>IF(RIGHT(TEXT(AM128,"0.#"),1)=".",TRUE,FALSE)</formula>
    </cfRule>
  </conditionalFormatting>
  <conditionalFormatting sqref="AQ129">
    <cfRule type="expression" dxfId="2691" priority="13379">
      <formula>IF(RIGHT(TEXT(AQ129,"0.#"),1)=".",FALSE,TRUE)</formula>
    </cfRule>
    <cfRule type="expression" dxfId="2690" priority="13380">
      <formula>IF(RIGHT(TEXT(AQ129,"0.#"),1)=".",TRUE,FALSE)</formula>
    </cfRule>
  </conditionalFormatting>
  <conditionalFormatting sqref="AE75">
    <cfRule type="expression" dxfId="2689" priority="13377">
      <formula>IF(RIGHT(TEXT(AE75,"0.#"),1)=".",FALSE,TRUE)</formula>
    </cfRule>
    <cfRule type="expression" dxfId="2688" priority="13378">
      <formula>IF(RIGHT(TEXT(AE75,"0.#"),1)=".",TRUE,FALSE)</formula>
    </cfRule>
  </conditionalFormatting>
  <conditionalFormatting sqref="AE76">
    <cfRule type="expression" dxfId="2687" priority="13375">
      <formula>IF(RIGHT(TEXT(AE76,"0.#"),1)=".",FALSE,TRUE)</formula>
    </cfRule>
    <cfRule type="expression" dxfId="2686" priority="13376">
      <formula>IF(RIGHT(TEXT(AE76,"0.#"),1)=".",TRUE,FALSE)</formula>
    </cfRule>
  </conditionalFormatting>
  <conditionalFormatting sqref="AE77">
    <cfRule type="expression" dxfId="2685" priority="13373">
      <formula>IF(RIGHT(TEXT(AE77,"0.#"),1)=".",FALSE,TRUE)</formula>
    </cfRule>
    <cfRule type="expression" dxfId="2684" priority="13374">
      <formula>IF(RIGHT(TEXT(AE77,"0.#"),1)=".",TRUE,FALSE)</formula>
    </cfRule>
  </conditionalFormatting>
  <conditionalFormatting sqref="AI77">
    <cfRule type="expression" dxfId="2683" priority="13371">
      <formula>IF(RIGHT(TEXT(AI77,"0.#"),1)=".",FALSE,TRUE)</formula>
    </cfRule>
    <cfRule type="expression" dxfId="2682" priority="13372">
      <formula>IF(RIGHT(TEXT(AI77,"0.#"),1)=".",TRUE,FALSE)</formula>
    </cfRule>
  </conditionalFormatting>
  <conditionalFormatting sqref="AI76">
    <cfRule type="expression" dxfId="2681" priority="13369">
      <formula>IF(RIGHT(TEXT(AI76,"0.#"),1)=".",FALSE,TRUE)</formula>
    </cfRule>
    <cfRule type="expression" dxfId="2680" priority="13370">
      <formula>IF(RIGHT(TEXT(AI76,"0.#"),1)=".",TRUE,FALSE)</formula>
    </cfRule>
  </conditionalFormatting>
  <conditionalFormatting sqref="AI75">
    <cfRule type="expression" dxfId="2679" priority="13367">
      <formula>IF(RIGHT(TEXT(AI75,"0.#"),1)=".",FALSE,TRUE)</formula>
    </cfRule>
    <cfRule type="expression" dxfId="2678" priority="13368">
      <formula>IF(RIGHT(TEXT(AI75,"0.#"),1)=".",TRUE,FALSE)</formula>
    </cfRule>
  </conditionalFormatting>
  <conditionalFormatting sqref="AM75">
    <cfRule type="expression" dxfId="2677" priority="13365">
      <formula>IF(RIGHT(TEXT(AM75,"0.#"),1)=".",FALSE,TRUE)</formula>
    </cfRule>
    <cfRule type="expression" dxfId="2676" priority="13366">
      <formula>IF(RIGHT(TEXT(AM75,"0.#"),1)=".",TRUE,FALSE)</formula>
    </cfRule>
  </conditionalFormatting>
  <conditionalFormatting sqref="AM76">
    <cfRule type="expression" dxfId="2675" priority="13363">
      <formula>IF(RIGHT(TEXT(AM76,"0.#"),1)=".",FALSE,TRUE)</formula>
    </cfRule>
    <cfRule type="expression" dxfId="2674" priority="13364">
      <formula>IF(RIGHT(TEXT(AM76,"0.#"),1)=".",TRUE,FALSE)</formula>
    </cfRule>
  </conditionalFormatting>
  <conditionalFormatting sqref="AM77">
    <cfRule type="expression" dxfId="2673" priority="13361">
      <formula>IF(RIGHT(TEXT(AM77,"0.#"),1)=".",FALSE,TRUE)</formula>
    </cfRule>
    <cfRule type="expression" dxfId="2672" priority="13362">
      <formula>IF(RIGHT(TEXT(AM77,"0.#"),1)=".",TRUE,FALSE)</formula>
    </cfRule>
  </conditionalFormatting>
  <conditionalFormatting sqref="AE134:AE135 AI134:AI135 AM134:AM135 AQ134:AQ135 AU134:AU135">
    <cfRule type="expression" dxfId="2671" priority="13347">
      <formula>IF(RIGHT(TEXT(AE134,"0.#"),1)=".",FALSE,TRUE)</formula>
    </cfRule>
    <cfRule type="expression" dxfId="2670" priority="13348">
      <formula>IF(RIGHT(TEXT(AE134,"0.#"),1)=".",TRUE,FALSE)</formula>
    </cfRule>
  </conditionalFormatting>
  <conditionalFormatting sqref="AE433">
    <cfRule type="expression" dxfId="2669" priority="13317">
      <formula>IF(RIGHT(TEXT(AE433,"0.#"),1)=".",FALSE,TRUE)</formula>
    </cfRule>
    <cfRule type="expression" dxfId="2668" priority="13318">
      <formula>IF(RIGHT(TEXT(AE433,"0.#"),1)=".",TRUE,FALSE)</formula>
    </cfRule>
  </conditionalFormatting>
  <conditionalFormatting sqref="AM435">
    <cfRule type="expression" dxfId="2667" priority="13301">
      <formula>IF(RIGHT(TEXT(AM435,"0.#"),1)=".",FALSE,TRUE)</formula>
    </cfRule>
    <cfRule type="expression" dxfId="2666" priority="13302">
      <formula>IF(RIGHT(TEXT(AM435,"0.#"),1)=".",TRUE,FALSE)</formula>
    </cfRule>
  </conditionalFormatting>
  <conditionalFormatting sqref="AE434">
    <cfRule type="expression" dxfId="2665" priority="13315">
      <formula>IF(RIGHT(TEXT(AE434,"0.#"),1)=".",FALSE,TRUE)</formula>
    </cfRule>
    <cfRule type="expression" dxfId="2664" priority="13316">
      <formula>IF(RIGHT(TEXT(AE434,"0.#"),1)=".",TRUE,FALSE)</formula>
    </cfRule>
  </conditionalFormatting>
  <conditionalFormatting sqref="AE435">
    <cfRule type="expression" dxfId="2663" priority="13313">
      <formula>IF(RIGHT(TEXT(AE435,"0.#"),1)=".",FALSE,TRUE)</formula>
    </cfRule>
    <cfRule type="expression" dxfId="2662" priority="13314">
      <formula>IF(RIGHT(TEXT(AE435,"0.#"),1)=".",TRUE,FALSE)</formula>
    </cfRule>
  </conditionalFormatting>
  <conditionalFormatting sqref="AM433">
    <cfRule type="expression" dxfId="2661" priority="13305">
      <formula>IF(RIGHT(TEXT(AM433,"0.#"),1)=".",FALSE,TRUE)</formula>
    </cfRule>
    <cfRule type="expression" dxfId="2660" priority="13306">
      <formula>IF(RIGHT(TEXT(AM433,"0.#"),1)=".",TRUE,FALSE)</formula>
    </cfRule>
  </conditionalFormatting>
  <conditionalFormatting sqref="AM434">
    <cfRule type="expression" dxfId="2659" priority="13303">
      <formula>IF(RIGHT(TEXT(AM434,"0.#"),1)=".",FALSE,TRUE)</formula>
    </cfRule>
    <cfRule type="expression" dxfId="2658" priority="13304">
      <formula>IF(RIGHT(TEXT(AM434,"0.#"),1)=".",TRUE,FALSE)</formula>
    </cfRule>
  </conditionalFormatting>
  <conditionalFormatting sqref="AU433">
    <cfRule type="expression" dxfId="2657" priority="13293">
      <formula>IF(RIGHT(TEXT(AU433,"0.#"),1)=".",FALSE,TRUE)</formula>
    </cfRule>
    <cfRule type="expression" dxfId="2656" priority="13294">
      <formula>IF(RIGHT(TEXT(AU433,"0.#"),1)=".",TRUE,FALSE)</formula>
    </cfRule>
  </conditionalFormatting>
  <conditionalFormatting sqref="AU434">
    <cfRule type="expression" dxfId="2655" priority="13291">
      <formula>IF(RIGHT(TEXT(AU434,"0.#"),1)=".",FALSE,TRUE)</formula>
    </cfRule>
    <cfRule type="expression" dxfId="2654" priority="13292">
      <formula>IF(RIGHT(TEXT(AU434,"0.#"),1)=".",TRUE,FALSE)</formula>
    </cfRule>
  </conditionalFormatting>
  <conditionalFormatting sqref="AU435">
    <cfRule type="expression" dxfId="2653" priority="13289">
      <formula>IF(RIGHT(TEXT(AU435,"0.#"),1)=".",FALSE,TRUE)</formula>
    </cfRule>
    <cfRule type="expression" dxfId="2652" priority="13290">
      <formula>IF(RIGHT(TEXT(AU435,"0.#"),1)=".",TRUE,FALSE)</formula>
    </cfRule>
  </conditionalFormatting>
  <conditionalFormatting sqref="AI435">
    <cfRule type="expression" dxfId="2651" priority="13223">
      <formula>IF(RIGHT(TEXT(AI435,"0.#"),1)=".",FALSE,TRUE)</formula>
    </cfRule>
    <cfRule type="expression" dxfId="2650" priority="13224">
      <formula>IF(RIGHT(TEXT(AI435,"0.#"),1)=".",TRUE,FALSE)</formula>
    </cfRule>
  </conditionalFormatting>
  <conditionalFormatting sqref="AI433">
    <cfRule type="expression" dxfId="2649" priority="13227">
      <formula>IF(RIGHT(TEXT(AI433,"0.#"),1)=".",FALSE,TRUE)</formula>
    </cfRule>
    <cfRule type="expression" dxfId="2648" priority="13228">
      <formula>IF(RIGHT(TEXT(AI433,"0.#"),1)=".",TRUE,FALSE)</formula>
    </cfRule>
  </conditionalFormatting>
  <conditionalFormatting sqref="AI434">
    <cfRule type="expression" dxfId="2647" priority="13225">
      <formula>IF(RIGHT(TEXT(AI434,"0.#"),1)=".",FALSE,TRUE)</formula>
    </cfRule>
    <cfRule type="expression" dxfId="2646" priority="13226">
      <formula>IF(RIGHT(TEXT(AI434,"0.#"),1)=".",TRUE,FALSE)</formula>
    </cfRule>
  </conditionalFormatting>
  <conditionalFormatting sqref="AQ434">
    <cfRule type="expression" dxfId="2645" priority="13209">
      <formula>IF(RIGHT(TEXT(AQ434,"0.#"),1)=".",FALSE,TRUE)</formula>
    </cfRule>
    <cfRule type="expression" dxfId="2644" priority="13210">
      <formula>IF(RIGHT(TEXT(AQ434,"0.#"),1)=".",TRUE,FALSE)</formula>
    </cfRule>
  </conditionalFormatting>
  <conditionalFormatting sqref="AQ435">
    <cfRule type="expression" dxfId="2643" priority="13195">
      <formula>IF(RIGHT(TEXT(AQ435,"0.#"),1)=".",FALSE,TRUE)</formula>
    </cfRule>
    <cfRule type="expression" dxfId="2642" priority="13196">
      <formula>IF(RIGHT(TEXT(AQ435,"0.#"),1)=".",TRUE,FALSE)</formula>
    </cfRule>
  </conditionalFormatting>
  <conditionalFormatting sqref="AQ433">
    <cfRule type="expression" dxfId="2641" priority="13193">
      <formula>IF(RIGHT(TEXT(AQ433,"0.#"),1)=".",FALSE,TRUE)</formula>
    </cfRule>
    <cfRule type="expression" dxfId="2640" priority="13194">
      <formula>IF(RIGHT(TEXT(AQ433,"0.#"),1)=".",TRUE,FALSE)</formula>
    </cfRule>
  </conditionalFormatting>
  <conditionalFormatting sqref="AL851:AO866">
    <cfRule type="expression" dxfId="2639" priority="6917">
      <formula>IF(AND(AL851&gt;=0, RIGHT(TEXT(AL851,"0.#"),1)&lt;&gt;"."),TRUE,FALSE)</formula>
    </cfRule>
    <cfRule type="expression" dxfId="2638" priority="6918">
      <formula>IF(AND(AL851&gt;=0, RIGHT(TEXT(AL851,"0.#"),1)="."),TRUE,FALSE)</formula>
    </cfRule>
    <cfRule type="expression" dxfId="2637" priority="6919">
      <formula>IF(AND(AL851&lt;0, RIGHT(TEXT(AL851,"0.#"),1)&lt;&gt;"."),TRUE,FALSE)</formula>
    </cfRule>
    <cfRule type="expression" dxfId="2636" priority="6920">
      <formula>IF(AND(AL851&lt;0, RIGHT(TEXT(AL851,"0.#"),1)="."),TRUE,FALSE)</formula>
    </cfRule>
  </conditionalFormatting>
  <conditionalFormatting sqref="AQ53:AQ55">
    <cfRule type="expression" dxfId="2635" priority="4939">
      <formula>IF(RIGHT(TEXT(AQ53,"0.#"),1)=".",FALSE,TRUE)</formula>
    </cfRule>
    <cfRule type="expression" dxfId="2634" priority="4940">
      <formula>IF(RIGHT(TEXT(AQ53,"0.#"),1)=".",TRUE,FALSE)</formula>
    </cfRule>
  </conditionalFormatting>
  <conditionalFormatting sqref="AU53:AU55">
    <cfRule type="expression" dxfId="2633" priority="4937">
      <formula>IF(RIGHT(TEXT(AU53,"0.#"),1)=".",FALSE,TRUE)</formula>
    </cfRule>
    <cfRule type="expression" dxfId="2632" priority="4938">
      <formula>IF(RIGHT(TEXT(AU53,"0.#"),1)=".",TRUE,FALSE)</formula>
    </cfRule>
  </conditionalFormatting>
  <conditionalFormatting sqref="AQ60:AQ62">
    <cfRule type="expression" dxfId="2631" priority="4935">
      <formula>IF(RIGHT(TEXT(AQ60,"0.#"),1)=".",FALSE,TRUE)</formula>
    </cfRule>
    <cfRule type="expression" dxfId="2630" priority="4936">
      <formula>IF(RIGHT(TEXT(AQ60,"0.#"),1)=".",TRUE,FALSE)</formula>
    </cfRule>
  </conditionalFormatting>
  <conditionalFormatting sqref="AU60:AU62">
    <cfRule type="expression" dxfId="2629" priority="4933">
      <formula>IF(RIGHT(TEXT(AU60,"0.#"),1)=".",FALSE,TRUE)</formula>
    </cfRule>
    <cfRule type="expression" dxfId="2628" priority="4934">
      <formula>IF(RIGHT(TEXT(AU60,"0.#"),1)=".",TRUE,FALSE)</formula>
    </cfRule>
  </conditionalFormatting>
  <conditionalFormatting sqref="AQ75:AQ77">
    <cfRule type="expression" dxfId="2627" priority="4931">
      <formula>IF(RIGHT(TEXT(AQ75,"0.#"),1)=".",FALSE,TRUE)</formula>
    </cfRule>
    <cfRule type="expression" dxfId="2626" priority="4932">
      <formula>IF(RIGHT(TEXT(AQ75,"0.#"),1)=".",TRUE,FALSE)</formula>
    </cfRule>
  </conditionalFormatting>
  <conditionalFormatting sqref="AU75:AU77">
    <cfRule type="expression" dxfId="2625" priority="4929">
      <formula>IF(RIGHT(TEXT(AU75,"0.#"),1)=".",FALSE,TRUE)</formula>
    </cfRule>
    <cfRule type="expression" dxfId="2624" priority="4930">
      <formula>IF(RIGHT(TEXT(AU75,"0.#"),1)=".",TRUE,FALSE)</formula>
    </cfRule>
  </conditionalFormatting>
  <conditionalFormatting sqref="AQ87:AQ89">
    <cfRule type="expression" dxfId="2623" priority="4927">
      <formula>IF(RIGHT(TEXT(AQ87,"0.#"),1)=".",FALSE,TRUE)</formula>
    </cfRule>
    <cfRule type="expression" dxfId="2622" priority="4928">
      <formula>IF(RIGHT(TEXT(AQ87,"0.#"),1)=".",TRUE,FALSE)</formula>
    </cfRule>
  </conditionalFormatting>
  <conditionalFormatting sqref="AU87:AU89">
    <cfRule type="expression" dxfId="2621" priority="4925">
      <formula>IF(RIGHT(TEXT(AU87,"0.#"),1)=".",FALSE,TRUE)</formula>
    </cfRule>
    <cfRule type="expression" dxfId="2620" priority="4926">
      <formula>IF(RIGHT(TEXT(AU87,"0.#"),1)=".",TRUE,FALSE)</formula>
    </cfRule>
  </conditionalFormatting>
  <conditionalFormatting sqref="AQ92:AQ94">
    <cfRule type="expression" dxfId="2619" priority="4923">
      <formula>IF(RIGHT(TEXT(AQ92,"0.#"),1)=".",FALSE,TRUE)</formula>
    </cfRule>
    <cfRule type="expression" dxfId="2618" priority="4924">
      <formula>IF(RIGHT(TEXT(AQ92,"0.#"),1)=".",TRUE,FALSE)</formula>
    </cfRule>
  </conditionalFormatting>
  <conditionalFormatting sqref="AU92:AU94">
    <cfRule type="expression" dxfId="2617" priority="4921">
      <formula>IF(RIGHT(TEXT(AU92,"0.#"),1)=".",FALSE,TRUE)</formula>
    </cfRule>
    <cfRule type="expression" dxfId="2616" priority="4922">
      <formula>IF(RIGHT(TEXT(AU92,"0.#"),1)=".",TRUE,FALSE)</formula>
    </cfRule>
  </conditionalFormatting>
  <conditionalFormatting sqref="AQ97:AQ99">
    <cfRule type="expression" dxfId="2615" priority="4919">
      <formula>IF(RIGHT(TEXT(AQ97,"0.#"),1)=".",FALSE,TRUE)</formula>
    </cfRule>
    <cfRule type="expression" dxfId="2614" priority="4920">
      <formula>IF(RIGHT(TEXT(AQ97,"0.#"),1)=".",TRUE,FALSE)</formula>
    </cfRule>
  </conditionalFormatting>
  <conditionalFormatting sqref="AU97:AU99">
    <cfRule type="expression" dxfId="2613" priority="4917">
      <formula>IF(RIGHT(TEXT(AU97,"0.#"),1)=".",FALSE,TRUE)</formula>
    </cfRule>
    <cfRule type="expression" dxfId="2612" priority="4918">
      <formula>IF(RIGHT(TEXT(AU97,"0.#"),1)=".",TRUE,FALSE)</formula>
    </cfRule>
  </conditionalFormatting>
  <conditionalFormatting sqref="AE458">
    <cfRule type="expression" dxfId="2611" priority="4611">
      <formula>IF(RIGHT(TEXT(AE458,"0.#"),1)=".",FALSE,TRUE)</formula>
    </cfRule>
    <cfRule type="expression" dxfId="2610" priority="4612">
      <formula>IF(RIGHT(TEXT(AE458,"0.#"),1)=".",TRUE,FALSE)</formula>
    </cfRule>
  </conditionalFormatting>
  <conditionalFormatting sqref="AM460">
    <cfRule type="expression" dxfId="2609" priority="4601">
      <formula>IF(RIGHT(TEXT(AM460,"0.#"),1)=".",FALSE,TRUE)</formula>
    </cfRule>
    <cfRule type="expression" dxfId="2608" priority="4602">
      <formula>IF(RIGHT(TEXT(AM460,"0.#"),1)=".",TRUE,FALSE)</formula>
    </cfRule>
  </conditionalFormatting>
  <conditionalFormatting sqref="AE459">
    <cfRule type="expression" dxfId="2607" priority="4609">
      <formula>IF(RIGHT(TEXT(AE459,"0.#"),1)=".",FALSE,TRUE)</formula>
    </cfRule>
    <cfRule type="expression" dxfId="2606" priority="4610">
      <formula>IF(RIGHT(TEXT(AE459,"0.#"),1)=".",TRUE,FALSE)</formula>
    </cfRule>
  </conditionalFormatting>
  <conditionalFormatting sqref="AE460">
    <cfRule type="expression" dxfId="2605" priority="4607">
      <formula>IF(RIGHT(TEXT(AE460,"0.#"),1)=".",FALSE,TRUE)</formula>
    </cfRule>
    <cfRule type="expression" dxfId="2604" priority="4608">
      <formula>IF(RIGHT(TEXT(AE460,"0.#"),1)=".",TRUE,FALSE)</formula>
    </cfRule>
  </conditionalFormatting>
  <conditionalFormatting sqref="AM458">
    <cfRule type="expression" dxfId="2603" priority="4605">
      <formula>IF(RIGHT(TEXT(AM458,"0.#"),1)=".",FALSE,TRUE)</formula>
    </cfRule>
    <cfRule type="expression" dxfId="2602" priority="4606">
      <formula>IF(RIGHT(TEXT(AM458,"0.#"),1)=".",TRUE,FALSE)</formula>
    </cfRule>
  </conditionalFormatting>
  <conditionalFormatting sqref="AM459">
    <cfRule type="expression" dxfId="2601" priority="4603">
      <formula>IF(RIGHT(TEXT(AM459,"0.#"),1)=".",FALSE,TRUE)</formula>
    </cfRule>
    <cfRule type="expression" dxfId="2600" priority="4604">
      <formula>IF(RIGHT(TEXT(AM459,"0.#"),1)=".",TRUE,FALSE)</formula>
    </cfRule>
  </conditionalFormatting>
  <conditionalFormatting sqref="AU458">
    <cfRule type="expression" dxfId="2599" priority="4599">
      <formula>IF(RIGHT(TEXT(AU458,"0.#"),1)=".",FALSE,TRUE)</formula>
    </cfRule>
    <cfRule type="expression" dxfId="2598" priority="4600">
      <formula>IF(RIGHT(TEXT(AU458,"0.#"),1)=".",TRUE,FALSE)</formula>
    </cfRule>
  </conditionalFormatting>
  <conditionalFormatting sqref="AU459">
    <cfRule type="expression" dxfId="2597" priority="4597">
      <formula>IF(RIGHT(TEXT(AU459,"0.#"),1)=".",FALSE,TRUE)</formula>
    </cfRule>
    <cfRule type="expression" dxfId="2596" priority="4598">
      <formula>IF(RIGHT(TEXT(AU459,"0.#"),1)=".",TRUE,FALSE)</formula>
    </cfRule>
  </conditionalFormatting>
  <conditionalFormatting sqref="AU460">
    <cfRule type="expression" dxfId="2595" priority="4595">
      <formula>IF(RIGHT(TEXT(AU460,"0.#"),1)=".",FALSE,TRUE)</formula>
    </cfRule>
    <cfRule type="expression" dxfId="2594" priority="4596">
      <formula>IF(RIGHT(TEXT(AU460,"0.#"),1)=".",TRUE,FALSE)</formula>
    </cfRule>
  </conditionalFormatting>
  <conditionalFormatting sqref="AI460">
    <cfRule type="expression" dxfId="2593" priority="4589">
      <formula>IF(RIGHT(TEXT(AI460,"0.#"),1)=".",FALSE,TRUE)</formula>
    </cfRule>
    <cfRule type="expression" dxfId="2592" priority="4590">
      <formula>IF(RIGHT(TEXT(AI460,"0.#"),1)=".",TRUE,FALSE)</formula>
    </cfRule>
  </conditionalFormatting>
  <conditionalFormatting sqref="AI458">
    <cfRule type="expression" dxfId="2591" priority="4593">
      <formula>IF(RIGHT(TEXT(AI458,"0.#"),1)=".",FALSE,TRUE)</formula>
    </cfRule>
    <cfRule type="expression" dxfId="2590" priority="4594">
      <formula>IF(RIGHT(TEXT(AI458,"0.#"),1)=".",TRUE,FALSE)</formula>
    </cfRule>
  </conditionalFormatting>
  <conditionalFormatting sqref="AI459">
    <cfRule type="expression" dxfId="2589" priority="4591">
      <formula>IF(RIGHT(TEXT(AI459,"0.#"),1)=".",FALSE,TRUE)</formula>
    </cfRule>
    <cfRule type="expression" dxfId="2588" priority="4592">
      <formula>IF(RIGHT(TEXT(AI459,"0.#"),1)=".",TRUE,FALSE)</formula>
    </cfRule>
  </conditionalFormatting>
  <conditionalFormatting sqref="AQ459">
    <cfRule type="expression" dxfId="2587" priority="4587">
      <formula>IF(RIGHT(TEXT(AQ459,"0.#"),1)=".",FALSE,TRUE)</formula>
    </cfRule>
    <cfRule type="expression" dxfId="2586" priority="4588">
      <formula>IF(RIGHT(TEXT(AQ459,"0.#"),1)=".",TRUE,FALSE)</formula>
    </cfRule>
  </conditionalFormatting>
  <conditionalFormatting sqref="AQ460">
    <cfRule type="expression" dxfId="2585" priority="4585">
      <formula>IF(RIGHT(TEXT(AQ460,"0.#"),1)=".",FALSE,TRUE)</formula>
    </cfRule>
    <cfRule type="expression" dxfId="2584" priority="4586">
      <formula>IF(RIGHT(TEXT(AQ460,"0.#"),1)=".",TRUE,FALSE)</formula>
    </cfRule>
  </conditionalFormatting>
  <conditionalFormatting sqref="AQ458">
    <cfRule type="expression" dxfId="2583" priority="4583">
      <formula>IF(RIGHT(TEXT(AQ458,"0.#"),1)=".",FALSE,TRUE)</formula>
    </cfRule>
    <cfRule type="expression" dxfId="2582" priority="4584">
      <formula>IF(RIGHT(TEXT(AQ458,"0.#"),1)=".",TRUE,FALSE)</formula>
    </cfRule>
  </conditionalFormatting>
  <conditionalFormatting sqref="AE120 AM120">
    <cfRule type="expression" dxfId="2581" priority="3261">
      <formula>IF(RIGHT(TEXT(AE120,"0.#"),1)=".",FALSE,TRUE)</formula>
    </cfRule>
    <cfRule type="expression" dxfId="2580" priority="3262">
      <formula>IF(RIGHT(TEXT(AE120,"0.#"),1)=".",TRUE,FALSE)</formula>
    </cfRule>
  </conditionalFormatting>
  <conditionalFormatting sqref="AI126">
    <cfRule type="expression" dxfId="2579" priority="3251">
      <formula>IF(RIGHT(TEXT(AI126,"0.#"),1)=".",FALSE,TRUE)</formula>
    </cfRule>
    <cfRule type="expression" dxfId="2578" priority="3252">
      <formula>IF(RIGHT(TEXT(AI126,"0.#"),1)=".",TRUE,FALSE)</formula>
    </cfRule>
  </conditionalFormatting>
  <conditionalFormatting sqref="AI120">
    <cfRule type="expression" dxfId="2577" priority="3259">
      <formula>IF(RIGHT(TEXT(AI120,"0.#"),1)=".",FALSE,TRUE)</formula>
    </cfRule>
    <cfRule type="expression" dxfId="2576" priority="3260">
      <formula>IF(RIGHT(TEXT(AI120,"0.#"),1)=".",TRUE,FALSE)</formula>
    </cfRule>
  </conditionalFormatting>
  <conditionalFormatting sqref="AE123 AM123">
    <cfRule type="expression" dxfId="2575" priority="3257">
      <formula>IF(RIGHT(TEXT(AE123,"0.#"),1)=".",FALSE,TRUE)</formula>
    </cfRule>
    <cfRule type="expression" dxfId="2574" priority="3258">
      <formula>IF(RIGHT(TEXT(AE123,"0.#"),1)=".",TRUE,FALSE)</formula>
    </cfRule>
  </conditionalFormatting>
  <conditionalFormatting sqref="AI123">
    <cfRule type="expression" dxfId="2573" priority="3255">
      <formula>IF(RIGHT(TEXT(AI123,"0.#"),1)=".",FALSE,TRUE)</formula>
    </cfRule>
    <cfRule type="expression" dxfId="2572" priority="3256">
      <formula>IF(RIGHT(TEXT(AI123,"0.#"),1)=".",TRUE,FALSE)</formula>
    </cfRule>
  </conditionalFormatting>
  <conditionalFormatting sqref="AE126 AM126">
    <cfRule type="expression" dxfId="2571" priority="3253">
      <formula>IF(RIGHT(TEXT(AE126,"0.#"),1)=".",FALSE,TRUE)</formula>
    </cfRule>
    <cfRule type="expression" dxfId="2570" priority="3254">
      <formula>IF(RIGHT(TEXT(AE126,"0.#"),1)=".",TRUE,FALSE)</formula>
    </cfRule>
  </conditionalFormatting>
  <conditionalFormatting sqref="AE129 AM129">
    <cfRule type="expression" dxfId="2569" priority="3249">
      <formula>IF(RIGHT(TEXT(AE129,"0.#"),1)=".",FALSE,TRUE)</formula>
    </cfRule>
    <cfRule type="expression" dxfId="2568" priority="3250">
      <formula>IF(RIGHT(TEXT(AE129,"0.#"),1)=".",TRUE,FALSE)</formula>
    </cfRule>
  </conditionalFormatting>
  <conditionalFormatting sqref="AI129">
    <cfRule type="expression" dxfId="2567" priority="3247">
      <formula>IF(RIGHT(TEXT(AI129,"0.#"),1)=".",FALSE,TRUE)</formula>
    </cfRule>
    <cfRule type="expression" dxfId="2566" priority="3248">
      <formula>IF(RIGHT(TEXT(AI129,"0.#"),1)=".",TRUE,FALSE)</formula>
    </cfRule>
  </conditionalFormatting>
  <conditionalFormatting sqref="Y839:Y848 Y851:Y866">
    <cfRule type="expression" dxfId="2565" priority="3245">
      <formula>IF(RIGHT(TEXT(Y839,"0.#"),1)=".",FALSE,TRUE)</formula>
    </cfRule>
    <cfRule type="expression" dxfId="2564" priority="3246">
      <formula>IF(RIGHT(TEXT(Y839,"0.#"),1)=".",TRUE,FALSE)</formula>
    </cfRule>
  </conditionalFormatting>
  <conditionalFormatting sqref="AU518">
    <cfRule type="expression" dxfId="2563" priority="1755">
      <formula>IF(RIGHT(TEXT(AU518,"0.#"),1)=".",FALSE,TRUE)</formula>
    </cfRule>
    <cfRule type="expression" dxfId="2562" priority="1756">
      <formula>IF(RIGHT(TEXT(AU518,"0.#"),1)=".",TRUE,FALSE)</formula>
    </cfRule>
  </conditionalFormatting>
  <conditionalFormatting sqref="AQ551">
    <cfRule type="expression" dxfId="2561" priority="1531">
      <formula>IF(RIGHT(TEXT(AQ551,"0.#"),1)=".",FALSE,TRUE)</formula>
    </cfRule>
    <cfRule type="expression" dxfId="2560" priority="1532">
      <formula>IF(RIGHT(TEXT(AQ551,"0.#"),1)=".",TRUE,FALSE)</formula>
    </cfRule>
  </conditionalFormatting>
  <conditionalFormatting sqref="AE556">
    <cfRule type="expression" dxfId="2559" priority="1529">
      <formula>IF(RIGHT(TEXT(AE556,"0.#"),1)=".",FALSE,TRUE)</formula>
    </cfRule>
    <cfRule type="expression" dxfId="2558" priority="1530">
      <formula>IF(RIGHT(TEXT(AE556,"0.#"),1)=".",TRUE,FALSE)</formula>
    </cfRule>
  </conditionalFormatting>
  <conditionalFormatting sqref="AE557">
    <cfRule type="expression" dxfId="2557" priority="1527">
      <formula>IF(RIGHT(TEXT(AE557,"0.#"),1)=".",FALSE,TRUE)</formula>
    </cfRule>
    <cfRule type="expression" dxfId="2556" priority="1528">
      <formula>IF(RIGHT(TEXT(AE557,"0.#"),1)=".",TRUE,FALSE)</formula>
    </cfRule>
  </conditionalFormatting>
  <conditionalFormatting sqref="AE558">
    <cfRule type="expression" dxfId="2555" priority="1525">
      <formula>IF(RIGHT(TEXT(AE558,"0.#"),1)=".",FALSE,TRUE)</formula>
    </cfRule>
    <cfRule type="expression" dxfId="2554" priority="1526">
      <formula>IF(RIGHT(TEXT(AE558,"0.#"),1)=".",TRUE,FALSE)</formula>
    </cfRule>
  </conditionalFormatting>
  <conditionalFormatting sqref="AU556">
    <cfRule type="expression" dxfId="2553" priority="1517">
      <formula>IF(RIGHT(TEXT(AU556,"0.#"),1)=".",FALSE,TRUE)</formula>
    </cfRule>
    <cfRule type="expression" dxfId="2552" priority="1518">
      <formula>IF(RIGHT(TEXT(AU556,"0.#"),1)=".",TRUE,FALSE)</formula>
    </cfRule>
  </conditionalFormatting>
  <conditionalFormatting sqref="AU557">
    <cfRule type="expression" dxfId="2551" priority="1515">
      <formula>IF(RIGHT(TEXT(AU557,"0.#"),1)=".",FALSE,TRUE)</formula>
    </cfRule>
    <cfRule type="expression" dxfId="2550" priority="1516">
      <formula>IF(RIGHT(TEXT(AU557,"0.#"),1)=".",TRUE,FALSE)</formula>
    </cfRule>
  </conditionalFormatting>
  <conditionalFormatting sqref="AU558">
    <cfRule type="expression" dxfId="2549" priority="1513">
      <formula>IF(RIGHT(TEXT(AU558,"0.#"),1)=".",FALSE,TRUE)</formula>
    </cfRule>
    <cfRule type="expression" dxfId="2548" priority="1514">
      <formula>IF(RIGHT(TEXT(AU558,"0.#"),1)=".",TRUE,FALSE)</formula>
    </cfRule>
  </conditionalFormatting>
  <conditionalFormatting sqref="AQ557">
    <cfRule type="expression" dxfId="2547" priority="1505">
      <formula>IF(RIGHT(TEXT(AQ557,"0.#"),1)=".",FALSE,TRUE)</formula>
    </cfRule>
    <cfRule type="expression" dxfId="2546" priority="1506">
      <formula>IF(RIGHT(TEXT(AQ557,"0.#"),1)=".",TRUE,FALSE)</formula>
    </cfRule>
  </conditionalFormatting>
  <conditionalFormatting sqref="AQ558">
    <cfRule type="expression" dxfId="2545" priority="1503">
      <formula>IF(RIGHT(TEXT(AQ558,"0.#"),1)=".",FALSE,TRUE)</formula>
    </cfRule>
    <cfRule type="expression" dxfId="2544" priority="1504">
      <formula>IF(RIGHT(TEXT(AQ558,"0.#"),1)=".",TRUE,FALSE)</formula>
    </cfRule>
  </conditionalFormatting>
  <conditionalFormatting sqref="AQ556">
    <cfRule type="expression" dxfId="2543" priority="1501">
      <formula>IF(RIGHT(TEXT(AQ556,"0.#"),1)=".",FALSE,TRUE)</formula>
    </cfRule>
    <cfRule type="expression" dxfId="2542" priority="1502">
      <formula>IF(RIGHT(TEXT(AQ556,"0.#"),1)=".",TRUE,FALSE)</formula>
    </cfRule>
  </conditionalFormatting>
  <conditionalFormatting sqref="AE561">
    <cfRule type="expression" dxfId="2541" priority="1499">
      <formula>IF(RIGHT(TEXT(AE561,"0.#"),1)=".",FALSE,TRUE)</formula>
    </cfRule>
    <cfRule type="expression" dxfId="2540" priority="1500">
      <formula>IF(RIGHT(TEXT(AE561,"0.#"),1)=".",TRUE,FALSE)</formula>
    </cfRule>
  </conditionalFormatting>
  <conditionalFormatting sqref="AE562">
    <cfRule type="expression" dxfId="2539" priority="1497">
      <formula>IF(RIGHT(TEXT(AE562,"0.#"),1)=".",FALSE,TRUE)</formula>
    </cfRule>
    <cfRule type="expression" dxfId="2538" priority="1498">
      <formula>IF(RIGHT(TEXT(AE562,"0.#"),1)=".",TRUE,FALSE)</formula>
    </cfRule>
  </conditionalFormatting>
  <conditionalFormatting sqref="AE563">
    <cfRule type="expression" dxfId="2537" priority="1495">
      <formula>IF(RIGHT(TEXT(AE563,"0.#"),1)=".",FALSE,TRUE)</formula>
    </cfRule>
    <cfRule type="expression" dxfId="2536" priority="1496">
      <formula>IF(RIGHT(TEXT(AE563,"0.#"),1)=".",TRUE,FALSE)</formula>
    </cfRule>
  </conditionalFormatting>
  <conditionalFormatting sqref="AL1102:AO1131">
    <cfRule type="expression" dxfId="2535" priority="3151">
      <formula>IF(AND(AL1102&gt;=0, RIGHT(TEXT(AL1102,"0.#"),1)&lt;&gt;"."),TRUE,FALSE)</formula>
    </cfRule>
    <cfRule type="expression" dxfId="2534" priority="3152">
      <formula>IF(AND(AL1102&gt;=0, RIGHT(TEXT(AL1102,"0.#"),1)="."),TRUE,FALSE)</formula>
    </cfRule>
    <cfRule type="expression" dxfId="2533" priority="3153">
      <formula>IF(AND(AL1102&lt;0, RIGHT(TEXT(AL1102,"0.#"),1)&lt;&gt;"."),TRUE,FALSE)</formula>
    </cfRule>
    <cfRule type="expression" dxfId="2532" priority="3154">
      <formula>IF(AND(AL1102&lt;0, RIGHT(TEXT(AL1102,"0.#"),1)="."),TRUE,FALSE)</formula>
    </cfRule>
  </conditionalFormatting>
  <conditionalFormatting sqref="Y1102:Y1131">
    <cfRule type="expression" dxfId="2531" priority="3149">
      <formula>IF(RIGHT(TEXT(Y1102,"0.#"),1)=".",FALSE,TRUE)</formula>
    </cfRule>
    <cfRule type="expression" dxfId="2530" priority="3150">
      <formula>IF(RIGHT(TEXT(Y1102,"0.#"),1)=".",TRUE,FALSE)</formula>
    </cfRule>
  </conditionalFormatting>
  <conditionalFormatting sqref="AQ553">
    <cfRule type="expression" dxfId="2529" priority="1533">
      <formula>IF(RIGHT(TEXT(AQ553,"0.#"),1)=".",FALSE,TRUE)</formula>
    </cfRule>
    <cfRule type="expression" dxfId="2528" priority="1534">
      <formula>IF(RIGHT(TEXT(AQ553,"0.#"),1)=".",TRUE,FALSE)</formula>
    </cfRule>
  </conditionalFormatting>
  <conditionalFormatting sqref="AU552">
    <cfRule type="expression" dxfId="2527" priority="1545">
      <formula>IF(RIGHT(TEXT(AU552,"0.#"),1)=".",FALSE,TRUE)</formula>
    </cfRule>
    <cfRule type="expression" dxfId="2526" priority="1546">
      <formula>IF(RIGHT(TEXT(AU552,"0.#"),1)=".",TRUE,FALSE)</formula>
    </cfRule>
  </conditionalFormatting>
  <conditionalFormatting sqref="AE552">
    <cfRule type="expression" dxfId="2525" priority="1557">
      <formula>IF(RIGHT(TEXT(AE552,"0.#"),1)=".",FALSE,TRUE)</formula>
    </cfRule>
    <cfRule type="expression" dxfId="2524" priority="1558">
      <formula>IF(RIGHT(TEXT(AE552,"0.#"),1)=".",TRUE,FALSE)</formula>
    </cfRule>
  </conditionalFormatting>
  <conditionalFormatting sqref="AQ548">
    <cfRule type="expression" dxfId="2523" priority="1563">
      <formula>IF(RIGHT(TEXT(AQ548,"0.#"),1)=".",FALSE,TRUE)</formula>
    </cfRule>
    <cfRule type="expression" dxfId="2522" priority="1564">
      <formula>IF(RIGHT(TEXT(AQ548,"0.#"),1)=".",TRUE,FALSE)</formula>
    </cfRule>
  </conditionalFormatting>
  <conditionalFormatting sqref="AL837:AO850 AH837:AK849">
    <cfRule type="expression" dxfId="2521" priority="3103">
      <formula>IF(AND(AH837&gt;=0, RIGHT(TEXT(AH837,"0.#"),1)&lt;&gt;"."),TRUE,FALSE)</formula>
    </cfRule>
    <cfRule type="expression" dxfId="2520" priority="3104">
      <formula>IF(AND(AH837&gt;=0, RIGHT(TEXT(AH837,"0.#"),1)="."),TRUE,FALSE)</formula>
    </cfRule>
    <cfRule type="expression" dxfId="2519" priority="3105">
      <formula>IF(AND(AH837&lt;0, RIGHT(TEXT(AH837,"0.#"),1)&lt;&gt;"."),TRUE,FALSE)</formula>
    </cfRule>
    <cfRule type="expression" dxfId="2518" priority="3106">
      <formula>IF(AND(AH837&lt;0, RIGHT(TEXT(AH837,"0.#"),1)="."),TRUE,FALSE)</formula>
    </cfRule>
  </conditionalFormatting>
  <conditionalFormatting sqref="Y837:Y838">
    <cfRule type="expression" dxfId="2517" priority="3101">
      <formula>IF(RIGHT(TEXT(Y837,"0.#"),1)=".",FALSE,TRUE)</formula>
    </cfRule>
    <cfRule type="expression" dxfId="2516" priority="3102">
      <formula>IF(RIGHT(TEXT(Y837,"0.#"),1)=".",TRUE,FALSE)</formula>
    </cfRule>
  </conditionalFormatting>
  <conditionalFormatting sqref="AE492">
    <cfRule type="expression" dxfId="2515" priority="1889">
      <formula>IF(RIGHT(TEXT(AE492,"0.#"),1)=".",FALSE,TRUE)</formula>
    </cfRule>
    <cfRule type="expression" dxfId="2514" priority="1890">
      <formula>IF(RIGHT(TEXT(AE492,"0.#"),1)=".",TRUE,FALSE)</formula>
    </cfRule>
  </conditionalFormatting>
  <conditionalFormatting sqref="AE493">
    <cfRule type="expression" dxfId="2513" priority="1887">
      <formula>IF(RIGHT(TEXT(AE493,"0.#"),1)=".",FALSE,TRUE)</formula>
    </cfRule>
    <cfRule type="expression" dxfId="2512" priority="1888">
      <formula>IF(RIGHT(TEXT(AE493,"0.#"),1)=".",TRUE,FALSE)</formula>
    </cfRule>
  </conditionalFormatting>
  <conditionalFormatting sqref="AE494">
    <cfRule type="expression" dxfId="2511" priority="1885">
      <formula>IF(RIGHT(TEXT(AE494,"0.#"),1)=".",FALSE,TRUE)</formula>
    </cfRule>
    <cfRule type="expression" dxfId="2510" priority="1886">
      <formula>IF(RIGHT(TEXT(AE494,"0.#"),1)=".",TRUE,FALSE)</formula>
    </cfRule>
  </conditionalFormatting>
  <conditionalFormatting sqref="AQ493">
    <cfRule type="expression" dxfId="2509" priority="1865">
      <formula>IF(RIGHT(TEXT(AQ493,"0.#"),1)=".",FALSE,TRUE)</formula>
    </cfRule>
    <cfRule type="expression" dxfId="2508" priority="1866">
      <formula>IF(RIGHT(TEXT(AQ493,"0.#"),1)=".",TRUE,FALSE)</formula>
    </cfRule>
  </conditionalFormatting>
  <conditionalFormatting sqref="AQ494">
    <cfRule type="expression" dxfId="2507" priority="1863">
      <formula>IF(RIGHT(TEXT(AQ494,"0.#"),1)=".",FALSE,TRUE)</formula>
    </cfRule>
    <cfRule type="expression" dxfId="2506" priority="1864">
      <formula>IF(RIGHT(TEXT(AQ494,"0.#"),1)=".",TRUE,FALSE)</formula>
    </cfRule>
  </conditionalFormatting>
  <conditionalFormatting sqref="AQ492">
    <cfRule type="expression" dxfId="2505" priority="1861">
      <formula>IF(RIGHT(TEXT(AQ492,"0.#"),1)=".",FALSE,TRUE)</formula>
    </cfRule>
    <cfRule type="expression" dxfId="2504" priority="1862">
      <formula>IF(RIGHT(TEXT(AQ492,"0.#"),1)=".",TRUE,FALSE)</formula>
    </cfRule>
  </conditionalFormatting>
  <conditionalFormatting sqref="AU494">
    <cfRule type="expression" dxfId="2503" priority="1873">
      <formula>IF(RIGHT(TEXT(AU494,"0.#"),1)=".",FALSE,TRUE)</formula>
    </cfRule>
    <cfRule type="expression" dxfId="2502" priority="1874">
      <formula>IF(RIGHT(TEXT(AU494,"0.#"),1)=".",TRUE,FALSE)</formula>
    </cfRule>
  </conditionalFormatting>
  <conditionalFormatting sqref="AU492">
    <cfRule type="expression" dxfId="2501" priority="1877">
      <formula>IF(RIGHT(TEXT(AU492,"0.#"),1)=".",FALSE,TRUE)</formula>
    </cfRule>
    <cfRule type="expression" dxfId="2500" priority="1878">
      <formula>IF(RIGHT(TEXT(AU492,"0.#"),1)=".",TRUE,FALSE)</formula>
    </cfRule>
  </conditionalFormatting>
  <conditionalFormatting sqref="AU493">
    <cfRule type="expression" dxfId="2499" priority="1875">
      <formula>IF(RIGHT(TEXT(AU493,"0.#"),1)=".",FALSE,TRUE)</formula>
    </cfRule>
    <cfRule type="expression" dxfId="2498" priority="1876">
      <formula>IF(RIGHT(TEXT(AU493,"0.#"),1)=".",TRUE,FALSE)</formula>
    </cfRule>
  </conditionalFormatting>
  <conditionalFormatting sqref="AU583">
    <cfRule type="expression" dxfId="2497" priority="1393">
      <formula>IF(RIGHT(TEXT(AU583,"0.#"),1)=".",FALSE,TRUE)</formula>
    </cfRule>
    <cfRule type="expression" dxfId="2496" priority="1394">
      <formula>IF(RIGHT(TEXT(AU583,"0.#"),1)=".",TRUE,FALSE)</formula>
    </cfRule>
  </conditionalFormatting>
  <conditionalFormatting sqref="AU582">
    <cfRule type="expression" dxfId="2495" priority="1395">
      <formula>IF(RIGHT(TEXT(AU582,"0.#"),1)=".",FALSE,TRUE)</formula>
    </cfRule>
    <cfRule type="expression" dxfId="2494" priority="1396">
      <formula>IF(RIGHT(TEXT(AU582,"0.#"),1)=".",TRUE,FALSE)</formula>
    </cfRule>
  </conditionalFormatting>
  <conditionalFormatting sqref="AE499">
    <cfRule type="expression" dxfId="2493" priority="1855">
      <formula>IF(RIGHT(TEXT(AE499,"0.#"),1)=".",FALSE,TRUE)</formula>
    </cfRule>
    <cfRule type="expression" dxfId="2492" priority="1856">
      <formula>IF(RIGHT(TEXT(AE499,"0.#"),1)=".",TRUE,FALSE)</formula>
    </cfRule>
  </conditionalFormatting>
  <conditionalFormatting sqref="AE497">
    <cfRule type="expression" dxfId="2491" priority="1859">
      <formula>IF(RIGHT(TEXT(AE497,"0.#"),1)=".",FALSE,TRUE)</formula>
    </cfRule>
    <cfRule type="expression" dxfId="2490" priority="1860">
      <formula>IF(RIGHT(TEXT(AE497,"0.#"),1)=".",TRUE,FALSE)</formula>
    </cfRule>
  </conditionalFormatting>
  <conditionalFormatting sqref="AE498">
    <cfRule type="expression" dxfId="2489" priority="1857">
      <formula>IF(RIGHT(TEXT(AE498,"0.#"),1)=".",FALSE,TRUE)</formula>
    </cfRule>
    <cfRule type="expression" dxfId="2488" priority="1858">
      <formula>IF(RIGHT(TEXT(AE498,"0.#"),1)=".",TRUE,FALSE)</formula>
    </cfRule>
  </conditionalFormatting>
  <conditionalFormatting sqref="AU499">
    <cfRule type="expression" dxfId="2487" priority="1843">
      <formula>IF(RIGHT(TEXT(AU499,"0.#"),1)=".",FALSE,TRUE)</formula>
    </cfRule>
    <cfRule type="expression" dxfId="2486" priority="1844">
      <formula>IF(RIGHT(TEXT(AU499,"0.#"),1)=".",TRUE,FALSE)</formula>
    </cfRule>
  </conditionalFormatting>
  <conditionalFormatting sqref="AU497">
    <cfRule type="expression" dxfId="2485" priority="1847">
      <formula>IF(RIGHT(TEXT(AU497,"0.#"),1)=".",FALSE,TRUE)</formula>
    </cfRule>
    <cfRule type="expression" dxfId="2484" priority="1848">
      <formula>IF(RIGHT(TEXT(AU497,"0.#"),1)=".",TRUE,FALSE)</formula>
    </cfRule>
  </conditionalFormatting>
  <conditionalFormatting sqref="AU498">
    <cfRule type="expression" dxfId="2483" priority="1845">
      <formula>IF(RIGHT(TEXT(AU498,"0.#"),1)=".",FALSE,TRUE)</formula>
    </cfRule>
    <cfRule type="expression" dxfId="2482" priority="1846">
      <formula>IF(RIGHT(TEXT(AU498,"0.#"),1)=".",TRUE,FALSE)</formula>
    </cfRule>
  </conditionalFormatting>
  <conditionalFormatting sqref="AQ497">
    <cfRule type="expression" dxfId="2481" priority="1831">
      <formula>IF(RIGHT(TEXT(AQ497,"0.#"),1)=".",FALSE,TRUE)</formula>
    </cfRule>
    <cfRule type="expression" dxfId="2480" priority="1832">
      <formula>IF(RIGHT(TEXT(AQ497,"0.#"),1)=".",TRUE,FALSE)</formula>
    </cfRule>
  </conditionalFormatting>
  <conditionalFormatting sqref="AQ498">
    <cfRule type="expression" dxfId="2479" priority="1835">
      <formula>IF(RIGHT(TEXT(AQ498,"0.#"),1)=".",FALSE,TRUE)</formula>
    </cfRule>
    <cfRule type="expression" dxfId="2478" priority="1836">
      <formula>IF(RIGHT(TEXT(AQ498,"0.#"),1)=".",TRUE,FALSE)</formula>
    </cfRule>
  </conditionalFormatting>
  <conditionalFormatting sqref="AQ499">
    <cfRule type="expression" dxfId="2477" priority="1833">
      <formula>IF(RIGHT(TEXT(AQ499,"0.#"),1)=".",FALSE,TRUE)</formula>
    </cfRule>
    <cfRule type="expression" dxfId="2476" priority="1834">
      <formula>IF(RIGHT(TEXT(AQ499,"0.#"),1)=".",TRUE,FALSE)</formula>
    </cfRule>
  </conditionalFormatting>
  <conditionalFormatting sqref="AE504">
    <cfRule type="expression" dxfId="2475" priority="1825">
      <formula>IF(RIGHT(TEXT(AE504,"0.#"),1)=".",FALSE,TRUE)</formula>
    </cfRule>
    <cfRule type="expression" dxfId="2474" priority="1826">
      <formula>IF(RIGHT(TEXT(AE504,"0.#"),1)=".",TRUE,FALSE)</formula>
    </cfRule>
  </conditionalFormatting>
  <conditionalFormatting sqref="AE502">
    <cfRule type="expression" dxfId="2473" priority="1829">
      <formula>IF(RIGHT(TEXT(AE502,"0.#"),1)=".",FALSE,TRUE)</formula>
    </cfRule>
    <cfRule type="expression" dxfId="2472" priority="1830">
      <formula>IF(RIGHT(TEXT(AE502,"0.#"),1)=".",TRUE,FALSE)</formula>
    </cfRule>
  </conditionalFormatting>
  <conditionalFormatting sqref="AE503">
    <cfRule type="expression" dxfId="2471" priority="1827">
      <formula>IF(RIGHT(TEXT(AE503,"0.#"),1)=".",FALSE,TRUE)</formula>
    </cfRule>
    <cfRule type="expression" dxfId="2470" priority="1828">
      <formula>IF(RIGHT(TEXT(AE503,"0.#"),1)=".",TRUE,FALSE)</formula>
    </cfRule>
  </conditionalFormatting>
  <conditionalFormatting sqref="AU504">
    <cfRule type="expression" dxfId="2469" priority="1813">
      <formula>IF(RIGHT(TEXT(AU504,"0.#"),1)=".",FALSE,TRUE)</formula>
    </cfRule>
    <cfRule type="expression" dxfId="2468" priority="1814">
      <formula>IF(RIGHT(TEXT(AU504,"0.#"),1)=".",TRUE,FALSE)</formula>
    </cfRule>
  </conditionalFormatting>
  <conditionalFormatting sqref="AU502">
    <cfRule type="expression" dxfId="2467" priority="1817">
      <formula>IF(RIGHT(TEXT(AU502,"0.#"),1)=".",FALSE,TRUE)</formula>
    </cfRule>
    <cfRule type="expression" dxfId="2466" priority="1818">
      <formula>IF(RIGHT(TEXT(AU502,"0.#"),1)=".",TRUE,FALSE)</formula>
    </cfRule>
  </conditionalFormatting>
  <conditionalFormatting sqref="AU503">
    <cfRule type="expression" dxfId="2465" priority="1815">
      <formula>IF(RIGHT(TEXT(AU503,"0.#"),1)=".",FALSE,TRUE)</formula>
    </cfRule>
    <cfRule type="expression" dxfId="2464" priority="1816">
      <formula>IF(RIGHT(TEXT(AU503,"0.#"),1)=".",TRUE,FALSE)</formula>
    </cfRule>
  </conditionalFormatting>
  <conditionalFormatting sqref="AQ502">
    <cfRule type="expression" dxfId="2463" priority="1801">
      <formula>IF(RIGHT(TEXT(AQ502,"0.#"),1)=".",FALSE,TRUE)</formula>
    </cfRule>
    <cfRule type="expression" dxfId="2462" priority="1802">
      <formula>IF(RIGHT(TEXT(AQ502,"0.#"),1)=".",TRUE,FALSE)</formula>
    </cfRule>
  </conditionalFormatting>
  <conditionalFormatting sqref="AQ503">
    <cfRule type="expression" dxfId="2461" priority="1805">
      <formula>IF(RIGHT(TEXT(AQ503,"0.#"),1)=".",FALSE,TRUE)</formula>
    </cfRule>
    <cfRule type="expression" dxfId="2460" priority="1806">
      <formula>IF(RIGHT(TEXT(AQ503,"0.#"),1)=".",TRUE,FALSE)</formula>
    </cfRule>
  </conditionalFormatting>
  <conditionalFormatting sqref="AQ504">
    <cfRule type="expression" dxfId="2459" priority="1803">
      <formula>IF(RIGHT(TEXT(AQ504,"0.#"),1)=".",FALSE,TRUE)</formula>
    </cfRule>
    <cfRule type="expression" dxfId="2458" priority="1804">
      <formula>IF(RIGHT(TEXT(AQ504,"0.#"),1)=".",TRUE,FALSE)</formula>
    </cfRule>
  </conditionalFormatting>
  <conditionalFormatting sqref="AE509">
    <cfRule type="expression" dxfId="2457" priority="1795">
      <formula>IF(RIGHT(TEXT(AE509,"0.#"),1)=".",FALSE,TRUE)</formula>
    </cfRule>
    <cfRule type="expression" dxfId="2456" priority="1796">
      <formula>IF(RIGHT(TEXT(AE509,"0.#"),1)=".",TRUE,FALSE)</formula>
    </cfRule>
  </conditionalFormatting>
  <conditionalFormatting sqref="AE507">
    <cfRule type="expression" dxfId="2455" priority="1799">
      <formula>IF(RIGHT(TEXT(AE507,"0.#"),1)=".",FALSE,TRUE)</formula>
    </cfRule>
    <cfRule type="expression" dxfId="2454" priority="1800">
      <formula>IF(RIGHT(TEXT(AE507,"0.#"),1)=".",TRUE,FALSE)</formula>
    </cfRule>
  </conditionalFormatting>
  <conditionalFormatting sqref="AE508">
    <cfRule type="expression" dxfId="2453" priority="1797">
      <formula>IF(RIGHT(TEXT(AE508,"0.#"),1)=".",FALSE,TRUE)</formula>
    </cfRule>
    <cfRule type="expression" dxfId="2452" priority="1798">
      <formula>IF(RIGHT(TEXT(AE508,"0.#"),1)=".",TRUE,FALSE)</formula>
    </cfRule>
  </conditionalFormatting>
  <conditionalFormatting sqref="AU509">
    <cfRule type="expression" dxfId="2451" priority="1783">
      <formula>IF(RIGHT(TEXT(AU509,"0.#"),1)=".",FALSE,TRUE)</formula>
    </cfRule>
    <cfRule type="expression" dxfId="2450" priority="1784">
      <formula>IF(RIGHT(TEXT(AU509,"0.#"),1)=".",TRUE,FALSE)</formula>
    </cfRule>
  </conditionalFormatting>
  <conditionalFormatting sqref="AU507">
    <cfRule type="expression" dxfId="2449" priority="1787">
      <formula>IF(RIGHT(TEXT(AU507,"0.#"),1)=".",FALSE,TRUE)</formula>
    </cfRule>
    <cfRule type="expression" dxfId="2448" priority="1788">
      <formula>IF(RIGHT(TEXT(AU507,"0.#"),1)=".",TRUE,FALSE)</formula>
    </cfRule>
  </conditionalFormatting>
  <conditionalFormatting sqref="AU508">
    <cfRule type="expression" dxfId="2447" priority="1785">
      <formula>IF(RIGHT(TEXT(AU508,"0.#"),1)=".",FALSE,TRUE)</formula>
    </cfRule>
    <cfRule type="expression" dxfId="2446" priority="1786">
      <formula>IF(RIGHT(TEXT(AU508,"0.#"),1)=".",TRUE,FALSE)</formula>
    </cfRule>
  </conditionalFormatting>
  <conditionalFormatting sqref="AQ507">
    <cfRule type="expression" dxfId="2445" priority="1771">
      <formula>IF(RIGHT(TEXT(AQ507,"0.#"),1)=".",FALSE,TRUE)</formula>
    </cfRule>
    <cfRule type="expression" dxfId="2444" priority="1772">
      <formula>IF(RIGHT(TEXT(AQ507,"0.#"),1)=".",TRUE,FALSE)</formula>
    </cfRule>
  </conditionalFormatting>
  <conditionalFormatting sqref="AQ508">
    <cfRule type="expression" dxfId="2443" priority="1775">
      <formula>IF(RIGHT(TEXT(AQ508,"0.#"),1)=".",FALSE,TRUE)</formula>
    </cfRule>
    <cfRule type="expression" dxfId="2442" priority="1776">
      <formula>IF(RIGHT(TEXT(AQ508,"0.#"),1)=".",TRUE,FALSE)</formula>
    </cfRule>
  </conditionalFormatting>
  <conditionalFormatting sqref="AQ509">
    <cfRule type="expression" dxfId="2441" priority="1773">
      <formula>IF(RIGHT(TEXT(AQ509,"0.#"),1)=".",FALSE,TRUE)</formula>
    </cfRule>
    <cfRule type="expression" dxfId="2440" priority="1774">
      <formula>IF(RIGHT(TEXT(AQ509,"0.#"),1)=".",TRUE,FALSE)</formula>
    </cfRule>
  </conditionalFormatting>
  <conditionalFormatting sqref="AE465">
    <cfRule type="expression" dxfId="2439" priority="2065">
      <formula>IF(RIGHT(TEXT(AE465,"0.#"),1)=".",FALSE,TRUE)</formula>
    </cfRule>
    <cfRule type="expression" dxfId="2438" priority="2066">
      <formula>IF(RIGHT(TEXT(AE465,"0.#"),1)=".",TRUE,FALSE)</formula>
    </cfRule>
  </conditionalFormatting>
  <conditionalFormatting sqref="AE463">
    <cfRule type="expression" dxfId="2437" priority="2069">
      <formula>IF(RIGHT(TEXT(AE463,"0.#"),1)=".",FALSE,TRUE)</formula>
    </cfRule>
    <cfRule type="expression" dxfId="2436" priority="2070">
      <formula>IF(RIGHT(TEXT(AE463,"0.#"),1)=".",TRUE,FALSE)</formula>
    </cfRule>
  </conditionalFormatting>
  <conditionalFormatting sqref="AE464">
    <cfRule type="expression" dxfId="2435" priority="2067">
      <formula>IF(RIGHT(TEXT(AE464,"0.#"),1)=".",FALSE,TRUE)</formula>
    </cfRule>
    <cfRule type="expression" dxfId="2434" priority="2068">
      <formula>IF(RIGHT(TEXT(AE464,"0.#"),1)=".",TRUE,FALSE)</formula>
    </cfRule>
  </conditionalFormatting>
  <conditionalFormatting sqref="AM465">
    <cfRule type="expression" dxfId="2433" priority="2059">
      <formula>IF(RIGHT(TEXT(AM465,"0.#"),1)=".",FALSE,TRUE)</formula>
    </cfRule>
    <cfRule type="expression" dxfId="2432" priority="2060">
      <formula>IF(RIGHT(TEXT(AM465,"0.#"),1)=".",TRUE,FALSE)</formula>
    </cfRule>
  </conditionalFormatting>
  <conditionalFormatting sqref="AM463">
    <cfRule type="expression" dxfId="2431" priority="2063">
      <formula>IF(RIGHT(TEXT(AM463,"0.#"),1)=".",FALSE,TRUE)</formula>
    </cfRule>
    <cfRule type="expression" dxfId="2430" priority="2064">
      <formula>IF(RIGHT(TEXT(AM463,"0.#"),1)=".",TRUE,FALSE)</formula>
    </cfRule>
  </conditionalFormatting>
  <conditionalFormatting sqref="AM464">
    <cfRule type="expression" dxfId="2429" priority="2061">
      <formula>IF(RIGHT(TEXT(AM464,"0.#"),1)=".",FALSE,TRUE)</formula>
    </cfRule>
    <cfRule type="expression" dxfId="2428" priority="2062">
      <formula>IF(RIGHT(TEXT(AM464,"0.#"),1)=".",TRUE,FALSE)</formula>
    </cfRule>
  </conditionalFormatting>
  <conditionalFormatting sqref="AU465">
    <cfRule type="expression" dxfId="2427" priority="2053">
      <formula>IF(RIGHT(TEXT(AU465,"0.#"),1)=".",FALSE,TRUE)</formula>
    </cfRule>
    <cfRule type="expression" dxfId="2426" priority="2054">
      <formula>IF(RIGHT(TEXT(AU465,"0.#"),1)=".",TRUE,FALSE)</formula>
    </cfRule>
  </conditionalFormatting>
  <conditionalFormatting sqref="AU463">
    <cfRule type="expression" dxfId="2425" priority="2057">
      <formula>IF(RIGHT(TEXT(AU463,"0.#"),1)=".",FALSE,TRUE)</formula>
    </cfRule>
    <cfRule type="expression" dxfId="2424" priority="2058">
      <formula>IF(RIGHT(TEXT(AU463,"0.#"),1)=".",TRUE,FALSE)</formula>
    </cfRule>
  </conditionalFormatting>
  <conditionalFormatting sqref="AU464">
    <cfRule type="expression" dxfId="2423" priority="2055">
      <formula>IF(RIGHT(TEXT(AU464,"0.#"),1)=".",FALSE,TRUE)</formula>
    </cfRule>
    <cfRule type="expression" dxfId="2422" priority="2056">
      <formula>IF(RIGHT(TEXT(AU464,"0.#"),1)=".",TRUE,FALSE)</formula>
    </cfRule>
  </conditionalFormatting>
  <conditionalFormatting sqref="AI465">
    <cfRule type="expression" dxfId="2421" priority="2047">
      <formula>IF(RIGHT(TEXT(AI465,"0.#"),1)=".",FALSE,TRUE)</formula>
    </cfRule>
    <cfRule type="expression" dxfId="2420" priority="2048">
      <formula>IF(RIGHT(TEXT(AI465,"0.#"),1)=".",TRUE,FALSE)</formula>
    </cfRule>
  </conditionalFormatting>
  <conditionalFormatting sqref="AI463">
    <cfRule type="expression" dxfId="2419" priority="2051">
      <formula>IF(RIGHT(TEXT(AI463,"0.#"),1)=".",FALSE,TRUE)</formula>
    </cfRule>
    <cfRule type="expression" dxfId="2418" priority="2052">
      <formula>IF(RIGHT(TEXT(AI463,"0.#"),1)=".",TRUE,FALSE)</formula>
    </cfRule>
  </conditionalFormatting>
  <conditionalFormatting sqref="AI464">
    <cfRule type="expression" dxfId="2417" priority="2049">
      <formula>IF(RIGHT(TEXT(AI464,"0.#"),1)=".",FALSE,TRUE)</formula>
    </cfRule>
    <cfRule type="expression" dxfId="2416" priority="2050">
      <formula>IF(RIGHT(TEXT(AI464,"0.#"),1)=".",TRUE,FALSE)</formula>
    </cfRule>
  </conditionalFormatting>
  <conditionalFormatting sqref="AQ463">
    <cfRule type="expression" dxfId="2415" priority="2041">
      <formula>IF(RIGHT(TEXT(AQ463,"0.#"),1)=".",FALSE,TRUE)</formula>
    </cfRule>
    <cfRule type="expression" dxfId="2414" priority="2042">
      <formula>IF(RIGHT(TEXT(AQ463,"0.#"),1)=".",TRUE,FALSE)</formula>
    </cfRule>
  </conditionalFormatting>
  <conditionalFormatting sqref="AQ464">
    <cfRule type="expression" dxfId="2413" priority="2045">
      <formula>IF(RIGHT(TEXT(AQ464,"0.#"),1)=".",FALSE,TRUE)</formula>
    </cfRule>
    <cfRule type="expression" dxfId="2412" priority="2046">
      <formula>IF(RIGHT(TEXT(AQ464,"0.#"),1)=".",TRUE,FALSE)</formula>
    </cfRule>
  </conditionalFormatting>
  <conditionalFormatting sqref="AQ465">
    <cfRule type="expression" dxfId="2411" priority="2043">
      <formula>IF(RIGHT(TEXT(AQ465,"0.#"),1)=".",FALSE,TRUE)</formula>
    </cfRule>
    <cfRule type="expression" dxfId="2410" priority="2044">
      <formula>IF(RIGHT(TEXT(AQ465,"0.#"),1)=".",TRUE,FALSE)</formula>
    </cfRule>
  </conditionalFormatting>
  <conditionalFormatting sqref="AE470">
    <cfRule type="expression" dxfId="2409" priority="2035">
      <formula>IF(RIGHT(TEXT(AE470,"0.#"),1)=".",FALSE,TRUE)</formula>
    </cfRule>
    <cfRule type="expression" dxfId="2408" priority="2036">
      <formula>IF(RIGHT(TEXT(AE470,"0.#"),1)=".",TRUE,FALSE)</formula>
    </cfRule>
  </conditionalFormatting>
  <conditionalFormatting sqref="AE468">
    <cfRule type="expression" dxfId="2407" priority="2039">
      <formula>IF(RIGHT(TEXT(AE468,"0.#"),1)=".",FALSE,TRUE)</formula>
    </cfRule>
    <cfRule type="expression" dxfId="2406" priority="2040">
      <formula>IF(RIGHT(TEXT(AE468,"0.#"),1)=".",TRUE,FALSE)</formula>
    </cfRule>
  </conditionalFormatting>
  <conditionalFormatting sqref="AE469">
    <cfRule type="expression" dxfId="2405" priority="2037">
      <formula>IF(RIGHT(TEXT(AE469,"0.#"),1)=".",FALSE,TRUE)</formula>
    </cfRule>
    <cfRule type="expression" dxfId="2404" priority="2038">
      <formula>IF(RIGHT(TEXT(AE469,"0.#"),1)=".",TRUE,FALSE)</formula>
    </cfRule>
  </conditionalFormatting>
  <conditionalFormatting sqref="AM470">
    <cfRule type="expression" dxfId="2403" priority="2029">
      <formula>IF(RIGHT(TEXT(AM470,"0.#"),1)=".",FALSE,TRUE)</formula>
    </cfRule>
    <cfRule type="expression" dxfId="2402" priority="2030">
      <formula>IF(RIGHT(TEXT(AM470,"0.#"),1)=".",TRUE,FALSE)</formula>
    </cfRule>
  </conditionalFormatting>
  <conditionalFormatting sqref="AM468">
    <cfRule type="expression" dxfId="2401" priority="2033">
      <formula>IF(RIGHT(TEXT(AM468,"0.#"),1)=".",FALSE,TRUE)</formula>
    </cfRule>
    <cfRule type="expression" dxfId="2400" priority="2034">
      <formula>IF(RIGHT(TEXT(AM468,"0.#"),1)=".",TRUE,FALSE)</formula>
    </cfRule>
  </conditionalFormatting>
  <conditionalFormatting sqref="AM469">
    <cfRule type="expression" dxfId="2399" priority="2031">
      <formula>IF(RIGHT(TEXT(AM469,"0.#"),1)=".",FALSE,TRUE)</formula>
    </cfRule>
    <cfRule type="expression" dxfId="2398" priority="2032">
      <formula>IF(RIGHT(TEXT(AM469,"0.#"),1)=".",TRUE,FALSE)</formula>
    </cfRule>
  </conditionalFormatting>
  <conditionalFormatting sqref="AU470">
    <cfRule type="expression" dxfId="2397" priority="2023">
      <formula>IF(RIGHT(TEXT(AU470,"0.#"),1)=".",FALSE,TRUE)</formula>
    </cfRule>
    <cfRule type="expression" dxfId="2396" priority="2024">
      <formula>IF(RIGHT(TEXT(AU470,"0.#"),1)=".",TRUE,FALSE)</formula>
    </cfRule>
  </conditionalFormatting>
  <conditionalFormatting sqref="AU468">
    <cfRule type="expression" dxfId="2395" priority="2027">
      <formula>IF(RIGHT(TEXT(AU468,"0.#"),1)=".",FALSE,TRUE)</formula>
    </cfRule>
    <cfRule type="expression" dxfId="2394" priority="2028">
      <formula>IF(RIGHT(TEXT(AU468,"0.#"),1)=".",TRUE,FALSE)</formula>
    </cfRule>
  </conditionalFormatting>
  <conditionalFormatting sqref="AU469">
    <cfRule type="expression" dxfId="2393" priority="2025">
      <formula>IF(RIGHT(TEXT(AU469,"0.#"),1)=".",FALSE,TRUE)</formula>
    </cfRule>
    <cfRule type="expression" dxfId="2392" priority="2026">
      <formula>IF(RIGHT(TEXT(AU469,"0.#"),1)=".",TRUE,FALSE)</formula>
    </cfRule>
  </conditionalFormatting>
  <conditionalFormatting sqref="AI470">
    <cfRule type="expression" dxfId="2391" priority="2017">
      <formula>IF(RIGHT(TEXT(AI470,"0.#"),1)=".",FALSE,TRUE)</formula>
    </cfRule>
    <cfRule type="expression" dxfId="2390" priority="2018">
      <formula>IF(RIGHT(TEXT(AI470,"0.#"),1)=".",TRUE,FALSE)</formula>
    </cfRule>
  </conditionalFormatting>
  <conditionalFormatting sqref="AI468">
    <cfRule type="expression" dxfId="2389" priority="2021">
      <formula>IF(RIGHT(TEXT(AI468,"0.#"),1)=".",FALSE,TRUE)</formula>
    </cfRule>
    <cfRule type="expression" dxfId="2388" priority="2022">
      <formula>IF(RIGHT(TEXT(AI468,"0.#"),1)=".",TRUE,FALSE)</formula>
    </cfRule>
  </conditionalFormatting>
  <conditionalFormatting sqref="AI469">
    <cfRule type="expression" dxfId="2387" priority="2019">
      <formula>IF(RIGHT(TEXT(AI469,"0.#"),1)=".",FALSE,TRUE)</formula>
    </cfRule>
    <cfRule type="expression" dxfId="2386" priority="2020">
      <formula>IF(RIGHT(TEXT(AI469,"0.#"),1)=".",TRUE,FALSE)</formula>
    </cfRule>
  </conditionalFormatting>
  <conditionalFormatting sqref="AQ468">
    <cfRule type="expression" dxfId="2385" priority="2011">
      <formula>IF(RIGHT(TEXT(AQ468,"0.#"),1)=".",FALSE,TRUE)</formula>
    </cfRule>
    <cfRule type="expression" dxfId="2384" priority="2012">
      <formula>IF(RIGHT(TEXT(AQ468,"0.#"),1)=".",TRUE,FALSE)</formula>
    </cfRule>
  </conditionalFormatting>
  <conditionalFormatting sqref="AQ469">
    <cfRule type="expression" dxfId="2383" priority="2015">
      <formula>IF(RIGHT(TEXT(AQ469,"0.#"),1)=".",FALSE,TRUE)</formula>
    </cfRule>
    <cfRule type="expression" dxfId="2382" priority="2016">
      <formula>IF(RIGHT(TEXT(AQ469,"0.#"),1)=".",TRUE,FALSE)</formula>
    </cfRule>
  </conditionalFormatting>
  <conditionalFormatting sqref="AQ470">
    <cfRule type="expression" dxfId="2381" priority="2013">
      <formula>IF(RIGHT(TEXT(AQ470,"0.#"),1)=".",FALSE,TRUE)</formula>
    </cfRule>
    <cfRule type="expression" dxfId="2380" priority="2014">
      <formula>IF(RIGHT(TEXT(AQ470,"0.#"),1)=".",TRUE,FALSE)</formula>
    </cfRule>
  </conditionalFormatting>
  <conditionalFormatting sqref="AE475">
    <cfRule type="expression" dxfId="2379" priority="2005">
      <formula>IF(RIGHT(TEXT(AE475,"0.#"),1)=".",FALSE,TRUE)</formula>
    </cfRule>
    <cfRule type="expression" dxfId="2378" priority="2006">
      <formula>IF(RIGHT(TEXT(AE475,"0.#"),1)=".",TRUE,FALSE)</formula>
    </cfRule>
  </conditionalFormatting>
  <conditionalFormatting sqref="AE473">
    <cfRule type="expression" dxfId="2377" priority="2009">
      <formula>IF(RIGHT(TEXT(AE473,"0.#"),1)=".",FALSE,TRUE)</formula>
    </cfRule>
    <cfRule type="expression" dxfId="2376" priority="2010">
      <formula>IF(RIGHT(TEXT(AE473,"0.#"),1)=".",TRUE,FALSE)</formula>
    </cfRule>
  </conditionalFormatting>
  <conditionalFormatting sqref="AE474">
    <cfRule type="expression" dxfId="2375" priority="2007">
      <formula>IF(RIGHT(TEXT(AE474,"0.#"),1)=".",FALSE,TRUE)</formula>
    </cfRule>
    <cfRule type="expression" dxfId="2374" priority="2008">
      <formula>IF(RIGHT(TEXT(AE474,"0.#"),1)=".",TRUE,FALSE)</formula>
    </cfRule>
  </conditionalFormatting>
  <conditionalFormatting sqref="AM475">
    <cfRule type="expression" dxfId="2373" priority="1999">
      <formula>IF(RIGHT(TEXT(AM475,"0.#"),1)=".",FALSE,TRUE)</formula>
    </cfRule>
    <cfRule type="expression" dxfId="2372" priority="2000">
      <formula>IF(RIGHT(TEXT(AM475,"0.#"),1)=".",TRUE,FALSE)</formula>
    </cfRule>
  </conditionalFormatting>
  <conditionalFormatting sqref="AM473">
    <cfRule type="expression" dxfId="2371" priority="2003">
      <formula>IF(RIGHT(TEXT(AM473,"0.#"),1)=".",FALSE,TRUE)</formula>
    </cfRule>
    <cfRule type="expression" dxfId="2370" priority="2004">
      <formula>IF(RIGHT(TEXT(AM473,"0.#"),1)=".",TRUE,FALSE)</formula>
    </cfRule>
  </conditionalFormatting>
  <conditionalFormatting sqref="AM474">
    <cfRule type="expression" dxfId="2369" priority="2001">
      <formula>IF(RIGHT(TEXT(AM474,"0.#"),1)=".",FALSE,TRUE)</formula>
    </cfRule>
    <cfRule type="expression" dxfId="2368" priority="2002">
      <formula>IF(RIGHT(TEXT(AM474,"0.#"),1)=".",TRUE,FALSE)</formula>
    </cfRule>
  </conditionalFormatting>
  <conditionalFormatting sqref="AU475">
    <cfRule type="expression" dxfId="2367" priority="1993">
      <formula>IF(RIGHT(TEXT(AU475,"0.#"),1)=".",FALSE,TRUE)</formula>
    </cfRule>
    <cfRule type="expression" dxfId="2366" priority="1994">
      <formula>IF(RIGHT(TEXT(AU475,"0.#"),1)=".",TRUE,FALSE)</formula>
    </cfRule>
  </conditionalFormatting>
  <conditionalFormatting sqref="AU473">
    <cfRule type="expression" dxfId="2365" priority="1997">
      <formula>IF(RIGHT(TEXT(AU473,"0.#"),1)=".",FALSE,TRUE)</formula>
    </cfRule>
    <cfRule type="expression" dxfId="2364" priority="1998">
      <formula>IF(RIGHT(TEXT(AU473,"0.#"),1)=".",TRUE,FALSE)</formula>
    </cfRule>
  </conditionalFormatting>
  <conditionalFormatting sqref="AU474">
    <cfRule type="expression" dxfId="2363" priority="1995">
      <formula>IF(RIGHT(TEXT(AU474,"0.#"),1)=".",FALSE,TRUE)</formula>
    </cfRule>
    <cfRule type="expression" dxfId="2362" priority="1996">
      <formula>IF(RIGHT(TEXT(AU474,"0.#"),1)=".",TRUE,FALSE)</formula>
    </cfRule>
  </conditionalFormatting>
  <conditionalFormatting sqref="AI475">
    <cfRule type="expression" dxfId="2361" priority="1987">
      <formula>IF(RIGHT(TEXT(AI475,"0.#"),1)=".",FALSE,TRUE)</formula>
    </cfRule>
    <cfRule type="expression" dxfId="2360" priority="1988">
      <formula>IF(RIGHT(TEXT(AI475,"0.#"),1)=".",TRUE,FALSE)</formula>
    </cfRule>
  </conditionalFormatting>
  <conditionalFormatting sqref="AI473">
    <cfRule type="expression" dxfId="2359" priority="1991">
      <formula>IF(RIGHT(TEXT(AI473,"0.#"),1)=".",FALSE,TRUE)</formula>
    </cfRule>
    <cfRule type="expression" dxfId="2358" priority="1992">
      <formula>IF(RIGHT(TEXT(AI473,"0.#"),1)=".",TRUE,FALSE)</formula>
    </cfRule>
  </conditionalFormatting>
  <conditionalFormatting sqref="AI474">
    <cfRule type="expression" dxfId="2357" priority="1989">
      <formula>IF(RIGHT(TEXT(AI474,"0.#"),1)=".",FALSE,TRUE)</formula>
    </cfRule>
    <cfRule type="expression" dxfId="2356" priority="1990">
      <formula>IF(RIGHT(TEXT(AI474,"0.#"),1)=".",TRUE,FALSE)</formula>
    </cfRule>
  </conditionalFormatting>
  <conditionalFormatting sqref="AQ473">
    <cfRule type="expression" dxfId="2355" priority="1981">
      <formula>IF(RIGHT(TEXT(AQ473,"0.#"),1)=".",FALSE,TRUE)</formula>
    </cfRule>
    <cfRule type="expression" dxfId="2354" priority="1982">
      <formula>IF(RIGHT(TEXT(AQ473,"0.#"),1)=".",TRUE,FALSE)</formula>
    </cfRule>
  </conditionalFormatting>
  <conditionalFormatting sqref="AQ474">
    <cfRule type="expression" dxfId="2353" priority="1985">
      <formula>IF(RIGHT(TEXT(AQ474,"0.#"),1)=".",FALSE,TRUE)</formula>
    </cfRule>
    <cfRule type="expression" dxfId="2352" priority="1986">
      <formula>IF(RIGHT(TEXT(AQ474,"0.#"),1)=".",TRUE,FALSE)</formula>
    </cfRule>
  </conditionalFormatting>
  <conditionalFormatting sqref="AQ475">
    <cfRule type="expression" dxfId="2351" priority="1983">
      <formula>IF(RIGHT(TEXT(AQ475,"0.#"),1)=".",FALSE,TRUE)</formula>
    </cfRule>
    <cfRule type="expression" dxfId="2350" priority="1984">
      <formula>IF(RIGHT(TEXT(AQ475,"0.#"),1)=".",TRUE,FALSE)</formula>
    </cfRule>
  </conditionalFormatting>
  <conditionalFormatting sqref="AE480">
    <cfRule type="expression" dxfId="2349" priority="1975">
      <formula>IF(RIGHT(TEXT(AE480,"0.#"),1)=".",FALSE,TRUE)</formula>
    </cfRule>
    <cfRule type="expression" dxfId="2348" priority="1976">
      <formula>IF(RIGHT(TEXT(AE480,"0.#"),1)=".",TRUE,FALSE)</formula>
    </cfRule>
  </conditionalFormatting>
  <conditionalFormatting sqref="AE478">
    <cfRule type="expression" dxfId="2347" priority="1979">
      <formula>IF(RIGHT(TEXT(AE478,"0.#"),1)=".",FALSE,TRUE)</formula>
    </cfRule>
    <cfRule type="expression" dxfId="2346" priority="1980">
      <formula>IF(RIGHT(TEXT(AE478,"0.#"),1)=".",TRUE,FALSE)</formula>
    </cfRule>
  </conditionalFormatting>
  <conditionalFormatting sqref="AE479">
    <cfRule type="expression" dxfId="2345" priority="1977">
      <formula>IF(RIGHT(TEXT(AE479,"0.#"),1)=".",FALSE,TRUE)</formula>
    </cfRule>
    <cfRule type="expression" dxfId="2344" priority="1978">
      <formula>IF(RIGHT(TEXT(AE479,"0.#"),1)=".",TRUE,FALSE)</formula>
    </cfRule>
  </conditionalFormatting>
  <conditionalFormatting sqref="AM480">
    <cfRule type="expression" dxfId="2343" priority="1969">
      <formula>IF(RIGHT(TEXT(AM480,"0.#"),1)=".",FALSE,TRUE)</formula>
    </cfRule>
    <cfRule type="expression" dxfId="2342" priority="1970">
      <formula>IF(RIGHT(TEXT(AM480,"0.#"),1)=".",TRUE,FALSE)</formula>
    </cfRule>
  </conditionalFormatting>
  <conditionalFormatting sqref="AM478">
    <cfRule type="expression" dxfId="2341" priority="1973">
      <formula>IF(RIGHT(TEXT(AM478,"0.#"),1)=".",FALSE,TRUE)</formula>
    </cfRule>
    <cfRule type="expression" dxfId="2340" priority="1974">
      <formula>IF(RIGHT(TEXT(AM478,"0.#"),1)=".",TRUE,FALSE)</formula>
    </cfRule>
  </conditionalFormatting>
  <conditionalFormatting sqref="AM479">
    <cfRule type="expression" dxfId="2339" priority="1971">
      <formula>IF(RIGHT(TEXT(AM479,"0.#"),1)=".",FALSE,TRUE)</formula>
    </cfRule>
    <cfRule type="expression" dxfId="2338" priority="1972">
      <formula>IF(RIGHT(TEXT(AM479,"0.#"),1)=".",TRUE,FALSE)</formula>
    </cfRule>
  </conditionalFormatting>
  <conditionalFormatting sqref="AU480">
    <cfRule type="expression" dxfId="2337" priority="1963">
      <formula>IF(RIGHT(TEXT(AU480,"0.#"),1)=".",FALSE,TRUE)</formula>
    </cfRule>
    <cfRule type="expression" dxfId="2336" priority="1964">
      <formula>IF(RIGHT(TEXT(AU480,"0.#"),1)=".",TRUE,FALSE)</formula>
    </cfRule>
  </conditionalFormatting>
  <conditionalFormatting sqref="AU478">
    <cfRule type="expression" dxfId="2335" priority="1967">
      <formula>IF(RIGHT(TEXT(AU478,"0.#"),1)=".",FALSE,TRUE)</formula>
    </cfRule>
    <cfRule type="expression" dxfId="2334" priority="1968">
      <formula>IF(RIGHT(TEXT(AU478,"0.#"),1)=".",TRUE,FALSE)</formula>
    </cfRule>
  </conditionalFormatting>
  <conditionalFormatting sqref="AU479">
    <cfRule type="expression" dxfId="2333" priority="1965">
      <formula>IF(RIGHT(TEXT(AU479,"0.#"),1)=".",FALSE,TRUE)</formula>
    </cfRule>
    <cfRule type="expression" dxfId="2332" priority="1966">
      <formula>IF(RIGHT(TEXT(AU479,"0.#"),1)=".",TRUE,FALSE)</formula>
    </cfRule>
  </conditionalFormatting>
  <conditionalFormatting sqref="AI480">
    <cfRule type="expression" dxfId="2331" priority="1957">
      <formula>IF(RIGHT(TEXT(AI480,"0.#"),1)=".",FALSE,TRUE)</formula>
    </cfRule>
    <cfRule type="expression" dxfId="2330" priority="1958">
      <formula>IF(RIGHT(TEXT(AI480,"0.#"),1)=".",TRUE,FALSE)</formula>
    </cfRule>
  </conditionalFormatting>
  <conditionalFormatting sqref="AI478">
    <cfRule type="expression" dxfId="2329" priority="1961">
      <formula>IF(RIGHT(TEXT(AI478,"0.#"),1)=".",FALSE,TRUE)</formula>
    </cfRule>
    <cfRule type="expression" dxfId="2328" priority="1962">
      <formula>IF(RIGHT(TEXT(AI478,"0.#"),1)=".",TRUE,FALSE)</formula>
    </cfRule>
  </conditionalFormatting>
  <conditionalFormatting sqref="AI479">
    <cfRule type="expression" dxfId="2327" priority="1959">
      <formula>IF(RIGHT(TEXT(AI479,"0.#"),1)=".",FALSE,TRUE)</formula>
    </cfRule>
    <cfRule type="expression" dxfId="2326" priority="1960">
      <formula>IF(RIGHT(TEXT(AI479,"0.#"),1)=".",TRUE,FALSE)</formula>
    </cfRule>
  </conditionalFormatting>
  <conditionalFormatting sqref="AQ478">
    <cfRule type="expression" dxfId="2325" priority="1951">
      <formula>IF(RIGHT(TEXT(AQ478,"0.#"),1)=".",FALSE,TRUE)</formula>
    </cfRule>
    <cfRule type="expression" dxfId="2324" priority="1952">
      <formula>IF(RIGHT(TEXT(AQ478,"0.#"),1)=".",TRUE,FALSE)</formula>
    </cfRule>
  </conditionalFormatting>
  <conditionalFormatting sqref="AQ479">
    <cfRule type="expression" dxfId="2323" priority="1955">
      <formula>IF(RIGHT(TEXT(AQ479,"0.#"),1)=".",FALSE,TRUE)</formula>
    </cfRule>
    <cfRule type="expression" dxfId="2322" priority="1956">
      <formula>IF(RIGHT(TEXT(AQ479,"0.#"),1)=".",TRUE,FALSE)</formula>
    </cfRule>
  </conditionalFormatting>
  <conditionalFormatting sqref="AQ480">
    <cfRule type="expression" dxfId="2321" priority="1953">
      <formula>IF(RIGHT(TEXT(AQ480,"0.#"),1)=".",FALSE,TRUE)</formula>
    </cfRule>
    <cfRule type="expression" dxfId="2320" priority="1954">
      <formula>IF(RIGHT(TEXT(AQ480,"0.#"),1)=".",TRUE,FALSE)</formula>
    </cfRule>
  </conditionalFormatting>
  <conditionalFormatting sqref="AM47">
    <cfRule type="expression" dxfId="2319" priority="2245">
      <formula>IF(RIGHT(TEXT(AM47,"0.#"),1)=".",FALSE,TRUE)</formula>
    </cfRule>
    <cfRule type="expression" dxfId="2318" priority="2246">
      <formula>IF(RIGHT(TEXT(AM47,"0.#"),1)=".",TRUE,FALSE)</formula>
    </cfRule>
  </conditionalFormatting>
  <conditionalFormatting sqref="AI46">
    <cfRule type="expression" dxfId="2317" priority="2249">
      <formula>IF(RIGHT(TEXT(AI46,"0.#"),1)=".",FALSE,TRUE)</formula>
    </cfRule>
    <cfRule type="expression" dxfId="2316" priority="2250">
      <formula>IF(RIGHT(TEXT(AI46,"0.#"),1)=".",TRUE,FALSE)</formula>
    </cfRule>
  </conditionalFormatting>
  <conditionalFormatting sqref="AM46">
    <cfRule type="expression" dxfId="2315" priority="2247">
      <formula>IF(RIGHT(TEXT(AM46,"0.#"),1)=".",FALSE,TRUE)</formula>
    </cfRule>
    <cfRule type="expression" dxfId="2314" priority="2248">
      <formula>IF(RIGHT(TEXT(AM46,"0.#"),1)=".",TRUE,FALSE)</formula>
    </cfRule>
  </conditionalFormatting>
  <conditionalFormatting sqref="AU46:AU48">
    <cfRule type="expression" dxfId="2313" priority="2239">
      <formula>IF(RIGHT(TEXT(AU46,"0.#"),1)=".",FALSE,TRUE)</formula>
    </cfRule>
    <cfRule type="expression" dxfId="2312" priority="2240">
      <formula>IF(RIGHT(TEXT(AU46,"0.#"),1)=".",TRUE,FALSE)</formula>
    </cfRule>
  </conditionalFormatting>
  <conditionalFormatting sqref="AM48">
    <cfRule type="expression" dxfId="2311" priority="2243">
      <formula>IF(RIGHT(TEXT(AM48,"0.#"),1)=".",FALSE,TRUE)</formula>
    </cfRule>
    <cfRule type="expression" dxfId="2310" priority="2244">
      <formula>IF(RIGHT(TEXT(AM48,"0.#"),1)=".",TRUE,FALSE)</formula>
    </cfRule>
  </conditionalFormatting>
  <conditionalFormatting sqref="AQ46:AQ48">
    <cfRule type="expression" dxfId="2309" priority="2241">
      <formula>IF(RIGHT(TEXT(AQ46,"0.#"),1)=".",FALSE,TRUE)</formula>
    </cfRule>
    <cfRule type="expression" dxfId="2308" priority="2242">
      <formula>IF(RIGHT(TEXT(AQ46,"0.#"),1)=".",TRUE,FALSE)</formula>
    </cfRule>
  </conditionalFormatting>
  <conditionalFormatting sqref="AE146:AE147 AI146:AI147 AM146:AM147 AQ146:AQ147 AU146:AU147">
    <cfRule type="expression" dxfId="2307" priority="2233">
      <formula>IF(RIGHT(TEXT(AE146,"0.#"),1)=".",FALSE,TRUE)</formula>
    </cfRule>
    <cfRule type="expression" dxfId="2306" priority="2234">
      <formula>IF(RIGHT(TEXT(AE146,"0.#"),1)=".",TRUE,FALSE)</formula>
    </cfRule>
  </conditionalFormatting>
  <conditionalFormatting sqref="AE138:AE139 AI138:AI139 AM138:AM139 AQ138:AQ139 AU138:AU139">
    <cfRule type="expression" dxfId="2305" priority="2237">
      <formula>IF(RIGHT(TEXT(AE138,"0.#"),1)=".",FALSE,TRUE)</formula>
    </cfRule>
    <cfRule type="expression" dxfId="2304" priority="2238">
      <formula>IF(RIGHT(TEXT(AE138,"0.#"),1)=".",TRUE,FALSE)</formula>
    </cfRule>
  </conditionalFormatting>
  <conditionalFormatting sqref="AE142:AE143 AI142:AI143 AM142:AM143 AQ142:AQ143 AU142:AU143">
    <cfRule type="expression" dxfId="2303" priority="2235">
      <formula>IF(RIGHT(TEXT(AE142,"0.#"),1)=".",FALSE,TRUE)</formula>
    </cfRule>
    <cfRule type="expression" dxfId="2302" priority="2236">
      <formula>IF(RIGHT(TEXT(AE142,"0.#"),1)=".",TRUE,FALSE)</formula>
    </cfRule>
  </conditionalFormatting>
  <conditionalFormatting sqref="AE198:AE199 AI198:AI199 AM198:AM199 AQ198:AQ199 AU198:AU199">
    <cfRule type="expression" dxfId="2301" priority="2227">
      <formula>IF(RIGHT(TEXT(AE198,"0.#"),1)=".",FALSE,TRUE)</formula>
    </cfRule>
    <cfRule type="expression" dxfId="2300" priority="2228">
      <formula>IF(RIGHT(TEXT(AE198,"0.#"),1)=".",TRUE,FALSE)</formula>
    </cfRule>
  </conditionalFormatting>
  <conditionalFormatting sqref="AE150:AE151 AI150:AI151 AM150:AM151 AQ150:AQ151 AU150:AU151">
    <cfRule type="expression" dxfId="2299" priority="2231">
      <formula>IF(RIGHT(TEXT(AE150,"0.#"),1)=".",FALSE,TRUE)</formula>
    </cfRule>
    <cfRule type="expression" dxfId="2298" priority="2232">
      <formula>IF(RIGHT(TEXT(AE150,"0.#"),1)=".",TRUE,FALSE)</formula>
    </cfRule>
  </conditionalFormatting>
  <conditionalFormatting sqref="AE194:AE195 AI194:AI195 AM194:AM195 AQ194:AQ195 AU194:AU195">
    <cfRule type="expression" dxfId="2297" priority="2229">
      <formula>IF(RIGHT(TEXT(AE194,"0.#"),1)=".",FALSE,TRUE)</formula>
    </cfRule>
    <cfRule type="expression" dxfId="2296" priority="2230">
      <formula>IF(RIGHT(TEXT(AE194,"0.#"),1)=".",TRUE,FALSE)</formula>
    </cfRule>
  </conditionalFormatting>
  <conditionalFormatting sqref="AE210:AE211 AI210:AI211 AM210:AM211 AQ210:AQ211 AU210:AU211">
    <cfRule type="expression" dxfId="2295" priority="2221">
      <formula>IF(RIGHT(TEXT(AE210,"0.#"),1)=".",FALSE,TRUE)</formula>
    </cfRule>
    <cfRule type="expression" dxfId="2294" priority="2222">
      <formula>IF(RIGHT(TEXT(AE210,"0.#"),1)=".",TRUE,FALSE)</formula>
    </cfRule>
  </conditionalFormatting>
  <conditionalFormatting sqref="AE202:AE203 AI202:AI203 AM202:AM203 AQ202:AQ203 AU202:AU203">
    <cfRule type="expression" dxfId="2293" priority="2225">
      <formula>IF(RIGHT(TEXT(AE202,"0.#"),1)=".",FALSE,TRUE)</formula>
    </cfRule>
    <cfRule type="expression" dxfId="2292" priority="2226">
      <formula>IF(RIGHT(TEXT(AE202,"0.#"),1)=".",TRUE,FALSE)</formula>
    </cfRule>
  </conditionalFormatting>
  <conditionalFormatting sqref="AE206:AE207 AI206:AI207 AM206:AM207 AQ206:AQ207 AU206:AU207">
    <cfRule type="expression" dxfId="2291" priority="2223">
      <formula>IF(RIGHT(TEXT(AE206,"0.#"),1)=".",FALSE,TRUE)</formula>
    </cfRule>
    <cfRule type="expression" dxfId="2290" priority="2224">
      <formula>IF(RIGHT(TEXT(AE206,"0.#"),1)=".",TRUE,FALSE)</formula>
    </cfRule>
  </conditionalFormatting>
  <conditionalFormatting sqref="AE262:AE263 AI262:AI263 AM262:AM263 AQ262:AQ263 AU262:AU263">
    <cfRule type="expression" dxfId="2289" priority="2215">
      <formula>IF(RIGHT(TEXT(AE262,"0.#"),1)=".",FALSE,TRUE)</formula>
    </cfRule>
    <cfRule type="expression" dxfId="2288" priority="2216">
      <formula>IF(RIGHT(TEXT(AE262,"0.#"),1)=".",TRUE,FALSE)</formula>
    </cfRule>
  </conditionalFormatting>
  <conditionalFormatting sqref="AE254:AE255 AI254:AI255 AM254:AM255 AQ254:AQ255 AU254:AU255">
    <cfRule type="expression" dxfId="2287" priority="2219">
      <formula>IF(RIGHT(TEXT(AE254,"0.#"),1)=".",FALSE,TRUE)</formula>
    </cfRule>
    <cfRule type="expression" dxfId="2286" priority="2220">
      <formula>IF(RIGHT(TEXT(AE254,"0.#"),1)=".",TRUE,FALSE)</formula>
    </cfRule>
  </conditionalFormatting>
  <conditionalFormatting sqref="AE258:AE259 AI258:AI259 AM258:AM259 AQ258:AQ259 AU258:AU259">
    <cfRule type="expression" dxfId="2285" priority="2217">
      <formula>IF(RIGHT(TEXT(AE258,"0.#"),1)=".",FALSE,TRUE)</formula>
    </cfRule>
    <cfRule type="expression" dxfId="2284" priority="2218">
      <formula>IF(RIGHT(TEXT(AE258,"0.#"),1)=".",TRUE,FALSE)</formula>
    </cfRule>
  </conditionalFormatting>
  <conditionalFormatting sqref="AE314:AE315 AI314:AI315 AM314:AM315 AQ314:AQ315 AU314:AU315">
    <cfRule type="expression" dxfId="2283" priority="2209">
      <formula>IF(RIGHT(TEXT(AE314,"0.#"),1)=".",FALSE,TRUE)</formula>
    </cfRule>
    <cfRule type="expression" dxfId="2282" priority="2210">
      <formula>IF(RIGHT(TEXT(AE314,"0.#"),1)=".",TRUE,FALSE)</formula>
    </cfRule>
  </conditionalFormatting>
  <conditionalFormatting sqref="AE266:AE267 AI266:AI267 AM266:AM267 AQ266:AQ267 AU266:AU267">
    <cfRule type="expression" dxfId="2281" priority="2213">
      <formula>IF(RIGHT(TEXT(AE266,"0.#"),1)=".",FALSE,TRUE)</formula>
    </cfRule>
    <cfRule type="expression" dxfId="2280" priority="2214">
      <formula>IF(RIGHT(TEXT(AE266,"0.#"),1)=".",TRUE,FALSE)</formula>
    </cfRule>
  </conditionalFormatting>
  <conditionalFormatting sqref="AE270:AE271 AI270:AI271 AM270:AM271 AQ270:AQ271 AU270:AU271">
    <cfRule type="expression" dxfId="2279" priority="2211">
      <formula>IF(RIGHT(TEXT(AE270,"0.#"),1)=".",FALSE,TRUE)</formula>
    </cfRule>
    <cfRule type="expression" dxfId="2278" priority="2212">
      <formula>IF(RIGHT(TEXT(AE270,"0.#"),1)=".",TRUE,FALSE)</formula>
    </cfRule>
  </conditionalFormatting>
  <conditionalFormatting sqref="AE326:AE327 AI326:AI327 AM326:AM327 AQ326:AQ327 AU326:AU327">
    <cfRule type="expression" dxfId="2277" priority="2203">
      <formula>IF(RIGHT(TEXT(AE326,"0.#"),1)=".",FALSE,TRUE)</formula>
    </cfRule>
    <cfRule type="expression" dxfId="2276" priority="2204">
      <formula>IF(RIGHT(TEXT(AE326,"0.#"),1)=".",TRUE,FALSE)</formula>
    </cfRule>
  </conditionalFormatting>
  <conditionalFormatting sqref="AE318:AE319 AI318:AI319 AM318:AM319 AQ318:AQ319 AU318:AU319">
    <cfRule type="expression" dxfId="2275" priority="2207">
      <formula>IF(RIGHT(TEXT(AE318,"0.#"),1)=".",FALSE,TRUE)</formula>
    </cfRule>
    <cfRule type="expression" dxfId="2274" priority="2208">
      <formula>IF(RIGHT(TEXT(AE318,"0.#"),1)=".",TRUE,FALSE)</formula>
    </cfRule>
  </conditionalFormatting>
  <conditionalFormatting sqref="AE322:AE323 AI322:AI323 AM322:AM323 AQ322:AQ323 AU322:AU323">
    <cfRule type="expression" dxfId="2273" priority="2205">
      <formula>IF(RIGHT(TEXT(AE322,"0.#"),1)=".",FALSE,TRUE)</formula>
    </cfRule>
    <cfRule type="expression" dxfId="2272" priority="2206">
      <formula>IF(RIGHT(TEXT(AE322,"0.#"),1)=".",TRUE,FALSE)</formula>
    </cfRule>
  </conditionalFormatting>
  <conditionalFormatting sqref="AE378:AE379 AI378:AI379 AM378:AM379 AQ378:AQ379 AU378:AU379">
    <cfRule type="expression" dxfId="2271" priority="2197">
      <formula>IF(RIGHT(TEXT(AE378,"0.#"),1)=".",FALSE,TRUE)</formula>
    </cfRule>
    <cfRule type="expression" dxfId="2270" priority="2198">
      <formula>IF(RIGHT(TEXT(AE378,"0.#"),1)=".",TRUE,FALSE)</formula>
    </cfRule>
  </conditionalFormatting>
  <conditionalFormatting sqref="AE330:AE331 AI330:AI331 AM330:AM331 AQ330:AQ331 AU330:AU331">
    <cfRule type="expression" dxfId="2269" priority="2201">
      <formula>IF(RIGHT(TEXT(AE330,"0.#"),1)=".",FALSE,TRUE)</formula>
    </cfRule>
    <cfRule type="expression" dxfId="2268" priority="2202">
      <formula>IF(RIGHT(TEXT(AE330,"0.#"),1)=".",TRUE,FALSE)</formula>
    </cfRule>
  </conditionalFormatting>
  <conditionalFormatting sqref="AE374:AE375 AI374:AI375 AM374:AM375 AQ374:AQ375 AU374:AU375">
    <cfRule type="expression" dxfId="2267" priority="2199">
      <formula>IF(RIGHT(TEXT(AE374,"0.#"),1)=".",FALSE,TRUE)</formula>
    </cfRule>
    <cfRule type="expression" dxfId="2266" priority="2200">
      <formula>IF(RIGHT(TEXT(AE374,"0.#"),1)=".",TRUE,FALSE)</formula>
    </cfRule>
  </conditionalFormatting>
  <conditionalFormatting sqref="AE390:AE391 AI390:AI391 AM390:AM391 AQ390:AQ391 AU390:AU391">
    <cfRule type="expression" dxfId="2265" priority="2191">
      <formula>IF(RIGHT(TEXT(AE390,"0.#"),1)=".",FALSE,TRUE)</formula>
    </cfRule>
    <cfRule type="expression" dxfId="2264" priority="2192">
      <formula>IF(RIGHT(TEXT(AE390,"0.#"),1)=".",TRUE,FALSE)</formula>
    </cfRule>
  </conditionalFormatting>
  <conditionalFormatting sqref="AE382:AE383 AI382:AI383 AM382:AM383 AQ382:AQ383 AU382:AU383">
    <cfRule type="expression" dxfId="2263" priority="2195">
      <formula>IF(RIGHT(TEXT(AE382,"0.#"),1)=".",FALSE,TRUE)</formula>
    </cfRule>
    <cfRule type="expression" dxfId="2262" priority="2196">
      <formula>IF(RIGHT(TEXT(AE382,"0.#"),1)=".",TRUE,FALSE)</formula>
    </cfRule>
  </conditionalFormatting>
  <conditionalFormatting sqref="AE386:AE387 AI386:AI387 AM386:AM387 AQ386:AQ387 AU386:AU387">
    <cfRule type="expression" dxfId="2261" priority="2193">
      <formula>IF(RIGHT(TEXT(AE386,"0.#"),1)=".",FALSE,TRUE)</formula>
    </cfRule>
    <cfRule type="expression" dxfId="2260" priority="2194">
      <formula>IF(RIGHT(TEXT(AE386,"0.#"),1)=".",TRUE,FALSE)</formula>
    </cfRule>
  </conditionalFormatting>
  <conditionalFormatting sqref="AE440">
    <cfRule type="expression" dxfId="2259" priority="2185">
      <formula>IF(RIGHT(TEXT(AE440,"0.#"),1)=".",FALSE,TRUE)</formula>
    </cfRule>
    <cfRule type="expression" dxfId="2258" priority="2186">
      <formula>IF(RIGHT(TEXT(AE440,"0.#"),1)=".",TRUE,FALSE)</formula>
    </cfRule>
  </conditionalFormatting>
  <conditionalFormatting sqref="AE438">
    <cfRule type="expression" dxfId="2257" priority="2189">
      <formula>IF(RIGHT(TEXT(AE438,"0.#"),1)=".",FALSE,TRUE)</formula>
    </cfRule>
    <cfRule type="expression" dxfId="2256" priority="2190">
      <formula>IF(RIGHT(TEXT(AE438,"0.#"),1)=".",TRUE,FALSE)</formula>
    </cfRule>
  </conditionalFormatting>
  <conditionalFormatting sqref="AE439">
    <cfRule type="expression" dxfId="2255" priority="2187">
      <formula>IF(RIGHT(TEXT(AE439,"0.#"),1)=".",FALSE,TRUE)</formula>
    </cfRule>
    <cfRule type="expression" dxfId="2254" priority="2188">
      <formula>IF(RIGHT(TEXT(AE439,"0.#"),1)=".",TRUE,FALSE)</formula>
    </cfRule>
  </conditionalFormatting>
  <conditionalFormatting sqref="AM440">
    <cfRule type="expression" dxfId="2253" priority="2179">
      <formula>IF(RIGHT(TEXT(AM440,"0.#"),1)=".",FALSE,TRUE)</formula>
    </cfRule>
    <cfRule type="expression" dxfId="2252" priority="2180">
      <formula>IF(RIGHT(TEXT(AM440,"0.#"),1)=".",TRUE,FALSE)</formula>
    </cfRule>
  </conditionalFormatting>
  <conditionalFormatting sqref="AM438">
    <cfRule type="expression" dxfId="2251" priority="2183">
      <formula>IF(RIGHT(TEXT(AM438,"0.#"),1)=".",FALSE,TRUE)</formula>
    </cfRule>
    <cfRule type="expression" dxfId="2250" priority="2184">
      <formula>IF(RIGHT(TEXT(AM438,"0.#"),1)=".",TRUE,FALSE)</formula>
    </cfRule>
  </conditionalFormatting>
  <conditionalFormatting sqref="AM439">
    <cfRule type="expression" dxfId="2249" priority="2181">
      <formula>IF(RIGHT(TEXT(AM439,"0.#"),1)=".",FALSE,TRUE)</formula>
    </cfRule>
    <cfRule type="expression" dxfId="2248" priority="2182">
      <formula>IF(RIGHT(TEXT(AM439,"0.#"),1)=".",TRUE,FALSE)</formula>
    </cfRule>
  </conditionalFormatting>
  <conditionalFormatting sqref="AU440">
    <cfRule type="expression" dxfId="2247" priority="2173">
      <formula>IF(RIGHT(TEXT(AU440,"0.#"),1)=".",FALSE,TRUE)</formula>
    </cfRule>
    <cfRule type="expression" dxfId="2246" priority="2174">
      <formula>IF(RIGHT(TEXT(AU440,"0.#"),1)=".",TRUE,FALSE)</formula>
    </cfRule>
  </conditionalFormatting>
  <conditionalFormatting sqref="AU438">
    <cfRule type="expression" dxfId="2245" priority="2177">
      <formula>IF(RIGHT(TEXT(AU438,"0.#"),1)=".",FALSE,TRUE)</formula>
    </cfRule>
    <cfRule type="expression" dxfId="2244" priority="2178">
      <formula>IF(RIGHT(TEXT(AU438,"0.#"),1)=".",TRUE,FALSE)</formula>
    </cfRule>
  </conditionalFormatting>
  <conditionalFormatting sqref="AU439">
    <cfRule type="expression" dxfId="2243" priority="2175">
      <formula>IF(RIGHT(TEXT(AU439,"0.#"),1)=".",FALSE,TRUE)</formula>
    </cfRule>
    <cfRule type="expression" dxfId="2242" priority="2176">
      <formula>IF(RIGHT(TEXT(AU439,"0.#"),1)=".",TRUE,FALSE)</formula>
    </cfRule>
  </conditionalFormatting>
  <conditionalFormatting sqref="AI440">
    <cfRule type="expression" dxfId="2241" priority="2167">
      <formula>IF(RIGHT(TEXT(AI440,"0.#"),1)=".",FALSE,TRUE)</formula>
    </cfRule>
    <cfRule type="expression" dxfId="2240" priority="2168">
      <formula>IF(RIGHT(TEXT(AI440,"0.#"),1)=".",TRUE,FALSE)</formula>
    </cfRule>
  </conditionalFormatting>
  <conditionalFormatting sqref="AI438">
    <cfRule type="expression" dxfId="2239" priority="2171">
      <formula>IF(RIGHT(TEXT(AI438,"0.#"),1)=".",FALSE,TRUE)</formula>
    </cfRule>
    <cfRule type="expression" dxfId="2238" priority="2172">
      <formula>IF(RIGHT(TEXT(AI438,"0.#"),1)=".",TRUE,FALSE)</formula>
    </cfRule>
  </conditionalFormatting>
  <conditionalFormatting sqref="AI439">
    <cfRule type="expression" dxfId="2237" priority="2169">
      <formula>IF(RIGHT(TEXT(AI439,"0.#"),1)=".",FALSE,TRUE)</formula>
    </cfRule>
    <cfRule type="expression" dxfId="2236" priority="2170">
      <formula>IF(RIGHT(TEXT(AI439,"0.#"),1)=".",TRUE,FALSE)</formula>
    </cfRule>
  </conditionalFormatting>
  <conditionalFormatting sqref="AQ438">
    <cfRule type="expression" dxfId="2235" priority="2161">
      <formula>IF(RIGHT(TEXT(AQ438,"0.#"),1)=".",FALSE,TRUE)</formula>
    </cfRule>
    <cfRule type="expression" dxfId="2234" priority="2162">
      <formula>IF(RIGHT(TEXT(AQ438,"0.#"),1)=".",TRUE,FALSE)</formula>
    </cfRule>
  </conditionalFormatting>
  <conditionalFormatting sqref="AQ439">
    <cfRule type="expression" dxfId="2233" priority="2165">
      <formula>IF(RIGHT(TEXT(AQ439,"0.#"),1)=".",FALSE,TRUE)</formula>
    </cfRule>
    <cfRule type="expression" dxfId="2232" priority="2166">
      <formula>IF(RIGHT(TEXT(AQ439,"0.#"),1)=".",TRUE,FALSE)</formula>
    </cfRule>
  </conditionalFormatting>
  <conditionalFormatting sqref="AQ440">
    <cfRule type="expression" dxfId="2231" priority="2163">
      <formula>IF(RIGHT(TEXT(AQ440,"0.#"),1)=".",FALSE,TRUE)</formula>
    </cfRule>
    <cfRule type="expression" dxfId="2230" priority="2164">
      <formula>IF(RIGHT(TEXT(AQ440,"0.#"),1)=".",TRUE,FALSE)</formula>
    </cfRule>
  </conditionalFormatting>
  <conditionalFormatting sqref="AE445">
    <cfRule type="expression" dxfId="2229" priority="2155">
      <formula>IF(RIGHT(TEXT(AE445,"0.#"),1)=".",FALSE,TRUE)</formula>
    </cfRule>
    <cfRule type="expression" dxfId="2228" priority="2156">
      <formula>IF(RIGHT(TEXT(AE445,"0.#"),1)=".",TRUE,FALSE)</formula>
    </cfRule>
  </conditionalFormatting>
  <conditionalFormatting sqref="AE443">
    <cfRule type="expression" dxfId="2227" priority="2159">
      <formula>IF(RIGHT(TEXT(AE443,"0.#"),1)=".",FALSE,TRUE)</formula>
    </cfRule>
    <cfRule type="expression" dxfId="2226" priority="2160">
      <formula>IF(RIGHT(TEXT(AE443,"0.#"),1)=".",TRUE,FALSE)</formula>
    </cfRule>
  </conditionalFormatting>
  <conditionalFormatting sqref="AE444">
    <cfRule type="expression" dxfId="2225" priority="2157">
      <formula>IF(RIGHT(TEXT(AE444,"0.#"),1)=".",FALSE,TRUE)</formula>
    </cfRule>
    <cfRule type="expression" dxfId="2224" priority="2158">
      <formula>IF(RIGHT(TEXT(AE444,"0.#"),1)=".",TRUE,FALSE)</formula>
    </cfRule>
  </conditionalFormatting>
  <conditionalFormatting sqref="AM445">
    <cfRule type="expression" dxfId="2223" priority="2149">
      <formula>IF(RIGHT(TEXT(AM445,"0.#"),1)=".",FALSE,TRUE)</formula>
    </cfRule>
    <cfRule type="expression" dxfId="2222" priority="2150">
      <formula>IF(RIGHT(TEXT(AM445,"0.#"),1)=".",TRUE,FALSE)</formula>
    </cfRule>
  </conditionalFormatting>
  <conditionalFormatting sqref="AM443">
    <cfRule type="expression" dxfId="2221" priority="2153">
      <formula>IF(RIGHT(TEXT(AM443,"0.#"),1)=".",FALSE,TRUE)</formula>
    </cfRule>
    <cfRule type="expression" dxfId="2220" priority="2154">
      <formula>IF(RIGHT(TEXT(AM443,"0.#"),1)=".",TRUE,FALSE)</formula>
    </cfRule>
  </conditionalFormatting>
  <conditionalFormatting sqref="AM444">
    <cfRule type="expression" dxfId="2219" priority="2151">
      <formula>IF(RIGHT(TEXT(AM444,"0.#"),1)=".",FALSE,TRUE)</formula>
    </cfRule>
    <cfRule type="expression" dxfId="2218" priority="2152">
      <formula>IF(RIGHT(TEXT(AM444,"0.#"),1)=".",TRUE,FALSE)</formula>
    </cfRule>
  </conditionalFormatting>
  <conditionalFormatting sqref="AU445">
    <cfRule type="expression" dxfId="2217" priority="2143">
      <formula>IF(RIGHT(TEXT(AU445,"0.#"),1)=".",FALSE,TRUE)</formula>
    </cfRule>
    <cfRule type="expression" dxfId="2216" priority="2144">
      <formula>IF(RIGHT(TEXT(AU445,"0.#"),1)=".",TRUE,FALSE)</formula>
    </cfRule>
  </conditionalFormatting>
  <conditionalFormatting sqref="AU443">
    <cfRule type="expression" dxfId="2215" priority="2147">
      <formula>IF(RIGHT(TEXT(AU443,"0.#"),1)=".",FALSE,TRUE)</formula>
    </cfRule>
    <cfRule type="expression" dxfId="2214" priority="2148">
      <formula>IF(RIGHT(TEXT(AU443,"0.#"),1)=".",TRUE,FALSE)</formula>
    </cfRule>
  </conditionalFormatting>
  <conditionalFormatting sqref="AU444">
    <cfRule type="expression" dxfId="2213" priority="2145">
      <formula>IF(RIGHT(TEXT(AU444,"0.#"),1)=".",FALSE,TRUE)</formula>
    </cfRule>
    <cfRule type="expression" dxfId="2212" priority="2146">
      <formula>IF(RIGHT(TEXT(AU444,"0.#"),1)=".",TRUE,FALSE)</formula>
    </cfRule>
  </conditionalFormatting>
  <conditionalFormatting sqref="AI445">
    <cfRule type="expression" dxfId="2211" priority="2137">
      <formula>IF(RIGHT(TEXT(AI445,"0.#"),1)=".",FALSE,TRUE)</formula>
    </cfRule>
    <cfRule type="expression" dxfId="2210" priority="2138">
      <formula>IF(RIGHT(TEXT(AI445,"0.#"),1)=".",TRUE,FALSE)</formula>
    </cfRule>
  </conditionalFormatting>
  <conditionalFormatting sqref="AI443">
    <cfRule type="expression" dxfId="2209" priority="2141">
      <formula>IF(RIGHT(TEXT(AI443,"0.#"),1)=".",FALSE,TRUE)</formula>
    </cfRule>
    <cfRule type="expression" dxfId="2208" priority="2142">
      <formula>IF(RIGHT(TEXT(AI443,"0.#"),1)=".",TRUE,FALSE)</formula>
    </cfRule>
  </conditionalFormatting>
  <conditionalFormatting sqref="AI444">
    <cfRule type="expression" dxfId="2207" priority="2139">
      <formula>IF(RIGHT(TEXT(AI444,"0.#"),1)=".",FALSE,TRUE)</formula>
    </cfRule>
    <cfRule type="expression" dxfId="2206" priority="2140">
      <formula>IF(RIGHT(TEXT(AI444,"0.#"),1)=".",TRUE,FALSE)</formula>
    </cfRule>
  </conditionalFormatting>
  <conditionalFormatting sqref="AQ443">
    <cfRule type="expression" dxfId="2205" priority="2131">
      <formula>IF(RIGHT(TEXT(AQ443,"0.#"),1)=".",FALSE,TRUE)</formula>
    </cfRule>
    <cfRule type="expression" dxfId="2204" priority="2132">
      <formula>IF(RIGHT(TEXT(AQ443,"0.#"),1)=".",TRUE,FALSE)</formula>
    </cfRule>
  </conditionalFormatting>
  <conditionalFormatting sqref="AQ444">
    <cfRule type="expression" dxfId="2203" priority="2135">
      <formula>IF(RIGHT(TEXT(AQ444,"0.#"),1)=".",FALSE,TRUE)</formula>
    </cfRule>
    <cfRule type="expression" dxfId="2202" priority="2136">
      <formula>IF(RIGHT(TEXT(AQ444,"0.#"),1)=".",TRUE,FALSE)</formula>
    </cfRule>
  </conditionalFormatting>
  <conditionalFormatting sqref="AQ445">
    <cfRule type="expression" dxfId="2201" priority="2133">
      <formula>IF(RIGHT(TEXT(AQ445,"0.#"),1)=".",FALSE,TRUE)</formula>
    </cfRule>
    <cfRule type="expression" dxfId="2200" priority="2134">
      <formula>IF(RIGHT(TEXT(AQ445,"0.#"),1)=".",TRUE,FALSE)</formula>
    </cfRule>
  </conditionalFormatting>
  <conditionalFormatting sqref="Y1005:Y1031">
    <cfRule type="expression" dxfId="2199" priority="2313">
      <formula>IF(RIGHT(TEXT(Y1005,"0.#"),1)=".",FALSE,TRUE)</formula>
    </cfRule>
    <cfRule type="expression" dxfId="2198" priority="2314">
      <formula>IF(RIGHT(TEXT(Y1005,"0.#"),1)=".",TRUE,FALSE)</formula>
    </cfRule>
  </conditionalFormatting>
  <conditionalFormatting sqref="W23">
    <cfRule type="expression" dxfId="2197" priority="2597">
      <formula>IF(RIGHT(TEXT(W23,"0.#"),1)=".",FALSE,TRUE)</formula>
    </cfRule>
    <cfRule type="expression" dxfId="2196" priority="2598">
      <formula>IF(RIGHT(TEXT(W23,"0.#"),1)=".",TRUE,FALSE)</formula>
    </cfRule>
  </conditionalFormatting>
  <conditionalFormatting sqref="W24:W27">
    <cfRule type="expression" dxfId="2195" priority="2595">
      <formula>IF(RIGHT(TEXT(W24,"0.#"),1)=".",FALSE,TRUE)</formula>
    </cfRule>
    <cfRule type="expression" dxfId="2194" priority="2596">
      <formula>IF(RIGHT(TEXT(W24,"0.#"),1)=".",TRUE,FALSE)</formula>
    </cfRule>
  </conditionalFormatting>
  <conditionalFormatting sqref="W28">
    <cfRule type="expression" dxfId="2193" priority="2587">
      <formula>IF(RIGHT(TEXT(W28,"0.#"),1)=".",FALSE,TRUE)</formula>
    </cfRule>
    <cfRule type="expression" dxfId="2192" priority="2588">
      <formula>IF(RIGHT(TEXT(W28,"0.#"),1)=".",TRUE,FALSE)</formula>
    </cfRule>
  </conditionalFormatting>
  <conditionalFormatting sqref="P23">
    <cfRule type="expression" dxfId="2191" priority="2585">
      <formula>IF(RIGHT(TEXT(P23,"0.#"),1)=".",FALSE,TRUE)</formula>
    </cfRule>
    <cfRule type="expression" dxfId="2190" priority="2586">
      <formula>IF(RIGHT(TEXT(P23,"0.#"),1)=".",TRUE,FALSE)</formula>
    </cfRule>
  </conditionalFormatting>
  <conditionalFormatting sqref="P24:P27">
    <cfRule type="expression" dxfId="2189" priority="2583">
      <formula>IF(RIGHT(TEXT(P24,"0.#"),1)=".",FALSE,TRUE)</formula>
    </cfRule>
    <cfRule type="expression" dxfId="2188" priority="2584">
      <formula>IF(RIGHT(TEXT(P24,"0.#"),1)=".",TRUE,FALSE)</formula>
    </cfRule>
  </conditionalFormatting>
  <conditionalFormatting sqref="P28">
    <cfRule type="expression" dxfId="2187" priority="2581">
      <formula>IF(RIGHT(TEXT(P28,"0.#"),1)=".",FALSE,TRUE)</formula>
    </cfRule>
    <cfRule type="expression" dxfId="2186" priority="2582">
      <formula>IF(RIGHT(TEXT(P28,"0.#"),1)=".",TRUE,FALSE)</formula>
    </cfRule>
  </conditionalFormatting>
  <conditionalFormatting sqref="AQ114">
    <cfRule type="expression" dxfId="2185" priority="2565">
      <formula>IF(RIGHT(TEXT(AQ114,"0.#"),1)=".",FALSE,TRUE)</formula>
    </cfRule>
    <cfRule type="expression" dxfId="2184" priority="2566">
      <formula>IF(RIGHT(TEXT(AQ114,"0.#"),1)=".",TRUE,FALSE)</formula>
    </cfRule>
  </conditionalFormatting>
  <conditionalFormatting sqref="AQ104">
    <cfRule type="expression" dxfId="2183" priority="2579">
      <formula>IF(RIGHT(TEXT(AQ104,"0.#"),1)=".",FALSE,TRUE)</formula>
    </cfRule>
    <cfRule type="expression" dxfId="2182" priority="2580">
      <formula>IF(RIGHT(TEXT(AQ104,"0.#"),1)=".",TRUE,FALSE)</formula>
    </cfRule>
  </conditionalFormatting>
  <conditionalFormatting sqref="AQ105">
    <cfRule type="expression" dxfId="2181" priority="2577">
      <formula>IF(RIGHT(TEXT(AQ105,"0.#"),1)=".",FALSE,TRUE)</formula>
    </cfRule>
    <cfRule type="expression" dxfId="2180" priority="2578">
      <formula>IF(RIGHT(TEXT(AQ105,"0.#"),1)=".",TRUE,FALSE)</formula>
    </cfRule>
  </conditionalFormatting>
  <conditionalFormatting sqref="AQ107">
    <cfRule type="expression" dxfId="2179" priority="2575">
      <formula>IF(RIGHT(TEXT(AQ107,"0.#"),1)=".",FALSE,TRUE)</formula>
    </cfRule>
    <cfRule type="expression" dxfId="2178" priority="2576">
      <formula>IF(RIGHT(TEXT(AQ107,"0.#"),1)=".",TRUE,FALSE)</formula>
    </cfRule>
  </conditionalFormatting>
  <conditionalFormatting sqref="AQ108">
    <cfRule type="expression" dxfId="2177" priority="2573">
      <formula>IF(RIGHT(TEXT(AQ108,"0.#"),1)=".",FALSE,TRUE)</formula>
    </cfRule>
    <cfRule type="expression" dxfId="2176" priority="2574">
      <formula>IF(RIGHT(TEXT(AQ108,"0.#"),1)=".",TRUE,FALSE)</formula>
    </cfRule>
  </conditionalFormatting>
  <conditionalFormatting sqref="AQ110">
    <cfRule type="expression" dxfId="2175" priority="2571">
      <formula>IF(RIGHT(TEXT(AQ110,"0.#"),1)=".",FALSE,TRUE)</formula>
    </cfRule>
    <cfRule type="expression" dxfId="2174" priority="2572">
      <formula>IF(RIGHT(TEXT(AQ110,"0.#"),1)=".",TRUE,FALSE)</formula>
    </cfRule>
  </conditionalFormatting>
  <conditionalFormatting sqref="AQ111">
    <cfRule type="expression" dxfId="2173" priority="2569">
      <formula>IF(RIGHT(TEXT(AQ111,"0.#"),1)=".",FALSE,TRUE)</formula>
    </cfRule>
    <cfRule type="expression" dxfId="2172" priority="2570">
      <formula>IF(RIGHT(TEXT(AQ111,"0.#"),1)=".",TRUE,FALSE)</formula>
    </cfRule>
  </conditionalFormatting>
  <conditionalFormatting sqref="AQ113">
    <cfRule type="expression" dxfId="2171" priority="2567">
      <formula>IF(RIGHT(TEXT(AQ113,"0.#"),1)=".",FALSE,TRUE)</formula>
    </cfRule>
    <cfRule type="expression" dxfId="2170" priority="2568">
      <formula>IF(RIGHT(TEXT(AQ113,"0.#"),1)=".",TRUE,FALSE)</formula>
    </cfRule>
  </conditionalFormatting>
  <conditionalFormatting sqref="AE67">
    <cfRule type="expression" dxfId="2169" priority="2497">
      <formula>IF(RIGHT(TEXT(AE67,"0.#"),1)=".",FALSE,TRUE)</formula>
    </cfRule>
    <cfRule type="expression" dxfId="2168" priority="2498">
      <formula>IF(RIGHT(TEXT(AE67,"0.#"),1)=".",TRUE,FALSE)</formula>
    </cfRule>
  </conditionalFormatting>
  <conditionalFormatting sqref="AE68">
    <cfRule type="expression" dxfId="2167" priority="2495">
      <formula>IF(RIGHT(TEXT(AE68,"0.#"),1)=".",FALSE,TRUE)</formula>
    </cfRule>
    <cfRule type="expression" dxfId="2166" priority="2496">
      <formula>IF(RIGHT(TEXT(AE68,"0.#"),1)=".",TRUE,FALSE)</formula>
    </cfRule>
  </conditionalFormatting>
  <conditionalFormatting sqref="AE69">
    <cfRule type="expression" dxfId="2165" priority="2493">
      <formula>IF(RIGHT(TEXT(AE69,"0.#"),1)=".",FALSE,TRUE)</formula>
    </cfRule>
    <cfRule type="expression" dxfId="2164" priority="2494">
      <formula>IF(RIGHT(TEXT(AE69,"0.#"),1)=".",TRUE,FALSE)</formula>
    </cfRule>
  </conditionalFormatting>
  <conditionalFormatting sqref="AI69">
    <cfRule type="expression" dxfId="2163" priority="2491">
      <formula>IF(RIGHT(TEXT(AI69,"0.#"),1)=".",FALSE,TRUE)</formula>
    </cfRule>
    <cfRule type="expression" dxfId="2162" priority="2492">
      <formula>IF(RIGHT(TEXT(AI69,"0.#"),1)=".",TRUE,FALSE)</formula>
    </cfRule>
  </conditionalFormatting>
  <conditionalFormatting sqref="AI68">
    <cfRule type="expression" dxfId="2161" priority="2489">
      <formula>IF(RIGHT(TEXT(AI68,"0.#"),1)=".",FALSE,TRUE)</formula>
    </cfRule>
    <cfRule type="expression" dxfId="2160" priority="2490">
      <formula>IF(RIGHT(TEXT(AI68,"0.#"),1)=".",TRUE,FALSE)</formula>
    </cfRule>
  </conditionalFormatting>
  <conditionalFormatting sqref="AI67">
    <cfRule type="expression" dxfId="2159" priority="2487">
      <formula>IF(RIGHT(TEXT(AI67,"0.#"),1)=".",FALSE,TRUE)</formula>
    </cfRule>
    <cfRule type="expression" dxfId="2158" priority="2488">
      <formula>IF(RIGHT(TEXT(AI67,"0.#"),1)=".",TRUE,FALSE)</formula>
    </cfRule>
  </conditionalFormatting>
  <conditionalFormatting sqref="AM67">
    <cfRule type="expression" dxfId="2157" priority="2485">
      <formula>IF(RIGHT(TEXT(AM67,"0.#"),1)=".",FALSE,TRUE)</formula>
    </cfRule>
    <cfRule type="expression" dxfId="2156" priority="2486">
      <formula>IF(RIGHT(TEXT(AM67,"0.#"),1)=".",TRUE,FALSE)</formula>
    </cfRule>
  </conditionalFormatting>
  <conditionalFormatting sqref="AM68">
    <cfRule type="expression" dxfId="2155" priority="2483">
      <formula>IF(RIGHT(TEXT(AM68,"0.#"),1)=".",FALSE,TRUE)</formula>
    </cfRule>
    <cfRule type="expression" dxfId="2154" priority="2484">
      <formula>IF(RIGHT(TEXT(AM68,"0.#"),1)=".",TRUE,FALSE)</formula>
    </cfRule>
  </conditionalFormatting>
  <conditionalFormatting sqref="AM69">
    <cfRule type="expression" dxfId="2153" priority="2481">
      <formula>IF(RIGHT(TEXT(AM69,"0.#"),1)=".",FALSE,TRUE)</formula>
    </cfRule>
    <cfRule type="expression" dxfId="2152" priority="2482">
      <formula>IF(RIGHT(TEXT(AM69,"0.#"),1)=".",TRUE,FALSE)</formula>
    </cfRule>
  </conditionalFormatting>
  <conditionalFormatting sqref="AQ67:AQ69">
    <cfRule type="expression" dxfId="2151" priority="2479">
      <formula>IF(RIGHT(TEXT(AQ67,"0.#"),1)=".",FALSE,TRUE)</formula>
    </cfRule>
    <cfRule type="expression" dxfId="2150" priority="2480">
      <formula>IF(RIGHT(TEXT(AQ67,"0.#"),1)=".",TRUE,FALSE)</formula>
    </cfRule>
  </conditionalFormatting>
  <conditionalFormatting sqref="AU67:AU69">
    <cfRule type="expression" dxfId="2149" priority="2477">
      <formula>IF(RIGHT(TEXT(AU67,"0.#"),1)=".",FALSE,TRUE)</formula>
    </cfRule>
    <cfRule type="expression" dxfId="2148" priority="2478">
      <formula>IF(RIGHT(TEXT(AU67,"0.#"),1)=".",TRUE,FALSE)</formula>
    </cfRule>
  </conditionalFormatting>
  <conditionalFormatting sqref="AE70">
    <cfRule type="expression" dxfId="2147" priority="2475">
      <formula>IF(RIGHT(TEXT(AE70,"0.#"),1)=".",FALSE,TRUE)</formula>
    </cfRule>
    <cfRule type="expression" dxfId="2146" priority="2476">
      <formula>IF(RIGHT(TEXT(AE70,"0.#"),1)=".",TRUE,FALSE)</formula>
    </cfRule>
  </conditionalFormatting>
  <conditionalFormatting sqref="AE71">
    <cfRule type="expression" dxfId="2145" priority="2473">
      <formula>IF(RIGHT(TEXT(AE71,"0.#"),1)=".",FALSE,TRUE)</formula>
    </cfRule>
    <cfRule type="expression" dxfId="2144" priority="2474">
      <formula>IF(RIGHT(TEXT(AE71,"0.#"),1)=".",TRUE,FALSE)</formula>
    </cfRule>
  </conditionalFormatting>
  <conditionalFormatting sqref="AE72">
    <cfRule type="expression" dxfId="2143" priority="2471">
      <formula>IF(RIGHT(TEXT(AE72,"0.#"),1)=".",FALSE,TRUE)</formula>
    </cfRule>
    <cfRule type="expression" dxfId="2142" priority="2472">
      <formula>IF(RIGHT(TEXT(AE72,"0.#"),1)=".",TRUE,FALSE)</formula>
    </cfRule>
  </conditionalFormatting>
  <conditionalFormatting sqref="AI72">
    <cfRule type="expression" dxfId="2141" priority="2469">
      <formula>IF(RIGHT(TEXT(AI72,"0.#"),1)=".",FALSE,TRUE)</formula>
    </cfRule>
    <cfRule type="expression" dxfId="2140" priority="2470">
      <formula>IF(RIGHT(TEXT(AI72,"0.#"),1)=".",TRUE,FALSE)</formula>
    </cfRule>
  </conditionalFormatting>
  <conditionalFormatting sqref="AI71">
    <cfRule type="expression" dxfId="2139" priority="2467">
      <formula>IF(RIGHT(TEXT(AI71,"0.#"),1)=".",FALSE,TRUE)</formula>
    </cfRule>
    <cfRule type="expression" dxfId="2138" priority="2468">
      <formula>IF(RIGHT(TEXT(AI71,"0.#"),1)=".",TRUE,FALSE)</formula>
    </cfRule>
  </conditionalFormatting>
  <conditionalFormatting sqref="AI70">
    <cfRule type="expression" dxfId="2137" priority="2465">
      <formula>IF(RIGHT(TEXT(AI70,"0.#"),1)=".",FALSE,TRUE)</formula>
    </cfRule>
    <cfRule type="expression" dxfId="2136" priority="2466">
      <formula>IF(RIGHT(TEXT(AI70,"0.#"),1)=".",TRUE,FALSE)</formula>
    </cfRule>
  </conditionalFormatting>
  <conditionalFormatting sqref="AM70">
    <cfRule type="expression" dxfId="2135" priority="2463">
      <formula>IF(RIGHT(TEXT(AM70,"0.#"),1)=".",FALSE,TRUE)</formula>
    </cfRule>
    <cfRule type="expression" dxfId="2134" priority="2464">
      <formula>IF(RIGHT(TEXT(AM70,"0.#"),1)=".",TRUE,FALSE)</formula>
    </cfRule>
  </conditionalFormatting>
  <conditionalFormatting sqref="AM71">
    <cfRule type="expression" dxfId="2133" priority="2461">
      <formula>IF(RIGHT(TEXT(AM71,"0.#"),1)=".",FALSE,TRUE)</formula>
    </cfRule>
    <cfRule type="expression" dxfId="2132" priority="2462">
      <formula>IF(RIGHT(TEXT(AM71,"0.#"),1)=".",TRUE,FALSE)</formula>
    </cfRule>
  </conditionalFormatting>
  <conditionalFormatting sqref="AM72">
    <cfRule type="expression" dxfId="2131" priority="2459">
      <formula>IF(RIGHT(TEXT(AM72,"0.#"),1)=".",FALSE,TRUE)</formula>
    </cfRule>
    <cfRule type="expression" dxfId="2130" priority="2460">
      <formula>IF(RIGHT(TEXT(AM72,"0.#"),1)=".",TRUE,FALSE)</formula>
    </cfRule>
  </conditionalFormatting>
  <conditionalFormatting sqref="AQ70:AQ72">
    <cfRule type="expression" dxfId="2129" priority="2457">
      <formula>IF(RIGHT(TEXT(AQ70,"0.#"),1)=".",FALSE,TRUE)</formula>
    </cfRule>
    <cfRule type="expression" dxfId="2128" priority="2458">
      <formula>IF(RIGHT(TEXT(AQ70,"0.#"),1)=".",TRUE,FALSE)</formula>
    </cfRule>
  </conditionalFormatting>
  <conditionalFormatting sqref="AU70:AU72">
    <cfRule type="expression" dxfId="2127" priority="2455">
      <formula>IF(RIGHT(TEXT(AU70,"0.#"),1)=".",FALSE,TRUE)</formula>
    </cfRule>
    <cfRule type="expression" dxfId="2126" priority="2456">
      <formula>IF(RIGHT(TEXT(AU70,"0.#"),1)=".",TRUE,FALSE)</formula>
    </cfRule>
  </conditionalFormatting>
  <conditionalFormatting sqref="AU656">
    <cfRule type="expression" dxfId="2125" priority="973">
      <formula>IF(RIGHT(TEXT(AU656,"0.#"),1)=".",FALSE,TRUE)</formula>
    </cfRule>
    <cfRule type="expression" dxfId="2124" priority="974">
      <formula>IF(RIGHT(TEXT(AU656,"0.#"),1)=".",TRUE,FALSE)</formula>
    </cfRule>
  </conditionalFormatting>
  <conditionalFormatting sqref="AQ655">
    <cfRule type="expression" dxfId="2123" priority="965">
      <formula>IF(RIGHT(TEXT(AQ655,"0.#"),1)=".",FALSE,TRUE)</formula>
    </cfRule>
    <cfRule type="expression" dxfId="2122" priority="966">
      <formula>IF(RIGHT(TEXT(AQ655,"0.#"),1)=".",TRUE,FALSE)</formula>
    </cfRule>
  </conditionalFormatting>
  <conditionalFormatting sqref="AI696">
    <cfRule type="expression" dxfId="2121" priority="757">
      <formula>IF(RIGHT(TEXT(AI696,"0.#"),1)=".",FALSE,TRUE)</formula>
    </cfRule>
    <cfRule type="expression" dxfId="2120" priority="758">
      <formula>IF(RIGHT(TEXT(AI696,"0.#"),1)=".",TRUE,FALSE)</formula>
    </cfRule>
  </conditionalFormatting>
  <conditionalFormatting sqref="AQ694">
    <cfRule type="expression" dxfId="2119" priority="751">
      <formula>IF(RIGHT(TEXT(AQ694,"0.#"),1)=".",FALSE,TRUE)</formula>
    </cfRule>
    <cfRule type="expression" dxfId="2118" priority="752">
      <formula>IF(RIGHT(TEXT(AQ694,"0.#"),1)=".",TRUE,FALSE)</formula>
    </cfRule>
  </conditionalFormatting>
  <conditionalFormatting sqref="AL1005:AO1031">
    <cfRule type="expression" dxfId="2117" priority="2315">
      <formula>IF(AND(AL1005&gt;=0, RIGHT(TEXT(AL1005,"0.#"),1)&lt;&gt;"."),TRUE,FALSE)</formula>
    </cfRule>
    <cfRule type="expression" dxfId="2116" priority="2316">
      <formula>IF(AND(AL1005&gt;=0, RIGHT(TEXT(AL1005,"0.#"),1)="."),TRUE,FALSE)</formula>
    </cfRule>
    <cfRule type="expression" dxfId="2115" priority="2317">
      <formula>IF(AND(AL1005&lt;0, RIGHT(TEXT(AL1005,"0.#"),1)&lt;&gt;"."),TRUE,FALSE)</formula>
    </cfRule>
    <cfRule type="expression" dxfId="2114" priority="2318">
      <formula>IF(AND(AL1005&lt;0, RIGHT(TEXT(AL1005,"0.#"),1)="."),TRUE,FALSE)</formula>
    </cfRule>
  </conditionalFormatting>
  <conditionalFormatting sqref="AL1037:AO1064">
    <cfRule type="expression" dxfId="2113" priority="2303">
      <formula>IF(AND(AL1037&gt;=0, RIGHT(TEXT(AL1037,"0.#"),1)&lt;&gt;"."),TRUE,FALSE)</formula>
    </cfRule>
    <cfRule type="expression" dxfId="2112" priority="2304">
      <formula>IF(AND(AL1037&gt;=0, RIGHT(TEXT(AL1037,"0.#"),1)="."),TRUE,FALSE)</formula>
    </cfRule>
    <cfRule type="expression" dxfId="2111" priority="2305">
      <formula>IF(AND(AL1037&lt;0, RIGHT(TEXT(AL1037,"0.#"),1)&lt;&gt;"."),TRUE,FALSE)</formula>
    </cfRule>
    <cfRule type="expression" dxfId="2110" priority="2306">
      <formula>IF(AND(AL1037&lt;0, RIGHT(TEXT(AL1037,"0.#"),1)="."),TRUE,FALSE)</formula>
    </cfRule>
  </conditionalFormatting>
  <conditionalFormatting sqref="Y1037:Y1064">
    <cfRule type="expression" dxfId="2109" priority="2301">
      <formula>IF(RIGHT(TEXT(Y1037,"0.#"),1)=".",FALSE,TRUE)</formula>
    </cfRule>
    <cfRule type="expression" dxfId="2108" priority="2302">
      <formula>IF(RIGHT(TEXT(Y1037,"0.#"),1)=".",TRUE,FALSE)</formula>
    </cfRule>
  </conditionalFormatting>
  <conditionalFormatting sqref="AL1035:AO1036">
    <cfRule type="expression" dxfId="2107" priority="2297">
      <formula>IF(AND(AL1035&gt;=0, RIGHT(TEXT(AL1035,"0.#"),1)&lt;&gt;"."),TRUE,FALSE)</formula>
    </cfRule>
    <cfRule type="expression" dxfId="2106" priority="2298">
      <formula>IF(AND(AL1035&gt;=0, RIGHT(TEXT(AL1035,"0.#"),1)="."),TRUE,FALSE)</formula>
    </cfRule>
    <cfRule type="expression" dxfId="2105" priority="2299">
      <formula>IF(AND(AL1035&lt;0, RIGHT(TEXT(AL1035,"0.#"),1)&lt;&gt;"."),TRUE,FALSE)</formula>
    </cfRule>
    <cfRule type="expression" dxfId="2104" priority="2300">
      <formula>IF(AND(AL1035&lt;0, RIGHT(TEXT(AL1035,"0.#"),1)="."),TRUE,FALSE)</formula>
    </cfRule>
  </conditionalFormatting>
  <conditionalFormatting sqref="Y1035:Y1036">
    <cfRule type="expression" dxfId="2103" priority="2295">
      <formula>IF(RIGHT(TEXT(Y1035,"0.#"),1)=".",FALSE,TRUE)</formula>
    </cfRule>
    <cfRule type="expression" dxfId="2102" priority="2296">
      <formula>IF(RIGHT(TEXT(Y1035,"0.#"),1)=".",TRUE,FALSE)</formula>
    </cfRule>
  </conditionalFormatting>
  <conditionalFormatting sqref="AL1070:AO1097">
    <cfRule type="expression" dxfId="2101" priority="2291">
      <formula>IF(AND(AL1070&gt;=0, RIGHT(TEXT(AL1070,"0.#"),1)&lt;&gt;"."),TRUE,FALSE)</formula>
    </cfRule>
    <cfRule type="expression" dxfId="2100" priority="2292">
      <formula>IF(AND(AL1070&gt;=0, RIGHT(TEXT(AL1070,"0.#"),1)="."),TRUE,FALSE)</formula>
    </cfRule>
    <cfRule type="expression" dxfId="2099" priority="2293">
      <formula>IF(AND(AL1070&lt;0, RIGHT(TEXT(AL1070,"0.#"),1)&lt;&gt;"."),TRUE,FALSE)</formula>
    </cfRule>
    <cfRule type="expression" dxfId="2098" priority="2294">
      <formula>IF(AND(AL1070&lt;0, RIGHT(TEXT(AL1070,"0.#"),1)="."),TRUE,FALSE)</formula>
    </cfRule>
  </conditionalFormatting>
  <conditionalFormatting sqref="Y1070:Y1097">
    <cfRule type="expression" dxfId="2097" priority="2289">
      <formula>IF(RIGHT(TEXT(Y1070,"0.#"),1)=".",FALSE,TRUE)</formula>
    </cfRule>
    <cfRule type="expression" dxfId="2096" priority="2290">
      <formula>IF(RIGHT(TEXT(Y1070,"0.#"),1)=".",TRUE,FALSE)</formula>
    </cfRule>
  </conditionalFormatting>
  <conditionalFormatting sqref="AL1068:AO1069">
    <cfRule type="expression" dxfId="2095" priority="2285">
      <formula>IF(AND(AL1068&gt;=0, RIGHT(TEXT(AL1068,"0.#"),1)&lt;&gt;"."),TRUE,FALSE)</formula>
    </cfRule>
    <cfRule type="expression" dxfId="2094" priority="2286">
      <formula>IF(AND(AL1068&gt;=0, RIGHT(TEXT(AL1068,"0.#"),1)="."),TRUE,FALSE)</formula>
    </cfRule>
    <cfRule type="expression" dxfId="2093" priority="2287">
      <formula>IF(AND(AL1068&lt;0, RIGHT(TEXT(AL1068,"0.#"),1)&lt;&gt;"."),TRUE,FALSE)</formula>
    </cfRule>
    <cfRule type="expression" dxfId="2092" priority="2288">
      <formula>IF(AND(AL1068&lt;0, RIGHT(TEXT(AL1068,"0.#"),1)="."),TRUE,FALSE)</formula>
    </cfRule>
  </conditionalFormatting>
  <conditionalFormatting sqref="Y1068:Y1069">
    <cfRule type="expression" dxfId="2091" priority="2283">
      <formula>IF(RIGHT(TEXT(Y1068,"0.#"),1)=".",FALSE,TRUE)</formula>
    </cfRule>
    <cfRule type="expression" dxfId="2090" priority="2284">
      <formula>IF(RIGHT(TEXT(Y1068,"0.#"),1)=".",TRUE,FALSE)</formula>
    </cfRule>
  </conditionalFormatting>
  <conditionalFormatting sqref="AE39">
    <cfRule type="expression" dxfId="2089" priority="2281">
      <formula>IF(RIGHT(TEXT(AE39,"0.#"),1)=".",FALSE,TRUE)</formula>
    </cfRule>
    <cfRule type="expression" dxfId="2088" priority="2282">
      <formula>IF(RIGHT(TEXT(AE39,"0.#"),1)=".",TRUE,FALSE)</formula>
    </cfRule>
  </conditionalFormatting>
  <conditionalFormatting sqref="AM41">
    <cfRule type="expression" dxfId="2087" priority="2265">
      <formula>IF(RIGHT(TEXT(AM41,"0.#"),1)=".",FALSE,TRUE)</formula>
    </cfRule>
    <cfRule type="expression" dxfId="2086" priority="2266">
      <formula>IF(RIGHT(TEXT(AM41,"0.#"),1)=".",TRUE,FALSE)</formula>
    </cfRule>
  </conditionalFormatting>
  <conditionalFormatting sqref="AE40">
    <cfRule type="expression" dxfId="2085" priority="2279">
      <formula>IF(RIGHT(TEXT(AE40,"0.#"),1)=".",FALSE,TRUE)</formula>
    </cfRule>
    <cfRule type="expression" dxfId="2084" priority="2280">
      <formula>IF(RIGHT(TEXT(AE40,"0.#"),1)=".",TRUE,FALSE)</formula>
    </cfRule>
  </conditionalFormatting>
  <conditionalFormatting sqref="AE41">
    <cfRule type="expression" dxfId="2083" priority="2277">
      <formula>IF(RIGHT(TEXT(AE41,"0.#"),1)=".",FALSE,TRUE)</formula>
    </cfRule>
    <cfRule type="expression" dxfId="2082" priority="2278">
      <formula>IF(RIGHT(TEXT(AE41,"0.#"),1)=".",TRUE,FALSE)</formula>
    </cfRule>
  </conditionalFormatting>
  <conditionalFormatting sqref="AI41">
    <cfRule type="expression" dxfId="2081" priority="2275">
      <formula>IF(RIGHT(TEXT(AI41,"0.#"),1)=".",FALSE,TRUE)</formula>
    </cfRule>
    <cfRule type="expression" dxfId="2080" priority="2276">
      <formula>IF(RIGHT(TEXT(AI41,"0.#"),1)=".",TRUE,FALSE)</formula>
    </cfRule>
  </conditionalFormatting>
  <conditionalFormatting sqref="AI40">
    <cfRule type="expression" dxfId="2079" priority="2273">
      <formula>IF(RIGHT(TEXT(AI40,"0.#"),1)=".",FALSE,TRUE)</formula>
    </cfRule>
    <cfRule type="expression" dxfId="2078" priority="2274">
      <formula>IF(RIGHT(TEXT(AI40,"0.#"),1)=".",TRUE,FALSE)</formula>
    </cfRule>
  </conditionalFormatting>
  <conditionalFormatting sqref="AI39">
    <cfRule type="expression" dxfId="2077" priority="2271">
      <formula>IF(RIGHT(TEXT(AI39,"0.#"),1)=".",FALSE,TRUE)</formula>
    </cfRule>
    <cfRule type="expression" dxfId="2076" priority="2272">
      <formula>IF(RIGHT(TEXT(AI39,"0.#"),1)=".",TRUE,FALSE)</formula>
    </cfRule>
  </conditionalFormatting>
  <conditionalFormatting sqref="AM39">
    <cfRule type="expression" dxfId="2075" priority="2269">
      <formula>IF(RIGHT(TEXT(AM39,"0.#"),1)=".",FALSE,TRUE)</formula>
    </cfRule>
    <cfRule type="expression" dxfId="2074" priority="2270">
      <formula>IF(RIGHT(TEXT(AM39,"0.#"),1)=".",TRUE,FALSE)</formula>
    </cfRule>
  </conditionalFormatting>
  <conditionalFormatting sqref="AM40">
    <cfRule type="expression" dxfId="2073" priority="2267">
      <formula>IF(RIGHT(TEXT(AM40,"0.#"),1)=".",FALSE,TRUE)</formula>
    </cfRule>
    <cfRule type="expression" dxfId="2072" priority="2268">
      <formula>IF(RIGHT(TEXT(AM40,"0.#"),1)=".",TRUE,FALSE)</formula>
    </cfRule>
  </conditionalFormatting>
  <conditionalFormatting sqref="AQ39:AQ41">
    <cfRule type="expression" dxfId="2071" priority="2263">
      <formula>IF(RIGHT(TEXT(AQ39,"0.#"),1)=".",FALSE,TRUE)</formula>
    </cfRule>
    <cfRule type="expression" dxfId="2070" priority="2264">
      <formula>IF(RIGHT(TEXT(AQ39,"0.#"),1)=".",TRUE,FALSE)</formula>
    </cfRule>
  </conditionalFormatting>
  <conditionalFormatting sqref="AU39:AU41">
    <cfRule type="expression" dxfId="2069" priority="2261">
      <formula>IF(RIGHT(TEXT(AU39,"0.#"),1)=".",FALSE,TRUE)</formula>
    </cfRule>
    <cfRule type="expression" dxfId="2068" priority="2262">
      <formula>IF(RIGHT(TEXT(AU39,"0.#"),1)=".",TRUE,FALSE)</formula>
    </cfRule>
  </conditionalFormatting>
  <conditionalFormatting sqref="AE46">
    <cfRule type="expression" dxfId="2067" priority="2259">
      <formula>IF(RIGHT(TEXT(AE46,"0.#"),1)=".",FALSE,TRUE)</formula>
    </cfRule>
    <cfRule type="expression" dxfId="2066" priority="2260">
      <formula>IF(RIGHT(TEXT(AE46,"0.#"),1)=".",TRUE,FALSE)</formula>
    </cfRule>
  </conditionalFormatting>
  <conditionalFormatting sqref="AE47">
    <cfRule type="expression" dxfId="2065" priority="2257">
      <formula>IF(RIGHT(TEXT(AE47,"0.#"),1)=".",FALSE,TRUE)</formula>
    </cfRule>
    <cfRule type="expression" dxfId="2064" priority="2258">
      <formula>IF(RIGHT(TEXT(AE47,"0.#"),1)=".",TRUE,FALSE)</formula>
    </cfRule>
  </conditionalFormatting>
  <conditionalFormatting sqref="AE48">
    <cfRule type="expression" dxfId="2063" priority="2255">
      <formula>IF(RIGHT(TEXT(AE48,"0.#"),1)=".",FALSE,TRUE)</formula>
    </cfRule>
    <cfRule type="expression" dxfId="2062" priority="2256">
      <formula>IF(RIGHT(TEXT(AE48,"0.#"),1)=".",TRUE,FALSE)</formula>
    </cfRule>
  </conditionalFormatting>
  <conditionalFormatting sqref="AI48">
    <cfRule type="expression" dxfId="2061" priority="2253">
      <formula>IF(RIGHT(TEXT(AI48,"0.#"),1)=".",FALSE,TRUE)</formula>
    </cfRule>
    <cfRule type="expression" dxfId="2060" priority="2254">
      <formula>IF(RIGHT(TEXT(AI48,"0.#"),1)=".",TRUE,FALSE)</formula>
    </cfRule>
  </conditionalFormatting>
  <conditionalFormatting sqref="AI47">
    <cfRule type="expression" dxfId="2059" priority="2251">
      <formula>IF(RIGHT(TEXT(AI47,"0.#"),1)=".",FALSE,TRUE)</formula>
    </cfRule>
    <cfRule type="expression" dxfId="2058" priority="2252">
      <formula>IF(RIGHT(TEXT(AI47,"0.#"),1)=".",TRUE,FALSE)</formula>
    </cfRule>
  </conditionalFormatting>
  <conditionalFormatting sqref="AE448">
    <cfRule type="expression" dxfId="2057" priority="2129">
      <formula>IF(RIGHT(TEXT(AE448,"0.#"),1)=".",FALSE,TRUE)</formula>
    </cfRule>
    <cfRule type="expression" dxfId="2056" priority="2130">
      <formula>IF(RIGHT(TEXT(AE448,"0.#"),1)=".",TRUE,FALSE)</formula>
    </cfRule>
  </conditionalFormatting>
  <conditionalFormatting sqref="AM450">
    <cfRule type="expression" dxfId="2055" priority="2119">
      <formula>IF(RIGHT(TEXT(AM450,"0.#"),1)=".",FALSE,TRUE)</formula>
    </cfRule>
    <cfRule type="expression" dxfId="2054" priority="2120">
      <formula>IF(RIGHT(TEXT(AM450,"0.#"),1)=".",TRUE,FALSE)</formula>
    </cfRule>
  </conditionalFormatting>
  <conditionalFormatting sqref="AE449">
    <cfRule type="expression" dxfId="2053" priority="2127">
      <formula>IF(RIGHT(TEXT(AE449,"0.#"),1)=".",FALSE,TRUE)</formula>
    </cfRule>
    <cfRule type="expression" dxfId="2052" priority="2128">
      <formula>IF(RIGHT(TEXT(AE449,"0.#"),1)=".",TRUE,FALSE)</formula>
    </cfRule>
  </conditionalFormatting>
  <conditionalFormatting sqref="AE450">
    <cfRule type="expression" dxfId="2051" priority="2125">
      <formula>IF(RIGHT(TEXT(AE450,"0.#"),1)=".",FALSE,TRUE)</formula>
    </cfRule>
    <cfRule type="expression" dxfId="2050" priority="2126">
      <formula>IF(RIGHT(TEXT(AE450,"0.#"),1)=".",TRUE,FALSE)</formula>
    </cfRule>
  </conditionalFormatting>
  <conditionalFormatting sqref="AM448">
    <cfRule type="expression" dxfId="2049" priority="2123">
      <formula>IF(RIGHT(TEXT(AM448,"0.#"),1)=".",FALSE,TRUE)</formula>
    </cfRule>
    <cfRule type="expression" dxfId="2048" priority="2124">
      <formula>IF(RIGHT(TEXT(AM448,"0.#"),1)=".",TRUE,FALSE)</formula>
    </cfRule>
  </conditionalFormatting>
  <conditionalFormatting sqref="AM449">
    <cfRule type="expression" dxfId="2047" priority="2121">
      <formula>IF(RIGHT(TEXT(AM449,"0.#"),1)=".",FALSE,TRUE)</formula>
    </cfRule>
    <cfRule type="expression" dxfId="2046" priority="2122">
      <formula>IF(RIGHT(TEXT(AM449,"0.#"),1)=".",TRUE,FALSE)</formula>
    </cfRule>
  </conditionalFormatting>
  <conditionalFormatting sqref="AU448">
    <cfRule type="expression" dxfId="2045" priority="2117">
      <formula>IF(RIGHT(TEXT(AU448,"0.#"),1)=".",FALSE,TRUE)</formula>
    </cfRule>
    <cfRule type="expression" dxfId="2044" priority="2118">
      <formula>IF(RIGHT(TEXT(AU448,"0.#"),1)=".",TRUE,FALSE)</formula>
    </cfRule>
  </conditionalFormatting>
  <conditionalFormatting sqref="AU449">
    <cfRule type="expression" dxfId="2043" priority="2115">
      <formula>IF(RIGHT(TEXT(AU449,"0.#"),1)=".",FALSE,TRUE)</formula>
    </cfRule>
    <cfRule type="expression" dxfId="2042" priority="2116">
      <formula>IF(RIGHT(TEXT(AU449,"0.#"),1)=".",TRUE,FALSE)</formula>
    </cfRule>
  </conditionalFormatting>
  <conditionalFormatting sqref="AU450">
    <cfRule type="expression" dxfId="2041" priority="2113">
      <formula>IF(RIGHT(TEXT(AU450,"0.#"),1)=".",FALSE,TRUE)</formula>
    </cfRule>
    <cfRule type="expression" dxfId="2040" priority="2114">
      <formula>IF(RIGHT(TEXT(AU450,"0.#"),1)=".",TRUE,FALSE)</formula>
    </cfRule>
  </conditionalFormatting>
  <conditionalFormatting sqref="AI450">
    <cfRule type="expression" dxfId="2039" priority="2107">
      <formula>IF(RIGHT(TEXT(AI450,"0.#"),1)=".",FALSE,TRUE)</formula>
    </cfRule>
    <cfRule type="expression" dxfId="2038" priority="2108">
      <formula>IF(RIGHT(TEXT(AI450,"0.#"),1)=".",TRUE,FALSE)</formula>
    </cfRule>
  </conditionalFormatting>
  <conditionalFormatting sqref="AI448">
    <cfRule type="expression" dxfId="2037" priority="2111">
      <formula>IF(RIGHT(TEXT(AI448,"0.#"),1)=".",FALSE,TRUE)</formula>
    </cfRule>
    <cfRule type="expression" dxfId="2036" priority="2112">
      <formula>IF(RIGHT(TEXT(AI448,"0.#"),1)=".",TRUE,FALSE)</formula>
    </cfRule>
  </conditionalFormatting>
  <conditionalFormatting sqref="AI449">
    <cfRule type="expression" dxfId="2035" priority="2109">
      <formula>IF(RIGHT(TEXT(AI449,"0.#"),1)=".",FALSE,TRUE)</formula>
    </cfRule>
    <cfRule type="expression" dxfId="2034" priority="2110">
      <formula>IF(RIGHT(TEXT(AI449,"0.#"),1)=".",TRUE,FALSE)</formula>
    </cfRule>
  </conditionalFormatting>
  <conditionalFormatting sqref="AQ449">
    <cfRule type="expression" dxfId="2033" priority="2105">
      <formula>IF(RIGHT(TEXT(AQ449,"0.#"),1)=".",FALSE,TRUE)</formula>
    </cfRule>
    <cfRule type="expression" dxfId="2032" priority="2106">
      <formula>IF(RIGHT(TEXT(AQ449,"0.#"),1)=".",TRUE,FALSE)</formula>
    </cfRule>
  </conditionalFormatting>
  <conditionalFormatting sqref="AQ450">
    <cfRule type="expression" dxfId="2031" priority="2103">
      <formula>IF(RIGHT(TEXT(AQ450,"0.#"),1)=".",FALSE,TRUE)</formula>
    </cfRule>
    <cfRule type="expression" dxfId="2030" priority="2104">
      <formula>IF(RIGHT(TEXT(AQ450,"0.#"),1)=".",TRUE,FALSE)</formula>
    </cfRule>
  </conditionalFormatting>
  <conditionalFormatting sqref="AQ448">
    <cfRule type="expression" dxfId="2029" priority="2101">
      <formula>IF(RIGHT(TEXT(AQ448,"0.#"),1)=".",FALSE,TRUE)</formula>
    </cfRule>
    <cfRule type="expression" dxfId="2028" priority="2102">
      <formula>IF(RIGHT(TEXT(AQ448,"0.#"),1)=".",TRUE,FALSE)</formula>
    </cfRule>
  </conditionalFormatting>
  <conditionalFormatting sqref="AE453">
    <cfRule type="expression" dxfId="2027" priority="2099">
      <formula>IF(RIGHT(TEXT(AE453,"0.#"),1)=".",FALSE,TRUE)</formula>
    </cfRule>
    <cfRule type="expression" dxfId="2026" priority="2100">
      <formula>IF(RIGHT(TEXT(AE453,"0.#"),1)=".",TRUE,FALSE)</formula>
    </cfRule>
  </conditionalFormatting>
  <conditionalFormatting sqref="AM455">
    <cfRule type="expression" dxfId="2025" priority="2089">
      <formula>IF(RIGHT(TEXT(AM455,"0.#"),1)=".",FALSE,TRUE)</formula>
    </cfRule>
    <cfRule type="expression" dxfId="2024" priority="2090">
      <formula>IF(RIGHT(TEXT(AM455,"0.#"),1)=".",TRUE,FALSE)</formula>
    </cfRule>
  </conditionalFormatting>
  <conditionalFormatting sqref="AE454">
    <cfRule type="expression" dxfId="2023" priority="2097">
      <formula>IF(RIGHT(TEXT(AE454,"0.#"),1)=".",FALSE,TRUE)</formula>
    </cfRule>
    <cfRule type="expression" dxfId="2022" priority="2098">
      <formula>IF(RIGHT(TEXT(AE454,"0.#"),1)=".",TRUE,FALSE)</formula>
    </cfRule>
  </conditionalFormatting>
  <conditionalFormatting sqref="AE455">
    <cfRule type="expression" dxfId="2021" priority="2095">
      <formula>IF(RIGHT(TEXT(AE455,"0.#"),1)=".",FALSE,TRUE)</formula>
    </cfRule>
    <cfRule type="expression" dxfId="2020" priority="2096">
      <formula>IF(RIGHT(TEXT(AE455,"0.#"),1)=".",TRUE,FALSE)</formula>
    </cfRule>
  </conditionalFormatting>
  <conditionalFormatting sqref="AM453">
    <cfRule type="expression" dxfId="2019" priority="2093">
      <formula>IF(RIGHT(TEXT(AM453,"0.#"),1)=".",FALSE,TRUE)</formula>
    </cfRule>
    <cfRule type="expression" dxfId="2018" priority="2094">
      <formula>IF(RIGHT(TEXT(AM453,"0.#"),1)=".",TRUE,FALSE)</formula>
    </cfRule>
  </conditionalFormatting>
  <conditionalFormatting sqref="AM454">
    <cfRule type="expression" dxfId="2017" priority="2091">
      <formula>IF(RIGHT(TEXT(AM454,"0.#"),1)=".",FALSE,TRUE)</formula>
    </cfRule>
    <cfRule type="expression" dxfId="2016" priority="2092">
      <formula>IF(RIGHT(TEXT(AM454,"0.#"),1)=".",TRUE,FALSE)</formula>
    </cfRule>
  </conditionalFormatting>
  <conditionalFormatting sqref="AU453">
    <cfRule type="expression" dxfId="2015" priority="2087">
      <formula>IF(RIGHT(TEXT(AU453,"0.#"),1)=".",FALSE,TRUE)</formula>
    </cfRule>
    <cfRule type="expression" dxfId="2014" priority="2088">
      <formula>IF(RIGHT(TEXT(AU453,"0.#"),1)=".",TRUE,FALSE)</formula>
    </cfRule>
  </conditionalFormatting>
  <conditionalFormatting sqref="AU454">
    <cfRule type="expression" dxfId="2013" priority="2085">
      <formula>IF(RIGHT(TEXT(AU454,"0.#"),1)=".",FALSE,TRUE)</formula>
    </cfRule>
    <cfRule type="expression" dxfId="2012" priority="2086">
      <formula>IF(RIGHT(TEXT(AU454,"0.#"),1)=".",TRUE,FALSE)</formula>
    </cfRule>
  </conditionalFormatting>
  <conditionalFormatting sqref="AU455">
    <cfRule type="expression" dxfId="2011" priority="2083">
      <formula>IF(RIGHT(TEXT(AU455,"0.#"),1)=".",FALSE,TRUE)</formula>
    </cfRule>
    <cfRule type="expression" dxfId="2010" priority="2084">
      <formula>IF(RIGHT(TEXT(AU455,"0.#"),1)=".",TRUE,FALSE)</formula>
    </cfRule>
  </conditionalFormatting>
  <conditionalFormatting sqref="AI455">
    <cfRule type="expression" dxfId="2009" priority="2077">
      <formula>IF(RIGHT(TEXT(AI455,"0.#"),1)=".",FALSE,TRUE)</formula>
    </cfRule>
    <cfRule type="expression" dxfId="2008" priority="2078">
      <formula>IF(RIGHT(TEXT(AI455,"0.#"),1)=".",TRUE,FALSE)</formula>
    </cfRule>
  </conditionalFormatting>
  <conditionalFormatting sqref="AI453">
    <cfRule type="expression" dxfId="2007" priority="2081">
      <formula>IF(RIGHT(TEXT(AI453,"0.#"),1)=".",FALSE,TRUE)</formula>
    </cfRule>
    <cfRule type="expression" dxfId="2006" priority="2082">
      <formula>IF(RIGHT(TEXT(AI453,"0.#"),1)=".",TRUE,FALSE)</formula>
    </cfRule>
  </conditionalFormatting>
  <conditionalFormatting sqref="AI454">
    <cfRule type="expression" dxfId="2005" priority="2079">
      <formula>IF(RIGHT(TEXT(AI454,"0.#"),1)=".",FALSE,TRUE)</formula>
    </cfRule>
    <cfRule type="expression" dxfId="2004" priority="2080">
      <formula>IF(RIGHT(TEXT(AI454,"0.#"),1)=".",TRUE,FALSE)</formula>
    </cfRule>
  </conditionalFormatting>
  <conditionalFormatting sqref="AQ454">
    <cfRule type="expression" dxfId="2003" priority="2075">
      <formula>IF(RIGHT(TEXT(AQ454,"0.#"),1)=".",FALSE,TRUE)</formula>
    </cfRule>
    <cfRule type="expression" dxfId="2002" priority="2076">
      <formula>IF(RIGHT(TEXT(AQ454,"0.#"),1)=".",TRUE,FALSE)</formula>
    </cfRule>
  </conditionalFormatting>
  <conditionalFormatting sqref="AQ455">
    <cfRule type="expression" dxfId="2001" priority="2073">
      <formula>IF(RIGHT(TEXT(AQ455,"0.#"),1)=".",FALSE,TRUE)</formula>
    </cfRule>
    <cfRule type="expression" dxfId="2000" priority="2074">
      <formula>IF(RIGHT(TEXT(AQ455,"0.#"),1)=".",TRUE,FALSE)</formula>
    </cfRule>
  </conditionalFormatting>
  <conditionalFormatting sqref="AQ453">
    <cfRule type="expression" dxfId="1999" priority="2071">
      <formula>IF(RIGHT(TEXT(AQ453,"0.#"),1)=".",FALSE,TRUE)</formula>
    </cfRule>
    <cfRule type="expression" dxfId="1998" priority="2072">
      <formula>IF(RIGHT(TEXT(AQ453,"0.#"),1)=".",TRUE,FALSE)</formula>
    </cfRule>
  </conditionalFormatting>
  <conditionalFormatting sqref="AE487">
    <cfRule type="expression" dxfId="1997" priority="1949">
      <formula>IF(RIGHT(TEXT(AE487,"0.#"),1)=".",FALSE,TRUE)</formula>
    </cfRule>
    <cfRule type="expression" dxfId="1996" priority="1950">
      <formula>IF(RIGHT(TEXT(AE487,"0.#"),1)=".",TRUE,FALSE)</formula>
    </cfRule>
  </conditionalFormatting>
  <conditionalFormatting sqref="AE488">
    <cfRule type="expression" dxfId="1995" priority="1947">
      <formula>IF(RIGHT(TEXT(AE488,"0.#"),1)=".",FALSE,TRUE)</formula>
    </cfRule>
    <cfRule type="expression" dxfId="1994" priority="1948">
      <formula>IF(RIGHT(TEXT(AE488,"0.#"),1)=".",TRUE,FALSE)</formula>
    </cfRule>
  </conditionalFormatting>
  <conditionalFormatting sqref="AE489">
    <cfRule type="expression" dxfId="1993" priority="1945">
      <formula>IF(RIGHT(TEXT(AE489,"0.#"),1)=".",FALSE,TRUE)</formula>
    </cfRule>
    <cfRule type="expression" dxfId="1992" priority="1946">
      <formula>IF(RIGHT(TEXT(AE489,"0.#"),1)=".",TRUE,FALSE)</formula>
    </cfRule>
  </conditionalFormatting>
  <conditionalFormatting sqref="AU487">
    <cfRule type="expression" dxfId="1991" priority="1937">
      <formula>IF(RIGHT(TEXT(AU487,"0.#"),1)=".",FALSE,TRUE)</formula>
    </cfRule>
    <cfRule type="expression" dxfId="1990" priority="1938">
      <formula>IF(RIGHT(TEXT(AU487,"0.#"),1)=".",TRUE,FALSE)</formula>
    </cfRule>
  </conditionalFormatting>
  <conditionalFormatting sqref="AU488">
    <cfRule type="expression" dxfId="1989" priority="1935">
      <formula>IF(RIGHT(TEXT(AU488,"0.#"),1)=".",FALSE,TRUE)</formula>
    </cfRule>
    <cfRule type="expression" dxfId="1988" priority="1936">
      <formula>IF(RIGHT(TEXT(AU488,"0.#"),1)=".",TRUE,FALSE)</formula>
    </cfRule>
  </conditionalFormatting>
  <conditionalFormatting sqref="AU489">
    <cfRule type="expression" dxfId="1987" priority="1933">
      <formula>IF(RIGHT(TEXT(AU489,"0.#"),1)=".",FALSE,TRUE)</formula>
    </cfRule>
    <cfRule type="expression" dxfId="1986" priority="1934">
      <formula>IF(RIGHT(TEXT(AU489,"0.#"),1)=".",TRUE,FALSE)</formula>
    </cfRule>
  </conditionalFormatting>
  <conditionalFormatting sqref="AQ488">
    <cfRule type="expression" dxfId="1985" priority="1925">
      <formula>IF(RIGHT(TEXT(AQ488,"0.#"),1)=".",FALSE,TRUE)</formula>
    </cfRule>
    <cfRule type="expression" dxfId="1984" priority="1926">
      <formula>IF(RIGHT(TEXT(AQ488,"0.#"),1)=".",TRUE,FALSE)</formula>
    </cfRule>
  </conditionalFormatting>
  <conditionalFormatting sqref="AQ489">
    <cfRule type="expression" dxfId="1983" priority="1923">
      <formula>IF(RIGHT(TEXT(AQ489,"0.#"),1)=".",FALSE,TRUE)</formula>
    </cfRule>
    <cfRule type="expression" dxfId="1982" priority="1924">
      <formula>IF(RIGHT(TEXT(AQ489,"0.#"),1)=".",TRUE,FALSE)</formula>
    </cfRule>
  </conditionalFormatting>
  <conditionalFormatting sqref="AQ487">
    <cfRule type="expression" dxfId="1981" priority="1921">
      <formula>IF(RIGHT(TEXT(AQ487,"0.#"),1)=".",FALSE,TRUE)</formula>
    </cfRule>
    <cfRule type="expression" dxfId="1980" priority="1922">
      <formula>IF(RIGHT(TEXT(AQ487,"0.#"),1)=".",TRUE,FALSE)</formula>
    </cfRule>
  </conditionalFormatting>
  <conditionalFormatting sqref="AE512">
    <cfRule type="expression" dxfId="1979" priority="1919">
      <formula>IF(RIGHT(TEXT(AE512,"0.#"),1)=".",FALSE,TRUE)</formula>
    </cfRule>
    <cfRule type="expression" dxfId="1978" priority="1920">
      <formula>IF(RIGHT(TEXT(AE512,"0.#"),1)=".",TRUE,FALSE)</formula>
    </cfRule>
  </conditionalFormatting>
  <conditionalFormatting sqref="AE513">
    <cfRule type="expression" dxfId="1977" priority="1917">
      <formula>IF(RIGHT(TEXT(AE513,"0.#"),1)=".",FALSE,TRUE)</formula>
    </cfRule>
    <cfRule type="expression" dxfId="1976" priority="1918">
      <formula>IF(RIGHT(TEXT(AE513,"0.#"),1)=".",TRUE,FALSE)</formula>
    </cfRule>
  </conditionalFormatting>
  <conditionalFormatting sqref="AE514">
    <cfRule type="expression" dxfId="1975" priority="1915">
      <formula>IF(RIGHT(TEXT(AE514,"0.#"),1)=".",FALSE,TRUE)</formula>
    </cfRule>
    <cfRule type="expression" dxfId="1974" priority="1916">
      <formula>IF(RIGHT(TEXT(AE514,"0.#"),1)=".",TRUE,FALSE)</formula>
    </cfRule>
  </conditionalFormatting>
  <conditionalFormatting sqref="AU512">
    <cfRule type="expression" dxfId="1973" priority="1907">
      <formula>IF(RIGHT(TEXT(AU512,"0.#"),1)=".",FALSE,TRUE)</formula>
    </cfRule>
    <cfRule type="expression" dxfId="1972" priority="1908">
      <formula>IF(RIGHT(TEXT(AU512,"0.#"),1)=".",TRUE,FALSE)</formula>
    </cfRule>
  </conditionalFormatting>
  <conditionalFormatting sqref="AU513">
    <cfRule type="expression" dxfId="1971" priority="1905">
      <formula>IF(RIGHT(TEXT(AU513,"0.#"),1)=".",FALSE,TRUE)</formula>
    </cfRule>
    <cfRule type="expression" dxfId="1970" priority="1906">
      <formula>IF(RIGHT(TEXT(AU513,"0.#"),1)=".",TRUE,FALSE)</formula>
    </cfRule>
  </conditionalFormatting>
  <conditionalFormatting sqref="AU514">
    <cfRule type="expression" dxfId="1969" priority="1903">
      <formula>IF(RIGHT(TEXT(AU514,"0.#"),1)=".",FALSE,TRUE)</formula>
    </cfRule>
    <cfRule type="expression" dxfId="1968" priority="1904">
      <formula>IF(RIGHT(TEXT(AU514,"0.#"),1)=".",TRUE,FALSE)</formula>
    </cfRule>
  </conditionalFormatting>
  <conditionalFormatting sqref="AQ513">
    <cfRule type="expression" dxfId="1967" priority="1895">
      <formula>IF(RIGHT(TEXT(AQ513,"0.#"),1)=".",FALSE,TRUE)</formula>
    </cfRule>
    <cfRule type="expression" dxfId="1966" priority="1896">
      <formula>IF(RIGHT(TEXT(AQ513,"0.#"),1)=".",TRUE,FALSE)</formula>
    </cfRule>
  </conditionalFormatting>
  <conditionalFormatting sqref="AQ514">
    <cfRule type="expression" dxfId="1965" priority="1893">
      <formula>IF(RIGHT(TEXT(AQ514,"0.#"),1)=".",FALSE,TRUE)</formula>
    </cfRule>
    <cfRule type="expression" dxfId="1964" priority="1894">
      <formula>IF(RIGHT(TEXT(AQ514,"0.#"),1)=".",TRUE,FALSE)</formula>
    </cfRule>
  </conditionalFormatting>
  <conditionalFormatting sqref="AQ512">
    <cfRule type="expression" dxfId="1963" priority="1891">
      <formula>IF(RIGHT(TEXT(AQ512,"0.#"),1)=".",FALSE,TRUE)</formula>
    </cfRule>
    <cfRule type="expression" dxfId="1962" priority="1892">
      <formula>IF(RIGHT(TEXT(AQ512,"0.#"),1)=".",TRUE,FALSE)</formula>
    </cfRule>
  </conditionalFormatting>
  <conditionalFormatting sqref="AE517">
    <cfRule type="expression" dxfId="1961" priority="1769">
      <formula>IF(RIGHT(TEXT(AE517,"0.#"),1)=".",FALSE,TRUE)</formula>
    </cfRule>
    <cfRule type="expression" dxfId="1960" priority="1770">
      <formula>IF(RIGHT(TEXT(AE517,"0.#"),1)=".",TRUE,FALSE)</formula>
    </cfRule>
  </conditionalFormatting>
  <conditionalFormatting sqref="AE518">
    <cfRule type="expression" dxfId="1959" priority="1767">
      <formula>IF(RIGHT(TEXT(AE518,"0.#"),1)=".",FALSE,TRUE)</formula>
    </cfRule>
    <cfRule type="expression" dxfId="1958" priority="1768">
      <formula>IF(RIGHT(TEXT(AE518,"0.#"),1)=".",TRUE,FALSE)</formula>
    </cfRule>
  </conditionalFormatting>
  <conditionalFormatting sqref="AE519">
    <cfRule type="expression" dxfId="1957" priority="1765">
      <formula>IF(RIGHT(TEXT(AE519,"0.#"),1)=".",FALSE,TRUE)</formula>
    </cfRule>
    <cfRule type="expression" dxfId="1956" priority="1766">
      <formula>IF(RIGHT(TEXT(AE519,"0.#"),1)=".",TRUE,FALSE)</formula>
    </cfRule>
  </conditionalFormatting>
  <conditionalFormatting sqref="AU517">
    <cfRule type="expression" dxfId="1955" priority="1757">
      <formula>IF(RIGHT(TEXT(AU517,"0.#"),1)=".",FALSE,TRUE)</formula>
    </cfRule>
    <cfRule type="expression" dxfId="1954" priority="1758">
      <formula>IF(RIGHT(TEXT(AU517,"0.#"),1)=".",TRUE,FALSE)</formula>
    </cfRule>
  </conditionalFormatting>
  <conditionalFormatting sqref="AU519">
    <cfRule type="expression" dxfId="1953" priority="1753">
      <formula>IF(RIGHT(TEXT(AU519,"0.#"),1)=".",FALSE,TRUE)</formula>
    </cfRule>
    <cfRule type="expression" dxfId="1952" priority="1754">
      <formula>IF(RIGHT(TEXT(AU519,"0.#"),1)=".",TRUE,FALSE)</formula>
    </cfRule>
  </conditionalFormatting>
  <conditionalFormatting sqref="AQ518">
    <cfRule type="expression" dxfId="1951" priority="1745">
      <formula>IF(RIGHT(TEXT(AQ518,"0.#"),1)=".",FALSE,TRUE)</formula>
    </cfRule>
    <cfRule type="expression" dxfId="1950" priority="1746">
      <formula>IF(RIGHT(TEXT(AQ518,"0.#"),1)=".",TRUE,FALSE)</formula>
    </cfRule>
  </conditionalFormatting>
  <conditionalFormatting sqref="AQ519">
    <cfRule type="expression" dxfId="1949" priority="1743">
      <formula>IF(RIGHT(TEXT(AQ519,"0.#"),1)=".",FALSE,TRUE)</formula>
    </cfRule>
    <cfRule type="expression" dxfId="1948" priority="1744">
      <formula>IF(RIGHT(TEXT(AQ519,"0.#"),1)=".",TRUE,FALSE)</formula>
    </cfRule>
  </conditionalFormatting>
  <conditionalFormatting sqref="AQ517">
    <cfRule type="expression" dxfId="1947" priority="1741">
      <formula>IF(RIGHT(TEXT(AQ517,"0.#"),1)=".",FALSE,TRUE)</formula>
    </cfRule>
    <cfRule type="expression" dxfId="1946" priority="1742">
      <formula>IF(RIGHT(TEXT(AQ517,"0.#"),1)=".",TRUE,FALSE)</formula>
    </cfRule>
  </conditionalFormatting>
  <conditionalFormatting sqref="AE522">
    <cfRule type="expression" dxfId="1945" priority="1739">
      <formula>IF(RIGHT(TEXT(AE522,"0.#"),1)=".",FALSE,TRUE)</formula>
    </cfRule>
    <cfRule type="expression" dxfId="1944" priority="1740">
      <formula>IF(RIGHT(TEXT(AE522,"0.#"),1)=".",TRUE,FALSE)</formula>
    </cfRule>
  </conditionalFormatting>
  <conditionalFormatting sqref="AE523">
    <cfRule type="expression" dxfId="1943" priority="1737">
      <formula>IF(RIGHT(TEXT(AE523,"0.#"),1)=".",FALSE,TRUE)</formula>
    </cfRule>
    <cfRule type="expression" dxfId="1942" priority="1738">
      <formula>IF(RIGHT(TEXT(AE523,"0.#"),1)=".",TRUE,FALSE)</formula>
    </cfRule>
  </conditionalFormatting>
  <conditionalFormatting sqref="AE524">
    <cfRule type="expression" dxfId="1941" priority="1735">
      <formula>IF(RIGHT(TEXT(AE524,"0.#"),1)=".",FALSE,TRUE)</formula>
    </cfRule>
    <cfRule type="expression" dxfId="1940" priority="1736">
      <formula>IF(RIGHT(TEXT(AE524,"0.#"),1)=".",TRUE,FALSE)</formula>
    </cfRule>
  </conditionalFormatting>
  <conditionalFormatting sqref="AU522">
    <cfRule type="expression" dxfId="1939" priority="1727">
      <formula>IF(RIGHT(TEXT(AU522,"0.#"),1)=".",FALSE,TRUE)</formula>
    </cfRule>
    <cfRule type="expression" dxfId="1938" priority="1728">
      <formula>IF(RIGHT(TEXT(AU522,"0.#"),1)=".",TRUE,FALSE)</formula>
    </cfRule>
  </conditionalFormatting>
  <conditionalFormatting sqref="AU523">
    <cfRule type="expression" dxfId="1937" priority="1725">
      <formula>IF(RIGHT(TEXT(AU523,"0.#"),1)=".",FALSE,TRUE)</formula>
    </cfRule>
    <cfRule type="expression" dxfId="1936" priority="1726">
      <formula>IF(RIGHT(TEXT(AU523,"0.#"),1)=".",TRUE,FALSE)</formula>
    </cfRule>
  </conditionalFormatting>
  <conditionalFormatting sqref="AU524">
    <cfRule type="expression" dxfId="1935" priority="1723">
      <formula>IF(RIGHT(TEXT(AU524,"0.#"),1)=".",FALSE,TRUE)</formula>
    </cfRule>
    <cfRule type="expression" dxfId="1934" priority="1724">
      <formula>IF(RIGHT(TEXT(AU524,"0.#"),1)=".",TRUE,FALSE)</formula>
    </cfRule>
  </conditionalFormatting>
  <conditionalFormatting sqref="AQ523">
    <cfRule type="expression" dxfId="1933" priority="1715">
      <formula>IF(RIGHT(TEXT(AQ523,"0.#"),1)=".",FALSE,TRUE)</formula>
    </cfRule>
    <cfRule type="expression" dxfId="1932" priority="1716">
      <formula>IF(RIGHT(TEXT(AQ523,"0.#"),1)=".",TRUE,FALSE)</formula>
    </cfRule>
  </conditionalFormatting>
  <conditionalFormatting sqref="AQ524">
    <cfRule type="expression" dxfId="1931" priority="1713">
      <formula>IF(RIGHT(TEXT(AQ524,"0.#"),1)=".",FALSE,TRUE)</formula>
    </cfRule>
    <cfRule type="expression" dxfId="1930" priority="1714">
      <formula>IF(RIGHT(TEXT(AQ524,"0.#"),1)=".",TRUE,FALSE)</formula>
    </cfRule>
  </conditionalFormatting>
  <conditionalFormatting sqref="AQ522">
    <cfRule type="expression" dxfId="1929" priority="1711">
      <formula>IF(RIGHT(TEXT(AQ522,"0.#"),1)=".",FALSE,TRUE)</formula>
    </cfRule>
    <cfRule type="expression" dxfId="1928" priority="1712">
      <formula>IF(RIGHT(TEXT(AQ522,"0.#"),1)=".",TRUE,FALSE)</formula>
    </cfRule>
  </conditionalFormatting>
  <conditionalFormatting sqref="AE527">
    <cfRule type="expression" dxfId="1927" priority="1709">
      <formula>IF(RIGHT(TEXT(AE527,"0.#"),1)=".",FALSE,TRUE)</formula>
    </cfRule>
    <cfRule type="expression" dxfId="1926" priority="1710">
      <formula>IF(RIGHT(TEXT(AE527,"0.#"),1)=".",TRUE,FALSE)</formula>
    </cfRule>
  </conditionalFormatting>
  <conditionalFormatting sqref="AE528">
    <cfRule type="expression" dxfId="1925" priority="1707">
      <formula>IF(RIGHT(TEXT(AE528,"0.#"),1)=".",FALSE,TRUE)</formula>
    </cfRule>
    <cfRule type="expression" dxfId="1924" priority="1708">
      <formula>IF(RIGHT(TEXT(AE528,"0.#"),1)=".",TRUE,FALSE)</formula>
    </cfRule>
  </conditionalFormatting>
  <conditionalFormatting sqref="AE529">
    <cfRule type="expression" dxfId="1923" priority="1705">
      <formula>IF(RIGHT(TEXT(AE529,"0.#"),1)=".",FALSE,TRUE)</formula>
    </cfRule>
    <cfRule type="expression" dxfId="1922" priority="1706">
      <formula>IF(RIGHT(TEXT(AE529,"0.#"),1)=".",TRUE,FALSE)</formula>
    </cfRule>
  </conditionalFormatting>
  <conditionalFormatting sqref="AU527">
    <cfRule type="expression" dxfId="1921" priority="1697">
      <formula>IF(RIGHT(TEXT(AU527,"0.#"),1)=".",FALSE,TRUE)</formula>
    </cfRule>
    <cfRule type="expression" dxfId="1920" priority="1698">
      <formula>IF(RIGHT(TEXT(AU527,"0.#"),1)=".",TRUE,FALSE)</formula>
    </cfRule>
  </conditionalFormatting>
  <conditionalFormatting sqref="AU528">
    <cfRule type="expression" dxfId="1919" priority="1695">
      <formula>IF(RIGHT(TEXT(AU528,"0.#"),1)=".",FALSE,TRUE)</formula>
    </cfRule>
    <cfRule type="expression" dxfId="1918" priority="1696">
      <formula>IF(RIGHT(TEXT(AU528,"0.#"),1)=".",TRUE,FALSE)</formula>
    </cfRule>
  </conditionalFormatting>
  <conditionalFormatting sqref="AU529">
    <cfRule type="expression" dxfId="1917" priority="1693">
      <formula>IF(RIGHT(TEXT(AU529,"0.#"),1)=".",FALSE,TRUE)</formula>
    </cfRule>
    <cfRule type="expression" dxfId="1916" priority="1694">
      <formula>IF(RIGHT(TEXT(AU529,"0.#"),1)=".",TRUE,FALSE)</formula>
    </cfRule>
  </conditionalFormatting>
  <conditionalFormatting sqref="AQ528">
    <cfRule type="expression" dxfId="1915" priority="1685">
      <formula>IF(RIGHT(TEXT(AQ528,"0.#"),1)=".",FALSE,TRUE)</formula>
    </cfRule>
    <cfRule type="expression" dxfId="1914" priority="1686">
      <formula>IF(RIGHT(TEXT(AQ528,"0.#"),1)=".",TRUE,FALSE)</formula>
    </cfRule>
  </conditionalFormatting>
  <conditionalFormatting sqref="AQ529">
    <cfRule type="expression" dxfId="1913" priority="1683">
      <formula>IF(RIGHT(TEXT(AQ529,"0.#"),1)=".",FALSE,TRUE)</formula>
    </cfRule>
    <cfRule type="expression" dxfId="1912" priority="1684">
      <formula>IF(RIGHT(TEXT(AQ529,"0.#"),1)=".",TRUE,FALSE)</formula>
    </cfRule>
  </conditionalFormatting>
  <conditionalFormatting sqref="AQ527">
    <cfRule type="expression" dxfId="1911" priority="1681">
      <formula>IF(RIGHT(TEXT(AQ527,"0.#"),1)=".",FALSE,TRUE)</formula>
    </cfRule>
    <cfRule type="expression" dxfId="1910" priority="1682">
      <formula>IF(RIGHT(TEXT(AQ527,"0.#"),1)=".",TRUE,FALSE)</formula>
    </cfRule>
  </conditionalFormatting>
  <conditionalFormatting sqref="AE532">
    <cfRule type="expression" dxfId="1909" priority="1679">
      <formula>IF(RIGHT(TEXT(AE532,"0.#"),1)=".",FALSE,TRUE)</formula>
    </cfRule>
    <cfRule type="expression" dxfId="1908" priority="1680">
      <formula>IF(RIGHT(TEXT(AE532,"0.#"),1)=".",TRUE,FALSE)</formula>
    </cfRule>
  </conditionalFormatting>
  <conditionalFormatting sqref="AM534">
    <cfRule type="expression" dxfId="1907" priority="1669">
      <formula>IF(RIGHT(TEXT(AM534,"0.#"),1)=".",FALSE,TRUE)</formula>
    </cfRule>
    <cfRule type="expression" dxfId="1906" priority="1670">
      <formula>IF(RIGHT(TEXT(AM534,"0.#"),1)=".",TRUE,FALSE)</formula>
    </cfRule>
  </conditionalFormatting>
  <conditionalFormatting sqref="AE533">
    <cfRule type="expression" dxfId="1905" priority="1677">
      <formula>IF(RIGHT(TEXT(AE533,"0.#"),1)=".",FALSE,TRUE)</formula>
    </cfRule>
    <cfRule type="expression" dxfId="1904" priority="1678">
      <formula>IF(RIGHT(TEXT(AE533,"0.#"),1)=".",TRUE,FALSE)</formula>
    </cfRule>
  </conditionalFormatting>
  <conditionalFormatting sqref="AE534">
    <cfRule type="expression" dxfId="1903" priority="1675">
      <formula>IF(RIGHT(TEXT(AE534,"0.#"),1)=".",FALSE,TRUE)</formula>
    </cfRule>
    <cfRule type="expression" dxfId="1902" priority="1676">
      <formula>IF(RIGHT(TEXT(AE534,"0.#"),1)=".",TRUE,FALSE)</formula>
    </cfRule>
  </conditionalFormatting>
  <conditionalFormatting sqref="AM532">
    <cfRule type="expression" dxfId="1901" priority="1673">
      <formula>IF(RIGHT(TEXT(AM532,"0.#"),1)=".",FALSE,TRUE)</formula>
    </cfRule>
    <cfRule type="expression" dxfId="1900" priority="1674">
      <formula>IF(RIGHT(TEXT(AM532,"0.#"),1)=".",TRUE,FALSE)</formula>
    </cfRule>
  </conditionalFormatting>
  <conditionalFormatting sqref="AM533">
    <cfRule type="expression" dxfId="1899" priority="1671">
      <formula>IF(RIGHT(TEXT(AM533,"0.#"),1)=".",FALSE,TRUE)</formula>
    </cfRule>
    <cfRule type="expression" dxfId="1898" priority="1672">
      <formula>IF(RIGHT(TEXT(AM533,"0.#"),1)=".",TRUE,FALSE)</formula>
    </cfRule>
  </conditionalFormatting>
  <conditionalFormatting sqref="AU532">
    <cfRule type="expression" dxfId="1897" priority="1667">
      <formula>IF(RIGHT(TEXT(AU532,"0.#"),1)=".",FALSE,TRUE)</formula>
    </cfRule>
    <cfRule type="expression" dxfId="1896" priority="1668">
      <formula>IF(RIGHT(TEXT(AU532,"0.#"),1)=".",TRUE,FALSE)</formula>
    </cfRule>
  </conditionalFormatting>
  <conditionalFormatting sqref="AU533">
    <cfRule type="expression" dxfId="1895" priority="1665">
      <formula>IF(RIGHT(TEXT(AU533,"0.#"),1)=".",FALSE,TRUE)</formula>
    </cfRule>
    <cfRule type="expression" dxfId="1894" priority="1666">
      <formula>IF(RIGHT(TEXT(AU533,"0.#"),1)=".",TRUE,FALSE)</formula>
    </cfRule>
  </conditionalFormatting>
  <conditionalFormatting sqref="AU534">
    <cfRule type="expression" dxfId="1893" priority="1663">
      <formula>IF(RIGHT(TEXT(AU534,"0.#"),1)=".",FALSE,TRUE)</formula>
    </cfRule>
    <cfRule type="expression" dxfId="1892" priority="1664">
      <formula>IF(RIGHT(TEXT(AU534,"0.#"),1)=".",TRUE,FALSE)</formula>
    </cfRule>
  </conditionalFormatting>
  <conditionalFormatting sqref="AI534">
    <cfRule type="expression" dxfId="1891" priority="1657">
      <formula>IF(RIGHT(TEXT(AI534,"0.#"),1)=".",FALSE,TRUE)</formula>
    </cfRule>
    <cfRule type="expression" dxfId="1890" priority="1658">
      <formula>IF(RIGHT(TEXT(AI534,"0.#"),1)=".",TRUE,FALSE)</formula>
    </cfRule>
  </conditionalFormatting>
  <conditionalFormatting sqref="AI532">
    <cfRule type="expression" dxfId="1889" priority="1661">
      <formula>IF(RIGHT(TEXT(AI532,"0.#"),1)=".",FALSE,TRUE)</formula>
    </cfRule>
    <cfRule type="expression" dxfId="1888" priority="1662">
      <formula>IF(RIGHT(TEXT(AI532,"0.#"),1)=".",TRUE,FALSE)</formula>
    </cfRule>
  </conditionalFormatting>
  <conditionalFormatting sqref="AI533">
    <cfRule type="expression" dxfId="1887" priority="1659">
      <formula>IF(RIGHT(TEXT(AI533,"0.#"),1)=".",FALSE,TRUE)</formula>
    </cfRule>
    <cfRule type="expression" dxfId="1886" priority="1660">
      <formula>IF(RIGHT(TEXT(AI533,"0.#"),1)=".",TRUE,FALSE)</formula>
    </cfRule>
  </conditionalFormatting>
  <conditionalFormatting sqref="AQ533">
    <cfRule type="expression" dxfId="1885" priority="1655">
      <formula>IF(RIGHT(TEXT(AQ533,"0.#"),1)=".",FALSE,TRUE)</formula>
    </cfRule>
    <cfRule type="expression" dxfId="1884" priority="1656">
      <formula>IF(RIGHT(TEXT(AQ533,"0.#"),1)=".",TRUE,FALSE)</formula>
    </cfRule>
  </conditionalFormatting>
  <conditionalFormatting sqref="AQ534">
    <cfRule type="expression" dxfId="1883" priority="1653">
      <formula>IF(RIGHT(TEXT(AQ534,"0.#"),1)=".",FALSE,TRUE)</formula>
    </cfRule>
    <cfRule type="expression" dxfId="1882" priority="1654">
      <formula>IF(RIGHT(TEXT(AQ534,"0.#"),1)=".",TRUE,FALSE)</formula>
    </cfRule>
  </conditionalFormatting>
  <conditionalFormatting sqref="AQ532">
    <cfRule type="expression" dxfId="1881" priority="1651">
      <formula>IF(RIGHT(TEXT(AQ532,"0.#"),1)=".",FALSE,TRUE)</formula>
    </cfRule>
    <cfRule type="expression" dxfId="1880" priority="1652">
      <formula>IF(RIGHT(TEXT(AQ532,"0.#"),1)=".",TRUE,FALSE)</formula>
    </cfRule>
  </conditionalFormatting>
  <conditionalFormatting sqref="AE541">
    <cfRule type="expression" dxfId="1879" priority="1649">
      <formula>IF(RIGHT(TEXT(AE541,"0.#"),1)=".",FALSE,TRUE)</formula>
    </cfRule>
    <cfRule type="expression" dxfId="1878" priority="1650">
      <formula>IF(RIGHT(TEXT(AE541,"0.#"),1)=".",TRUE,FALSE)</formula>
    </cfRule>
  </conditionalFormatting>
  <conditionalFormatting sqref="AE542">
    <cfRule type="expression" dxfId="1877" priority="1647">
      <formula>IF(RIGHT(TEXT(AE542,"0.#"),1)=".",FALSE,TRUE)</formula>
    </cfRule>
    <cfRule type="expression" dxfId="1876" priority="1648">
      <formula>IF(RIGHT(TEXT(AE542,"0.#"),1)=".",TRUE,FALSE)</formula>
    </cfRule>
  </conditionalFormatting>
  <conditionalFormatting sqref="AE543">
    <cfRule type="expression" dxfId="1875" priority="1645">
      <formula>IF(RIGHT(TEXT(AE543,"0.#"),1)=".",FALSE,TRUE)</formula>
    </cfRule>
    <cfRule type="expression" dxfId="1874" priority="1646">
      <formula>IF(RIGHT(TEXT(AE543,"0.#"),1)=".",TRUE,FALSE)</formula>
    </cfRule>
  </conditionalFormatting>
  <conditionalFormatting sqref="AU541">
    <cfRule type="expression" dxfId="1873" priority="1637">
      <formula>IF(RIGHT(TEXT(AU541,"0.#"),1)=".",FALSE,TRUE)</formula>
    </cfRule>
    <cfRule type="expression" dxfId="1872" priority="1638">
      <formula>IF(RIGHT(TEXT(AU541,"0.#"),1)=".",TRUE,FALSE)</formula>
    </cfRule>
  </conditionalFormatting>
  <conditionalFormatting sqref="AU542">
    <cfRule type="expression" dxfId="1871" priority="1635">
      <formula>IF(RIGHT(TEXT(AU542,"0.#"),1)=".",FALSE,TRUE)</formula>
    </cfRule>
    <cfRule type="expression" dxfId="1870" priority="1636">
      <formula>IF(RIGHT(TEXT(AU542,"0.#"),1)=".",TRUE,FALSE)</formula>
    </cfRule>
  </conditionalFormatting>
  <conditionalFormatting sqref="AU543">
    <cfRule type="expression" dxfId="1869" priority="1633">
      <formula>IF(RIGHT(TEXT(AU543,"0.#"),1)=".",FALSE,TRUE)</formula>
    </cfRule>
    <cfRule type="expression" dxfId="1868" priority="1634">
      <formula>IF(RIGHT(TEXT(AU543,"0.#"),1)=".",TRUE,FALSE)</formula>
    </cfRule>
  </conditionalFormatting>
  <conditionalFormatting sqref="AQ542">
    <cfRule type="expression" dxfId="1867" priority="1625">
      <formula>IF(RIGHT(TEXT(AQ542,"0.#"),1)=".",FALSE,TRUE)</formula>
    </cfRule>
    <cfRule type="expression" dxfId="1866" priority="1626">
      <formula>IF(RIGHT(TEXT(AQ542,"0.#"),1)=".",TRUE,FALSE)</formula>
    </cfRule>
  </conditionalFormatting>
  <conditionalFormatting sqref="AQ543">
    <cfRule type="expression" dxfId="1865" priority="1623">
      <formula>IF(RIGHT(TEXT(AQ543,"0.#"),1)=".",FALSE,TRUE)</formula>
    </cfRule>
    <cfRule type="expression" dxfId="1864" priority="1624">
      <formula>IF(RIGHT(TEXT(AQ543,"0.#"),1)=".",TRUE,FALSE)</formula>
    </cfRule>
  </conditionalFormatting>
  <conditionalFormatting sqref="AQ541">
    <cfRule type="expression" dxfId="1863" priority="1621">
      <formula>IF(RIGHT(TEXT(AQ541,"0.#"),1)=".",FALSE,TRUE)</formula>
    </cfRule>
    <cfRule type="expression" dxfId="1862" priority="1622">
      <formula>IF(RIGHT(TEXT(AQ541,"0.#"),1)=".",TRUE,FALSE)</formula>
    </cfRule>
  </conditionalFormatting>
  <conditionalFormatting sqref="AE566">
    <cfRule type="expression" dxfId="1861" priority="1619">
      <formula>IF(RIGHT(TEXT(AE566,"0.#"),1)=".",FALSE,TRUE)</formula>
    </cfRule>
    <cfRule type="expression" dxfId="1860" priority="1620">
      <formula>IF(RIGHT(TEXT(AE566,"0.#"),1)=".",TRUE,FALSE)</formula>
    </cfRule>
  </conditionalFormatting>
  <conditionalFormatting sqref="AE567">
    <cfRule type="expression" dxfId="1859" priority="1617">
      <formula>IF(RIGHT(TEXT(AE567,"0.#"),1)=".",FALSE,TRUE)</formula>
    </cfRule>
    <cfRule type="expression" dxfId="1858" priority="1618">
      <formula>IF(RIGHT(TEXT(AE567,"0.#"),1)=".",TRUE,FALSE)</formula>
    </cfRule>
  </conditionalFormatting>
  <conditionalFormatting sqref="AE568">
    <cfRule type="expression" dxfId="1857" priority="1615">
      <formula>IF(RIGHT(TEXT(AE568,"0.#"),1)=".",FALSE,TRUE)</formula>
    </cfRule>
    <cfRule type="expression" dxfId="1856" priority="1616">
      <formula>IF(RIGHT(TEXT(AE568,"0.#"),1)=".",TRUE,FALSE)</formula>
    </cfRule>
  </conditionalFormatting>
  <conditionalFormatting sqref="AU566">
    <cfRule type="expression" dxfId="1855" priority="1607">
      <formula>IF(RIGHT(TEXT(AU566,"0.#"),1)=".",FALSE,TRUE)</formula>
    </cfRule>
    <cfRule type="expression" dxfId="1854" priority="1608">
      <formula>IF(RIGHT(TEXT(AU566,"0.#"),1)=".",TRUE,FALSE)</formula>
    </cfRule>
  </conditionalFormatting>
  <conditionalFormatting sqref="AU567">
    <cfRule type="expression" dxfId="1853" priority="1605">
      <formula>IF(RIGHT(TEXT(AU567,"0.#"),1)=".",FALSE,TRUE)</formula>
    </cfRule>
    <cfRule type="expression" dxfId="1852" priority="1606">
      <formula>IF(RIGHT(TEXT(AU567,"0.#"),1)=".",TRUE,FALSE)</formula>
    </cfRule>
  </conditionalFormatting>
  <conditionalFormatting sqref="AU568">
    <cfRule type="expression" dxfId="1851" priority="1603">
      <formula>IF(RIGHT(TEXT(AU568,"0.#"),1)=".",FALSE,TRUE)</formula>
    </cfRule>
    <cfRule type="expression" dxfId="1850" priority="1604">
      <formula>IF(RIGHT(TEXT(AU568,"0.#"),1)=".",TRUE,FALSE)</formula>
    </cfRule>
  </conditionalFormatting>
  <conditionalFormatting sqref="AQ567">
    <cfRule type="expression" dxfId="1849" priority="1595">
      <formula>IF(RIGHT(TEXT(AQ567,"0.#"),1)=".",FALSE,TRUE)</formula>
    </cfRule>
    <cfRule type="expression" dxfId="1848" priority="1596">
      <formula>IF(RIGHT(TEXT(AQ567,"0.#"),1)=".",TRUE,FALSE)</formula>
    </cfRule>
  </conditionalFormatting>
  <conditionalFormatting sqref="AQ568">
    <cfRule type="expression" dxfId="1847" priority="1593">
      <formula>IF(RIGHT(TEXT(AQ568,"0.#"),1)=".",FALSE,TRUE)</formula>
    </cfRule>
    <cfRule type="expression" dxfId="1846" priority="1594">
      <formula>IF(RIGHT(TEXT(AQ568,"0.#"),1)=".",TRUE,FALSE)</formula>
    </cfRule>
  </conditionalFormatting>
  <conditionalFormatting sqref="AQ566">
    <cfRule type="expression" dxfId="1845" priority="1591">
      <formula>IF(RIGHT(TEXT(AQ566,"0.#"),1)=".",FALSE,TRUE)</formula>
    </cfRule>
    <cfRule type="expression" dxfId="1844" priority="1592">
      <formula>IF(RIGHT(TEXT(AQ566,"0.#"),1)=".",TRUE,FALSE)</formula>
    </cfRule>
  </conditionalFormatting>
  <conditionalFormatting sqref="AE546">
    <cfRule type="expression" dxfId="1843" priority="1589">
      <formula>IF(RIGHT(TEXT(AE546,"0.#"),1)=".",FALSE,TRUE)</formula>
    </cfRule>
    <cfRule type="expression" dxfId="1842" priority="1590">
      <formula>IF(RIGHT(TEXT(AE546,"0.#"),1)=".",TRUE,FALSE)</formula>
    </cfRule>
  </conditionalFormatting>
  <conditionalFormatting sqref="AE547">
    <cfRule type="expression" dxfId="1841" priority="1587">
      <formula>IF(RIGHT(TEXT(AE547,"0.#"),1)=".",FALSE,TRUE)</formula>
    </cfRule>
    <cfRule type="expression" dxfId="1840" priority="1588">
      <formula>IF(RIGHT(TEXT(AE547,"0.#"),1)=".",TRUE,FALSE)</formula>
    </cfRule>
  </conditionalFormatting>
  <conditionalFormatting sqref="AE548">
    <cfRule type="expression" dxfId="1839" priority="1585">
      <formula>IF(RIGHT(TEXT(AE548,"0.#"),1)=".",FALSE,TRUE)</formula>
    </cfRule>
    <cfRule type="expression" dxfId="1838" priority="1586">
      <formula>IF(RIGHT(TEXT(AE548,"0.#"),1)=".",TRUE,FALSE)</formula>
    </cfRule>
  </conditionalFormatting>
  <conditionalFormatting sqref="AU546">
    <cfRule type="expression" dxfId="1837" priority="1577">
      <formula>IF(RIGHT(TEXT(AU546,"0.#"),1)=".",FALSE,TRUE)</formula>
    </cfRule>
    <cfRule type="expression" dxfId="1836" priority="1578">
      <formula>IF(RIGHT(TEXT(AU546,"0.#"),1)=".",TRUE,FALSE)</formula>
    </cfRule>
  </conditionalFormatting>
  <conditionalFormatting sqref="AU547">
    <cfRule type="expression" dxfId="1835" priority="1575">
      <formula>IF(RIGHT(TEXT(AU547,"0.#"),1)=".",FALSE,TRUE)</formula>
    </cfRule>
    <cfRule type="expression" dxfId="1834" priority="1576">
      <formula>IF(RIGHT(TEXT(AU547,"0.#"),1)=".",TRUE,FALSE)</formula>
    </cfRule>
  </conditionalFormatting>
  <conditionalFormatting sqref="AU548">
    <cfRule type="expression" dxfId="1833" priority="1573">
      <formula>IF(RIGHT(TEXT(AU548,"0.#"),1)=".",FALSE,TRUE)</formula>
    </cfRule>
    <cfRule type="expression" dxfId="1832" priority="1574">
      <formula>IF(RIGHT(TEXT(AU548,"0.#"),1)=".",TRUE,FALSE)</formula>
    </cfRule>
  </conditionalFormatting>
  <conditionalFormatting sqref="AQ547">
    <cfRule type="expression" dxfId="1831" priority="1565">
      <formula>IF(RIGHT(TEXT(AQ547,"0.#"),1)=".",FALSE,TRUE)</formula>
    </cfRule>
    <cfRule type="expression" dxfId="1830" priority="1566">
      <formula>IF(RIGHT(TEXT(AQ547,"0.#"),1)=".",TRUE,FALSE)</formula>
    </cfRule>
  </conditionalFormatting>
  <conditionalFormatting sqref="AQ546">
    <cfRule type="expression" dxfId="1829" priority="1561">
      <formula>IF(RIGHT(TEXT(AQ546,"0.#"),1)=".",FALSE,TRUE)</formula>
    </cfRule>
    <cfRule type="expression" dxfId="1828" priority="1562">
      <formula>IF(RIGHT(TEXT(AQ546,"0.#"),1)=".",TRUE,FALSE)</formula>
    </cfRule>
  </conditionalFormatting>
  <conditionalFormatting sqref="AE551">
    <cfRule type="expression" dxfId="1827" priority="1559">
      <formula>IF(RIGHT(TEXT(AE551,"0.#"),1)=".",FALSE,TRUE)</formula>
    </cfRule>
    <cfRule type="expression" dxfId="1826" priority="1560">
      <formula>IF(RIGHT(TEXT(AE551,"0.#"),1)=".",TRUE,FALSE)</formula>
    </cfRule>
  </conditionalFormatting>
  <conditionalFormatting sqref="AE553">
    <cfRule type="expression" dxfId="1825" priority="1555">
      <formula>IF(RIGHT(TEXT(AE553,"0.#"),1)=".",FALSE,TRUE)</formula>
    </cfRule>
    <cfRule type="expression" dxfId="1824" priority="1556">
      <formula>IF(RIGHT(TEXT(AE553,"0.#"),1)=".",TRUE,FALSE)</formula>
    </cfRule>
  </conditionalFormatting>
  <conditionalFormatting sqref="AU551">
    <cfRule type="expression" dxfId="1823" priority="1547">
      <formula>IF(RIGHT(TEXT(AU551,"0.#"),1)=".",FALSE,TRUE)</formula>
    </cfRule>
    <cfRule type="expression" dxfId="1822" priority="1548">
      <formula>IF(RIGHT(TEXT(AU551,"0.#"),1)=".",TRUE,FALSE)</formula>
    </cfRule>
  </conditionalFormatting>
  <conditionalFormatting sqref="AU553">
    <cfRule type="expression" dxfId="1821" priority="1543">
      <formula>IF(RIGHT(TEXT(AU553,"0.#"),1)=".",FALSE,TRUE)</formula>
    </cfRule>
    <cfRule type="expression" dxfId="1820" priority="1544">
      <formula>IF(RIGHT(TEXT(AU553,"0.#"),1)=".",TRUE,FALSE)</formula>
    </cfRule>
  </conditionalFormatting>
  <conditionalFormatting sqref="AQ552">
    <cfRule type="expression" dxfId="1819" priority="1535">
      <formula>IF(RIGHT(TEXT(AQ552,"0.#"),1)=".",FALSE,TRUE)</formula>
    </cfRule>
    <cfRule type="expression" dxfId="1818" priority="1536">
      <formula>IF(RIGHT(TEXT(AQ552,"0.#"),1)=".",TRUE,FALSE)</formula>
    </cfRule>
  </conditionalFormatting>
  <conditionalFormatting sqref="AU561">
    <cfRule type="expression" dxfId="1817" priority="1487">
      <formula>IF(RIGHT(TEXT(AU561,"0.#"),1)=".",FALSE,TRUE)</formula>
    </cfRule>
    <cfRule type="expression" dxfId="1816" priority="1488">
      <formula>IF(RIGHT(TEXT(AU561,"0.#"),1)=".",TRUE,FALSE)</formula>
    </cfRule>
  </conditionalFormatting>
  <conditionalFormatting sqref="AU562">
    <cfRule type="expression" dxfId="1815" priority="1485">
      <formula>IF(RIGHT(TEXT(AU562,"0.#"),1)=".",FALSE,TRUE)</formula>
    </cfRule>
    <cfRule type="expression" dxfId="1814" priority="1486">
      <formula>IF(RIGHT(TEXT(AU562,"0.#"),1)=".",TRUE,FALSE)</formula>
    </cfRule>
  </conditionalFormatting>
  <conditionalFormatting sqref="AU563">
    <cfRule type="expression" dxfId="1813" priority="1483">
      <formula>IF(RIGHT(TEXT(AU563,"0.#"),1)=".",FALSE,TRUE)</formula>
    </cfRule>
    <cfRule type="expression" dxfId="1812" priority="1484">
      <formula>IF(RIGHT(TEXT(AU563,"0.#"),1)=".",TRUE,FALSE)</formula>
    </cfRule>
  </conditionalFormatting>
  <conditionalFormatting sqref="AQ562">
    <cfRule type="expression" dxfId="1811" priority="1475">
      <formula>IF(RIGHT(TEXT(AQ562,"0.#"),1)=".",FALSE,TRUE)</formula>
    </cfRule>
    <cfRule type="expression" dxfId="1810" priority="1476">
      <formula>IF(RIGHT(TEXT(AQ562,"0.#"),1)=".",TRUE,FALSE)</formula>
    </cfRule>
  </conditionalFormatting>
  <conditionalFormatting sqref="AQ563">
    <cfRule type="expression" dxfId="1809" priority="1473">
      <formula>IF(RIGHT(TEXT(AQ563,"0.#"),1)=".",FALSE,TRUE)</formula>
    </cfRule>
    <cfRule type="expression" dxfId="1808" priority="1474">
      <formula>IF(RIGHT(TEXT(AQ563,"0.#"),1)=".",TRUE,FALSE)</formula>
    </cfRule>
  </conditionalFormatting>
  <conditionalFormatting sqref="AQ561">
    <cfRule type="expression" dxfId="1807" priority="1471">
      <formula>IF(RIGHT(TEXT(AQ561,"0.#"),1)=".",FALSE,TRUE)</formula>
    </cfRule>
    <cfRule type="expression" dxfId="1806" priority="1472">
      <formula>IF(RIGHT(TEXT(AQ561,"0.#"),1)=".",TRUE,FALSE)</formula>
    </cfRule>
  </conditionalFormatting>
  <conditionalFormatting sqref="AE571">
    <cfRule type="expression" dxfId="1805" priority="1469">
      <formula>IF(RIGHT(TEXT(AE571,"0.#"),1)=".",FALSE,TRUE)</formula>
    </cfRule>
    <cfRule type="expression" dxfId="1804" priority="1470">
      <formula>IF(RIGHT(TEXT(AE571,"0.#"),1)=".",TRUE,FALSE)</formula>
    </cfRule>
  </conditionalFormatting>
  <conditionalFormatting sqref="AE572">
    <cfRule type="expression" dxfId="1803" priority="1467">
      <formula>IF(RIGHT(TEXT(AE572,"0.#"),1)=".",FALSE,TRUE)</formula>
    </cfRule>
    <cfRule type="expression" dxfId="1802" priority="1468">
      <formula>IF(RIGHT(TEXT(AE572,"0.#"),1)=".",TRUE,FALSE)</formula>
    </cfRule>
  </conditionalFormatting>
  <conditionalFormatting sqref="AE573">
    <cfRule type="expression" dxfId="1801" priority="1465">
      <formula>IF(RIGHT(TEXT(AE573,"0.#"),1)=".",FALSE,TRUE)</formula>
    </cfRule>
    <cfRule type="expression" dxfId="1800" priority="1466">
      <formula>IF(RIGHT(TEXT(AE573,"0.#"),1)=".",TRUE,FALSE)</formula>
    </cfRule>
  </conditionalFormatting>
  <conditionalFormatting sqref="AU571">
    <cfRule type="expression" dxfId="1799" priority="1457">
      <formula>IF(RIGHT(TEXT(AU571,"0.#"),1)=".",FALSE,TRUE)</formula>
    </cfRule>
    <cfRule type="expression" dxfId="1798" priority="1458">
      <formula>IF(RIGHT(TEXT(AU571,"0.#"),1)=".",TRUE,FALSE)</formula>
    </cfRule>
  </conditionalFormatting>
  <conditionalFormatting sqref="AU572">
    <cfRule type="expression" dxfId="1797" priority="1455">
      <formula>IF(RIGHT(TEXT(AU572,"0.#"),1)=".",FALSE,TRUE)</formula>
    </cfRule>
    <cfRule type="expression" dxfId="1796" priority="1456">
      <formula>IF(RIGHT(TEXT(AU572,"0.#"),1)=".",TRUE,FALSE)</formula>
    </cfRule>
  </conditionalFormatting>
  <conditionalFormatting sqref="AU573">
    <cfRule type="expression" dxfId="1795" priority="1453">
      <formula>IF(RIGHT(TEXT(AU573,"0.#"),1)=".",FALSE,TRUE)</formula>
    </cfRule>
    <cfRule type="expression" dxfId="1794" priority="1454">
      <formula>IF(RIGHT(TEXT(AU573,"0.#"),1)=".",TRUE,FALSE)</formula>
    </cfRule>
  </conditionalFormatting>
  <conditionalFormatting sqref="AQ572">
    <cfRule type="expression" dxfId="1793" priority="1445">
      <formula>IF(RIGHT(TEXT(AQ572,"0.#"),1)=".",FALSE,TRUE)</formula>
    </cfRule>
    <cfRule type="expression" dxfId="1792" priority="1446">
      <formula>IF(RIGHT(TEXT(AQ572,"0.#"),1)=".",TRUE,FALSE)</formula>
    </cfRule>
  </conditionalFormatting>
  <conditionalFormatting sqref="AQ573">
    <cfRule type="expression" dxfId="1791" priority="1443">
      <formula>IF(RIGHT(TEXT(AQ573,"0.#"),1)=".",FALSE,TRUE)</formula>
    </cfRule>
    <cfRule type="expression" dxfId="1790" priority="1444">
      <formula>IF(RIGHT(TEXT(AQ573,"0.#"),1)=".",TRUE,FALSE)</formula>
    </cfRule>
  </conditionalFormatting>
  <conditionalFormatting sqref="AQ571">
    <cfRule type="expression" dxfId="1789" priority="1441">
      <formula>IF(RIGHT(TEXT(AQ571,"0.#"),1)=".",FALSE,TRUE)</formula>
    </cfRule>
    <cfRule type="expression" dxfId="1788" priority="1442">
      <formula>IF(RIGHT(TEXT(AQ571,"0.#"),1)=".",TRUE,FALSE)</formula>
    </cfRule>
  </conditionalFormatting>
  <conditionalFormatting sqref="AE576">
    <cfRule type="expression" dxfId="1787" priority="1439">
      <formula>IF(RIGHT(TEXT(AE576,"0.#"),1)=".",FALSE,TRUE)</formula>
    </cfRule>
    <cfRule type="expression" dxfId="1786" priority="1440">
      <formula>IF(RIGHT(TEXT(AE576,"0.#"),1)=".",TRUE,FALSE)</formula>
    </cfRule>
  </conditionalFormatting>
  <conditionalFormatting sqref="AE577">
    <cfRule type="expression" dxfId="1785" priority="1437">
      <formula>IF(RIGHT(TEXT(AE577,"0.#"),1)=".",FALSE,TRUE)</formula>
    </cfRule>
    <cfRule type="expression" dxfId="1784" priority="1438">
      <formula>IF(RIGHT(TEXT(AE577,"0.#"),1)=".",TRUE,FALSE)</formula>
    </cfRule>
  </conditionalFormatting>
  <conditionalFormatting sqref="AE578">
    <cfRule type="expression" dxfId="1783" priority="1435">
      <formula>IF(RIGHT(TEXT(AE578,"0.#"),1)=".",FALSE,TRUE)</formula>
    </cfRule>
    <cfRule type="expression" dxfId="1782" priority="1436">
      <formula>IF(RIGHT(TEXT(AE578,"0.#"),1)=".",TRUE,FALSE)</formula>
    </cfRule>
  </conditionalFormatting>
  <conditionalFormatting sqref="AU576">
    <cfRule type="expression" dxfId="1781" priority="1427">
      <formula>IF(RIGHT(TEXT(AU576,"0.#"),1)=".",FALSE,TRUE)</formula>
    </cfRule>
    <cfRule type="expression" dxfId="1780" priority="1428">
      <formula>IF(RIGHT(TEXT(AU576,"0.#"),1)=".",TRUE,FALSE)</formula>
    </cfRule>
  </conditionalFormatting>
  <conditionalFormatting sqref="AU577">
    <cfRule type="expression" dxfId="1779" priority="1425">
      <formula>IF(RIGHT(TEXT(AU577,"0.#"),1)=".",FALSE,TRUE)</formula>
    </cfRule>
    <cfRule type="expression" dxfId="1778" priority="1426">
      <formula>IF(RIGHT(TEXT(AU577,"0.#"),1)=".",TRUE,FALSE)</formula>
    </cfRule>
  </conditionalFormatting>
  <conditionalFormatting sqref="AU578">
    <cfRule type="expression" dxfId="1777" priority="1423">
      <formula>IF(RIGHT(TEXT(AU578,"0.#"),1)=".",FALSE,TRUE)</formula>
    </cfRule>
    <cfRule type="expression" dxfId="1776" priority="1424">
      <formula>IF(RIGHT(TEXT(AU578,"0.#"),1)=".",TRUE,FALSE)</formula>
    </cfRule>
  </conditionalFormatting>
  <conditionalFormatting sqref="AQ577">
    <cfRule type="expression" dxfId="1775" priority="1415">
      <formula>IF(RIGHT(TEXT(AQ577,"0.#"),1)=".",FALSE,TRUE)</formula>
    </cfRule>
    <cfRule type="expression" dxfId="1774" priority="1416">
      <formula>IF(RIGHT(TEXT(AQ577,"0.#"),1)=".",TRUE,FALSE)</formula>
    </cfRule>
  </conditionalFormatting>
  <conditionalFormatting sqref="AQ578">
    <cfRule type="expression" dxfId="1773" priority="1413">
      <formula>IF(RIGHT(TEXT(AQ578,"0.#"),1)=".",FALSE,TRUE)</formula>
    </cfRule>
    <cfRule type="expression" dxfId="1772" priority="1414">
      <formula>IF(RIGHT(TEXT(AQ578,"0.#"),1)=".",TRUE,FALSE)</formula>
    </cfRule>
  </conditionalFormatting>
  <conditionalFormatting sqref="AQ576">
    <cfRule type="expression" dxfId="1771" priority="1411">
      <formula>IF(RIGHT(TEXT(AQ576,"0.#"),1)=".",FALSE,TRUE)</formula>
    </cfRule>
    <cfRule type="expression" dxfId="1770" priority="1412">
      <formula>IF(RIGHT(TEXT(AQ576,"0.#"),1)=".",TRUE,FALSE)</formula>
    </cfRule>
  </conditionalFormatting>
  <conditionalFormatting sqref="AE581">
    <cfRule type="expression" dxfId="1769" priority="1409">
      <formula>IF(RIGHT(TEXT(AE581,"0.#"),1)=".",FALSE,TRUE)</formula>
    </cfRule>
    <cfRule type="expression" dxfId="1768" priority="1410">
      <formula>IF(RIGHT(TEXT(AE581,"0.#"),1)=".",TRUE,FALSE)</formula>
    </cfRule>
  </conditionalFormatting>
  <conditionalFormatting sqref="AE582">
    <cfRule type="expression" dxfId="1767" priority="1407">
      <formula>IF(RIGHT(TEXT(AE582,"0.#"),1)=".",FALSE,TRUE)</formula>
    </cfRule>
    <cfRule type="expression" dxfId="1766" priority="1408">
      <formula>IF(RIGHT(TEXT(AE582,"0.#"),1)=".",TRUE,FALSE)</formula>
    </cfRule>
  </conditionalFormatting>
  <conditionalFormatting sqref="AE583">
    <cfRule type="expression" dxfId="1765" priority="1405">
      <formula>IF(RIGHT(TEXT(AE583,"0.#"),1)=".",FALSE,TRUE)</formula>
    </cfRule>
    <cfRule type="expression" dxfId="1764" priority="1406">
      <formula>IF(RIGHT(TEXT(AE583,"0.#"),1)=".",TRUE,FALSE)</formula>
    </cfRule>
  </conditionalFormatting>
  <conditionalFormatting sqref="AU581">
    <cfRule type="expression" dxfId="1763" priority="1397">
      <formula>IF(RIGHT(TEXT(AU581,"0.#"),1)=".",FALSE,TRUE)</formula>
    </cfRule>
    <cfRule type="expression" dxfId="1762" priority="1398">
      <formula>IF(RIGHT(TEXT(AU581,"0.#"),1)=".",TRUE,FALSE)</formula>
    </cfRule>
  </conditionalFormatting>
  <conditionalFormatting sqref="AQ582">
    <cfRule type="expression" dxfId="1761" priority="1385">
      <formula>IF(RIGHT(TEXT(AQ582,"0.#"),1)=".",FALSE,TRUE)</formula>
    </cfRule>
    <cfRule type="expression" dxfId="1760" priority="1386">
      <formula>IF(RIGHT(TEXT(AQ582,"0.#"),1)=".",TRUE,FALSE)</formula>
    </cfRule>
  </conditionalFormatting>
  <conditionalFormatting sqref="AQ583">
    <cfRule type="expression" dxfId="1759" priority="1383">
      <formula>IF(RIGHT(TEXT(AQ583,"0.#"),1)=".",FALSE,TRUE)</formula>
    </cfRule>
    <cfRule type="expression" dxfId="1758" priority="1384">
      <formula>IF(RIGHT(TEXT(AQ583,"0.#"),1)=".",TRUE,FALSE)</formula>
    </cfRule>
  </conditionalFormatting>
  <conditionalFormatting sqref="AQ581">
    <cfRule type="expression" dxfId="1757" priority="1381">
      <formula>IF(RIGHT(TEXT(AQ581,"0.#"),1)=".",FALSE,TRUE)</formula>
    </cfRule>
    <cfRule type="expression" dxfId="1756" priority="1382">
      <formula>IF(RIGHT(TEXT(AQ581,"0.#"),1)=".",TRUE,FALSE)</formula>
    </cfRule>
  </conditionalFormatting>
  <conditionalFormatting sqref="AE586">
    <cfRule type="expression" dxfId="1755" priority="1379">
      <formula>IF(RIGHT(TEXT(AE586,"0.#"),1)=".",FALSE,TRUE)</formula>
    </cfRule>
    <cfRule type="expression" dxfId="1754" priority="1380">
      <formula>IF(RIGHT(TEXT(AE586,"0.#"),1)=".",TRUE,FALSE)</formula>
    </cfRule>
  </conditionalFormatting>
  <conditionalFormatting sqref="AM588">
    <cfRule type="expression" dxfId="1753" priority="1369">
      <formula>IF(RIGHT(TEXT(AM588,"0.#"),1)=".",FALSE,TRUE)</formula>
    </cfRule>
    <cfRule type="expression" dxfId="1752" priority="1370">
      <formula>IF(RIGHT(TEXT(AM588,"0.#"),1)=".",TRUE,FALSE)</formula>
    </cfRule>
  </conditionalFormatting>
  <conditionalFormatting sqref="AE587">
    <cfRule type="expression" dxfId="1751" priority="1377">
      <formula>IF(RIGHT(TEXT(AE587,"0.#"),1)=".",FALSE,TRUE)</formula>
    </cfRule>
    <cfRule type="expression" dxfId="1750" priority="1378">
      <formula>IF(RIGHT(TEXT(AE587,"0.#"),1)=".",TRUE,FALSE)</formula>
    </cfRule>
  </conditionalFormatting>
  <conditionalFormatting sqref="AE588">
    <cfRule type="expression" dxfId="1749" priority="1375">
      <formula>IF(RIGHT(TEXT(AE588,"0.#"),1)=".",FALSE,TRUE)</formula>
    </cfRule>
    <cfRule type="expression" dxfId="1748" priority="1376">
      <formula>IF(RIGHT(TEXT(AE588,"0.#"),1)=".",TRUE,FALSE)</formula>
    </cfRule>
  </conditionalFormatting>
  <conditionalFormatting sqref="AM586">
    <cfRule type="expression" dxfId="1747" priority="1373">
      <formula>IF(RIGHT(TEXT(AM586,"0.#"),1)=".",FALSE,TRUE)</formula>
    </cfRule>
    <cfRule type="expression" dxfId="1746" priority="1374">
      <formula>IF(RIGHT(TEXT(AM586,"0.#"),1)=".",TRUE,FALSE)</formula>
    </cfRule>
  </conditionalFormatting>
  <conditionalFormatting sqref="AM587">
    <cfRule type="expression" dxfId="1745" priority="1371">
      <formula>IF(RIGHT(TEXT(AM587,"0.#"),1)=".",FALSE,TRUE)</formula>
    </cfRule>
    <cfRule type="expression" dxfId="1744" priority="1372">
      <formula>IF(RIGHT(TEXT(AM587,"0.#"),1)=".",TRUE,FALSE)</formula>
    </cfRule>
  </conditionalFormatting>
  <conditionalFormatting sqref="AU586">
    <cfRule type="expression" dxfId="1743" priority="1367">
      <formula>IF(RIGHT(TEXT(AU586,"0.#"),1)=".",FALSE,TRUE)</formula>
    </cfRule>
    <cfRule type="expression" dxfId="1742" priority="1368">
      <formula>IF(RIGHT(TEXT(AU586,"0.#"),1)=".",TRUE,FALSE)</formula>
    </cfRule>
  </conditionalFormatting>
  <conditionalFormatting sqref="AU587">
    <cfRule type="expression" dxfId="1741" priority="1365">
      <formula>IF(RIGHT(TEXT(AU587,"0.#"),1)=".",FALSE,TRUE)</formula>
    </cfRule>
    <cfRule type="expression" dxfId="1740" priority="1366">
      <formula>IF(RIGHT(TEXT(AU587,"0.#"),1)=".",TRUE,FALSE)</formula>
    </cfRule>
  </conditionalFormatting>
  <conditionalFormatting sqref="AU588">
    <cfRule type="expression" dxfId="1739" priority="1363">
      <formula>IF(RIGHT(TEXT(AU588,"0.#"),1)=".",FALSE,TRUE)</formula>
    </cfRule>
    <cfRule type="expression" dxfId="1738" priority="1364">
      <formula>IF(RIGHT(TEXT(AU588,"0.#"),1)=".",TRUE,FALSE)</formula>
    </cfRule>
  </conditionalFormatting>
  <conditionalFormatting sqref="AI588">
    <cfRule type="expression" dxfId="1737" priority="1357">
      <formula>IF(RIGHT(TEXT(AI588,"0.#"),1)=".",FALSE,TRUE)</formula>
    </cfRule>
    <cfRule type="expression" dxfId="1736" priority="1358">
      <formula>IF(RIGHT(TEXT(AI588,"0.#"),1)=".",TRUE,FALSE)</formula>
    </cfRule>
  </conditionalFormatting>
  <conditionalFormatting sqref="AI586">
    <cfRule type="expression" dxfId="1735" priority="1361">
      <formula>IF(RIGHT(TEXT(AI586,"0.#"),1)=".",FALSE,TRUE)</formula>
    </cfRule>
    <cfRule type="expression" dxfId="1734" priority="1362">
      <formula>IF(RIGHT(TEXT(AI586,"0.#"),1)=".",TRUE,FALSE)</formula>
    </cfRule>
  </conditionalFormatting>
  <conditionalFormatting sqref="AI587">
    <cfRule type="expression" dxfId="1733" priority="1359">
      <formula>IF(RIGHT(TEXT(AI587,"0.#"),1)=".",FALSE,TRUE)</formula>
    </cfRule>
    <cfRule type="expression" dxfId="1732" priority="1360">
      <formula>IF(RIGHT(TEXT(AI587,"0.#"),1)=".",TRUE,FALSE)</formula>
    </cfRule>
  </conditionalFormatting>
  <conditionalFormatting sqref="AQ587">
    <cfRule type="expression" dxfId="1731" priority="1355">
      <formula>IF(RIGHT(TEXT(AQ587,"0.#"),1)=".",FALSE,TRUE)</formula>
    </cfRule>
    <cfRule type="expression" dxfId="1730" priority="1356">
      <formula>IF(RIGHT(TEXT(AQ587,"0.#"),1)=".",TRUE,FALSE)</formula>
    </cfRule>
  </conditionalFormatting>
  <conditionalFormatting sqref="AQ588">
    <cfRule type="expression" dxfId="1729" priority="1353">
      <formula>IF(RIGHT(TEXT(AQ588,"0.#"),1)=".",FALSE,TRUE)</formula>
    </cfRule>
    <cfRule type="expression" dxfId="1728" priority="1354">
      <formula>IF(RIGHT(TEXT(AQ588,"0.#"),1)=".",TRUE,FALSE)</formula>
    </cfRule>
  </conditionalFormatting>
  <conditionalFormatting sqref="AQ586">
    <cfRule type="expression" dxfId="1727" priority="1351">
      <formula>IF(RIGHT(TEXT(AQ586,"0.#"),1)=".",FALSE,TRUE)</formula>
    </cfRule>
    <cfRule type="expression" dxfId="1726" priority="1352">
      <formula>IF(RIGHT(TEXT(AQ586,"0.#"),1)=".",TRUE,FALSE)</formula>
    </cfRule>
  </conditionalFormatting>
  <conditionalFormatting sqref="AE595">
    <cfRule type="expression" dxfId="1725" priority="1349">
      <formula>IF(RIGHT(TEXT(AE595,"0.#"),1)=".",FALSE,TRUE)</formula>
    </cfRule>
    <cfRule type="expression" dxfId="1724" priority="1350">
      <formula>IF(RIGHT(TEXT(AE595,"0.#"),1)=".",TRUE,FALSE)</formula>
    </cfRule>
  </conditionalFormatting>
  <conditionalFormatting sqref="AE596">
    <cfRule type="expression" dxfId="1723" priority="1347">
      <formula>IF(RIGHT(TEXT(AE596,"0.#"),1)=".",FALSE,TRUE)</formula>
    </cfRule>
    <cfRule type="expression" dxfId="1722" priority="1348">
      <formula>IF(RIGHT(TEXT(AE596,"0.#"),1)=".",TRUE,FALSE)</formula>
    </cfRule>
  </conditionalFormatting>
  <conditionalFormatting sqref="AE597">
    <cfRule type="expression" dxfId="1721" priority="1345">
      <formula>IF(RIGHT(TEXT(AE597,"0.#"),1)=".",FALSE,TRUE)</formula>
    </cfRule>
    <cfRule type="expression" dxfId="1720" priority="1346">
      <formula>IF(RIGHT(TEXT(AE597,"0.#"),1)=".",TRUE,FALSE)</formula>
    </cfRule>
  </conditionalFormatting>
  <conditionalFormatting sqref="AU595">
    <cfRule type="expression" dxfId="1719" priority="1337">
      <formula>IF(RIGHT(TEXT(AU595,"0.#"),1)=".",FALSE,TRUE)</formula>
    </cfRule>
    <cfRule type="expression" dxfId="1718" priority="1338">
      <formula>IF(RIGHT(TEXT(AU595,"0.#"),1)=".",TRUE,FALSE)</formula>
    </cfRule>
  </conditionalFormatting>
  <conditionalFormatting sqref="AU596">
    <cfRule type="expression" dxfId="1717" priority="1335">
      <formula>IF(RIGHT(TEXT(AU596,"0.#"),1)=".",FALSE,TRUE)</formula>
    </cfRule>
    <cfRule type="expression" dxfId="1716" priority="1336">
      <formula>IF(RIGHT(TEXT(AU596,"0.#"),1)=".",TRUE,FALSE)</formula>
    </cfRule>
  </conditionalFormatting>
  <conditionalFormatting sqref="AU597">
    <cfRule type="expression" dxfId="1715" priority="1333">
      <formula>IF(RIGHT(TEXT(AU597,"0.#"),1)=".",FALSE,TRUE)</formula>
    </cfRule>
    <cfRule type="expression" dxfId="1714" priority="1334">
      <formula>IF(RIGHT(TEXT(AU597,"0.#"),1)=".",TRUE,FALSE)</formula>
    </cfRule>
  </conditionalFormatting>
  <conditionalFormatting sqref="AQ596">
    <cfRule type="expression" dxfId="1713" priority="1325">
      <formula>IF(RIGHT(TEXT(AQ596,"0.#"),1)=".",FALSE,TRUE)</formula>
    </cfRule>
    <cfRule type="expression" dxfId="1712" priority="1326">
      <formula>IF(RIGHT(TEXT(AQ596,"0.#"),1)=".",TRUE,FALSE)</formula>
    </cfRule>
  </conditionalFormatting>
  <conditionalFormatting sqref="AQ597">
    <cfRule type="expression" dxfId="1711" priority="1323">
      <formula>IF(RIGHT(TEXT(AQ597,"0.#"),1)=".",FALSE,TRUE)</formula>
    </cfRule>
    <cfRule type="expression" dxfId="1710" priority="1324">
      <formula>IF(RIGHT(TEXT(AQ597,"0.#"),1)=".",TRUE,FALSE)</formula>
    </cfRule>
  </conditionalFormatting>
  <conditionalFormatting sqref="AQ595">
    <cfRule type="expression" dxfId="1709" priority="1321">
      <formula>IF(RIGHT(TEXT(AQ595,"0.#"),1)=".",FALSE,TRUE)</formula>
    </cfRule>
    <cfRule type="expression" dxfId="1708" priority="1322">
      <formula>IF(RIGHT(TEXT(AQ595,"0.#"),1)=".",TRUE,FALSE)</formula>
    </cfRule>
  </conditionalFormatting>
  <conditionalFormatting sqref="AE620">
    <cfRule type="expression" dxfId="1707" priority="1319">
      <formula>IF(RIGHT(TEXT(AE620,"0.#"),1)=".",FALSE,TRUE)</formula>
    </cfRule>
    <cfRule type="expression" dxfId="1706" priority="1320">
      <formula>IF(RIGHT(TEXT(AE620,"0.#"),1)=".",TRUE,FALSE)</formula>
    </cfRule>
  </conditionalFormatting>
  <conditionalFormatting sqref="AE621">
    <cfRule type="expression" dxfId="1705" priority="1317">
      <formula>IF(RIGHT(TEXT(AE621,"0.#"),1)=".",FALSE,TRUE)</formula>
    </cfRule>
    <cfRule type="expression" dxfId="1704" priority="1318">
      <formula>IF(RIGHT(TEXT(AE621,"0.#"),1)=".",TRUE,FALSE)</formula>
    </cfRule>
  </conditionalFormatting>
  <conditionalFormatting sqref="AE622">
    <cfRule type="expression" dxfId="1703" priority="1315">
      <formula>IF(RIGHT(TEXT(AE622,"0.#"),1)=".",FALSE,TRUE)</formula>
    </cfRule>
    <cfRule type="expression" dxfId="1702" priority="1316">
      <formula>IF(RIGHT(TEXT(AE622,"0.#"),1)=".",TRUE,FALSE)</formula>
    </cfRule>
  </conditionalFormatting>
  <conditionalFormatting sqref="AU620">
    <cfRule type="expression" dxfId="1701" priority="1307">
      <formula>IF(RIGHT(TEXT(AU620,"0.#"),1)=".",FALSE,TRUE)</formula>
    </cfRule>
    <cfRule type="expression" dxfId="1700" priority="1308">
      <formula>IF(RIGHT(TEXT(AU620,"0.#"),1)=".",TRUE,FALSE)</formula>
    </cfRule>
  </conditionalFormatting>
  <conditionalFormatting sqref="AU621">
    <cfRule type="expression" dxfId="1699" priority="1305">
      <formula>IF(RIGHT(TEXT(AU621,"0.#"),1)=".",FALSE,TRUE)</formula>
    </cfRule>
    <cfRule type="expression" dxfId="1698" priority="1306">
      <formula>IF(RIGHT(TEXT(AU621,"0.#"),1)=".",TRUE,FALSE)</formula>
    </cfRule>
  </conditionalFormatting>
  <conditionalFormatting sqref="AU622">
    <cfRule type="expression" dxfId="1697" priority="1303">
      <formula>IF(RIGHT(TEXT(AU622,"0.#"),1)=".",FALSE,TRUE)</formula>
    </cfRule>
    <cfRule type="expression" dxfId="1696" priority="1304">
      <formula>IF(RIGHT(TEXT(AU622,"0.#"),1)=".",TRUE,FALSE)</formula>
    </cfRule>
  </conditionalFormatting>
  <conditionalFormatting sqref="AQ621">
    <cfRule type="expression" dxfId="1695" priority="1295">
      <formula>IF(RIGHT(TEXT(AQ621,"0.#"),1)=".",FALSE,TRUE)</formula>
    </cfRule>
    <cfRule type="expression" dxfId="1694" priority="1296">
      <formula>IF(RIGHT(TEXT(AQ621,"0.#"),1)=".",TRUE,FALSE)</formula>
    </cfRule>
  </conditionalFormatting>
  <conditionalFormatting sqref="AQ622">
    <cfRule type="expression" dxfId="1693" priority="1293">
      <formula>IF(RIGHT(TEXT(AQ622,"0.#"),1)=".",FALSE,TRUE)</formula>
    </cfRule>
    <cfRule type="expression" dxfId="1692" priority="1294">
      <formula>IF(RIGHT(TEXT(AQ622,"0.#"),1)=".",TRUE,FALSE)</formula>
    </cfRule>
  </conditionalFormatting>
  <conditionalFormatting sqref="AQ620">
    <cfRule type="expression" dxfId="1691" priority="1291">
      <formula>IF(RIGHT(TEXT(AQ620,"0.#"),1)=".",FALSE,TRUE)</formula>
    </cfRule>
    <cfRule type="expression" dxfId="1690" priority="1292">
      <formula>IF(RIGHT(TEXT(AQ620,"0.#"),1)=".",TRUE,FALSE)</formula>
    </cfRule>
  </conditionalFormatting>
  <conditionalFormatting sqref="AE600">
    <cfRule type="expression" dxfId="1689" priority="1289">
      <formula>IF(RIGHT(TEXT(AE600,"0.#"),1)=".",FALSE,TRUE)</formula>
    </cfRule>
    <cfRule type="expression" dxfId="1688" priority="1290">
      <formula>IF(RIGHT(TEXT(AE600,"0.#"),1)=".",TRUE,FALSE)</formula>
    </cfRule>
  </conditionalFormatting>
  <conditionalFormatting sqref="AE601">
    <cfRule type="expression" dxfId="1687" priority="1287">
      <formula>IF(RIGHT(TEXT(AE601,"0.#"),1)=".",FALSE,TRUE)</formula>
    </cfRule>
    <cfRule type="expression" dxfId="1686" priority="1288">
      <formula>IF(RIGHT(TEXT(AE601,"0.#"),1)=".",TRUE,FALSE)</formula>
    </cfRule>
  </conditionalFormatting>
  <conditionalFormatting sqref="AE602">
    <cfRule type="expression" dxfId="1685" priority="1285">
      <formula>IF(RIGHT(TEXT(AE602,"0.#"),1)=".",FALSE,TRUE)</formula>
    </cfRule>
    <cfRule type="expression" dxfId="1684" priority="1286">
      <formula>IF(RIGHT(TEXT(AE602,"0.#"),1)=".",TRUE,FALSE)</formula>
    </cfRule>
  </conditionalFormatting>
  <conditionalFormatting sqref="AU600">
    <cfRule type="expression" dxfId="1683" priority="1277">
      <formula>IF(RIGHT(TEXT(AU600,"0.#"),1)=".",FALSE,TRUE)</formula>
    </cfRule>
    <cfRule type="expression" dxfId="1682" priority="1278">
      <formula>IF(RIGHT(TEXT(AU600,"0.#"),1)=".",TRUE,FALSE)</formula>
    </cfRule>
  </conditionalFormatting>
  <conditionalFormatting sqref="AU601">
    <cfRule type="expression" dxfId="1681" priority="1275">
      <formula>IF(RIGHT(TEXT(AU601,"0.#"),1)=".",FALSE,TRUE)</formula>
    </cfRule>
    <cfRule type="expression" dxfId="1680" priority="1276">
      <formula>IF(RIGHT(TEXT(AU601,"0.#"),1)=".",TRUE,FALSE)</formula>
    </cfRule>
  </conditionalFormatting>
  <conditionalFormatting sqref="AU602">
    <cfRule type="expression" dxfId="1679" priority="1273">
      <formula>IF(RIGHT(TEXT(AU602,"0.#"),1)=".",FALSE,TRUE)</formula>
    </cfRule>
    <cfRule type="expression" dxfId="1678" priority="1274">
      <formula>IF(RIGHT(TEXT(AU602,"0.#"),1)=".",TRUE,FALSE)</formula>
    </cfRule>
  </conditionalFormatting>
  <conditionalFormatting sqref="AQ601">
    <cfRule type="expression" dxfId="1677" priority="1265">
      <formula>IF(RIGHT(TEXT(AQ601,"0.#"),1)=".",FALSE,TRUE)</formula>
    </cfRule>
    <cfRule type="expression" dxfId="1676" priority="1266">
      <formula>IF(RIGHT(TEXT(AQ601,"0.#"),1)=".",TRUE,FALSE)</formula>
    </cfRule>
  </conditionalFormatting>
  <conditionalFormatting sqref="AQ602">
    <cfRule type="expression" dxfId="1675" priority="1263">
      <formula>IF(RIGHT(TEXT(AQ602,"0.#"),1)=".",FALSE,TRUE)</formula>
    </cfRule>
    <cfRule type="expression" dxfId="1674" priority="1264">
      <formula>IF(RIGHT(TEXT(AQ602,"0.#"),1)=".",TRUE,FALSE)</formula>
    </cfRule>
  </conditionalFormatting>
  <conditionalFormatting sqref="AQ600">
    <cfRule type="expression" dxfId="1673" priority="1261">
      <formula>IF(RIGHT(TEXT(AQ600,"0.#"),1)=".",FALSE,TRUE)</formula>
    </cfRule>
    <cfRule type="expression" dxfId="1672" priority="1262">
      <formula>IF(RIGHT(TEXT(AQ600,"0.#"),1)=".",TRUE,FALSE)</formula>
    </cfRule>
  </conditionalFormatting>
  <conditionalFormatting sqref="AE605">
    <cfRule type="expression" dxfId="1671" priority="1259">
      <formula>IF(RIGHT(TEXT(AE605,"0.#"),1)=".",FALSE,TRUE)</formula>
    </cfRule>
    <cfRule type="expression" dxfId="1670" priority="1260">
      <formula>IF(RIGHT(TEXT(AE605,"0.#"),1)=".",TRUE,FALSE)</formula>
    </cfRule>
  </conditionalFormatting>
  <conditionalFormatting sqref="AE606">
    <cfRule type="expression" dxfId="1669" priority="1257">
      <formula>IF(RIGHT(TEXT(AE606,"0.#"),1)=".",FALSE,TRUE)</formula>
    </cfRule>
    <cfRule type="expression" dxfId="1668" priority="1258">
      <formula>IF(RIGHT(TEXT(AE606,"0.#"),1)=".",TRUE,FALSE)</formula>
    </cfRule>
  </conditionalFormatting>
  <conditionalFormatting sqref="AE607">
    <cfRule type="expression" dxfId="1667" priority="1255">
      <formula>IF(RIGHT(TEXT(AE607,"0.#"),1)=".",FALSE,TRUE)</formula>
    </cfRule>
    <cfRule type="expression" dxfId="1666" priority="1256">
      <formula>IF(RIGHT(TEXT(AE607,"0.#"),1)=".",TRUE,FALSE)</formula>
    </cfRule>
  </conditionalFormatting>
  <conditionalFormatting sqref="AU605">
    <cfRule type="expression" dxfId="1665" priority="1247">
      <formula>IF(RIGHT(TEXT(AU605,"0.#"),1)=".",FALSE,TRUE)</formula>
    </cfRule>
    <cfRule type="expression" dxfId="1664" priority="1248">
      <formula>IF(RIGHT(TEXT(AU605,"0.#"),1)=".",TRUE,FALSE)</formula>
    </cfRule>
  </conditionalFormatting>
  <conditionalFormatting sqref="AU606">
    <cfRule type="expression" dxfId="1663" priority="1245">
      <formula>IF(RIGHT(TEXT(AU606,"0.#"),1)=".",FALSE,TRUE)</formula>
    </cfRule>
    <cfRule type="expression" dxfId="1662" priority="1246">
      <formula>IF(RIGHT(TEXT(AU606,"0.#"),1)=".",TRUE,FALSE)</formula>
    </cfRule>
  </conditionalFormatting>
  <conditionalFormatting sqref="AU607">
    <cfRule type="expression" dxfId="1661" priority="1243">
      <formula>IF(RIGHT(TEXT(AU607,"0.#"),1)=".",FALSE,TRUE)</formula>
    </cfRule>
    <cfRule type="expression" dxfId="1660" priority="1244">
      <formula>IF(RIGHT(TEXT(AU607,"0.#"),1)=".",TRUE,FALSE)</formula>
    </cfRule>
  </conditionalFormatting>
  <conditionalFormatting sqref="AQ606">
    <cfRule type="expression" dxfId="1659" priority="1235">
      <formula>IF(RIGHT(TEXT(AQ606,"0.#"),1)=".",FALSE,TRUE)</formula>
    </cfRule>
    <cfRule type="expression" dxfId="1658" priority="1236">
      <formula>IF(RIGHT(TEXT(AQ606,"0.#"),1)=".",TRUE,FALSE)</formula>
    </cfRule>
  </conditionalFormatting>
  <conditionalFormatting sqref="AQ607">
    <cfRule type="expression" dxfId="1657" priority="1233">
      <formula>IF(RIGHT(TEXT(AQ607,"0.#"),1)=".",FALSE,TRUE)</formula>
    </cfRule>
    <cfRule type="expression" dxfId="1656" priority="1234">
      <formula>IF(RIGHT(TEXT(AQ607,"0.#"),1)=".",TRUE,FALSE)</formula>
    </cfRule>
  </conditionalFormatting>
  <conditionalFormatting sqref="AQ605">
    <cfRule type="expression" dxfId="1655" priority="1231">
      <formula>IF(RIGHT(TEXT(AQ605,"0.#"),1)=".",FALSE,TRUE)</formula>
    </cfRule>
    <cfRule type="expression" dxfId="1654" priority="1232">
      <formula>IF(RIGHT(TEXT(AQ605,"0.#"),1)=".",TRUE,FALSE)</formula>
    </cfRule>
  </conditionalFormatting>
  <conditionalFormatting sqref="AE610">
    <cfRule type="expression" dxfId="1653" priority="1229">
      <formula>IF(RIGHT(TEXT(AE610,"0.#"),1)=".",FALSE,TRUE)</formula>
    </cfRule>
    <cfRule type="expression" dxfId="1652" priority="1230">
      <formula>IF(RIGHT(TEXT(AE610,"0.#"),1)=".",TRUE,FALSE)</formula>
    </cfRule>
  </conditionalFormatting>
  <conditionalFormatting sqref="AE611">
    <cfRule type="expression" dxfId="1651" priority="1227">
      <formula>IF(RIGHT(TEXT(AE611,"0.#"),1)=".",FALSE,TRUE)</formula>
    </cfRule>
    <cfRule type="expression" dxfId="1650" priority="1228">
      <formula>IF(RIGHT(TEXT(AE611,"0.#"),1)=".",TRUE,FALSE)</formula>
    </cfRule>
  </conditionalFormatting>
  <conditionalFormatting sqref="AE612">
    <cfRule type="expression" dxfId="1649" priority="1225">
      <formula>IF(RIGHT(TEXT(AE612,"0.#"),1)=".",FALSE,TRUE)</formula>
    </cfRule>
    <cfRule type="expression" dxfId="1648" priority="1226">
      <formula>IF(RIGHT(TEXT(AE612,"0.#"),1)=".",TRUE,FALSE)</formula>
    </cfRule>
  </conditionalFormatting>
  <conditionalFormatting sqref="AU610">
    <cfRule type="expression" dxfId="1647" priority="1217">
      <formula>IF(RIGHT(TEXT(AU610,"0.#"),1)=".",FALSE,TRUE)</formula>
    </cfRule>
    <cfRule type="expression" dxfId="1646" priority="1218">
      <formula>IF(RIGHT(TEXT(AU610,"0.#"),1)=".",TRUE,FALSE)</formula>
    </cfRule>
  </conditionalFormatting>
  <conditionalFormatting sqref="AU611">
    <cfRule type="expression" dxfId="1645" priority="1215">
      <formula>IF(RIGHT(TEXT(AU611,"0.#"),1)=".",FALSE,TRUE)</formula>
    </cfRule>
    <cfRule type="expression" dxfId="1644" priority="1216">
      <formula>IF(RIGHT(TEXT(AU611,"0.#"),1)=".",TRUE,FALSE)</formula>
    </cfRule>
  </conditionalFormatting>
  <conditionalFormatting sqref="AU612">
    <cfRule type="expression" dxfId="1643" priority="1213">
      <formula>IF(RIGHT(TEXT(AU612,"0.#"),1)=".",FALSE,TRUE)</formula>
    </cfRule>
    <cfRule type="expression" dxfId="1642" priority="1214">
      <formula>IF(RIGHT(TEXT(AU612,"0.#"),1)=".",TRUE,FALSE)</formula>
    </cfRule>
  </conditionalFormatting>
  <conditionalFormatting sqref="AQ611">
    <cfRule type="expression" dxfId="1641" priority="1205">
      <formula>IF(RIGHT(TEXT(AQ611,"0.#"),1)=".",FALSE,TRUE)</formula>
    </cfRule>
    <cfRule type="expression" dxfId="1640" priority="1206">
      <formula>IF(RIGHT(TEXT(AQ611,"0.#"),1)=".",TRUE,FALSE)</formula>
    </cfRule>
  </conditionalFormatting>
  <conditionalFormatting sqref="AQ612">
    <cfRule type="expression" dxfId="1639" priority="1203">
      <formula>IF(RIGHT(TEXT(AQ612,"0.#"),1)=".",FALSE,TRUE)</formula>
    </cfRule>
    <cfRule type="expression" dxfId="1638" priority="1204">
      <formula>IF(RIGHT(TEXT(AQ612,"0.#"),1)=".",TRUE,FALSE)</formula>
    </cfRule>
  </conditionalFormatting>
  <conditionalFormatting sqref="AQ610">
    <cfRule type="expression" dxfId="1637" priority="1201">
      <formula>IF(RIGHT(TEXT(AQ610,"0.#"),1)=".",FALSE,TRUE)</formula>
    </cfRule>
    <cfRule type="expression" dxfId="1636" priority="1202">
      <formula>IF(RIGHT(TEXT(AQ610,"0.#"),1)=".",TRUE,FALSE)</formula>
    </cfRule>
  </conditionalFormatting>
  <conditionalFormatting sqref="AE615">
    <cfRule type="expression" dxfId="1635" priority="1199">
      <formula>IF(RIGHT(TEXT(AE615,"0.#"),1)=".",FALSE,TRUE)</formula>
    </cfRule>
    <cfRule type="expression" dxfId="1634" priority="1200">
      <formula>IF(RIGHT(TEXT(AE615,"0.#"),1)=".",TRUE,FALSE)</formula>
    </cfRule>
  </conditionalFormatting>
  <conditionalFormatting sqref="AE616">
    <cfRule type="expression" dxfId="1633" priority="1197">
      <formula>IF(RIGHT(TEXT(AE616,"0.#"),1)=".",FALSE,TRUE)</formula>
    </cfRule>
    <cfRule type="expression" dxfId="1632" priority="1198">
      <formula>IF(RIGHT(TEXT(AE616,"0.#"),1)=".",TRUE,FALSE)</formula>
    </cfRule>
  </conditionalFormatting>
  <conditionalFormatting sqref="AE617">
    <cfRule type="expression" dxfId="1631" priority="1195">
      <formula>IF(RIGHT(TEXT(AE617,"0.#"),1)=".",FALSE,TRUE)</formula>
    </cfRule>
    <cfRule type="expression" dxfId="1630" priority="1196">
      <formula>IF(RIGHT(TEXT(AE617,"0.#"),1)=".",TRUE,FALSE)</formula>
    </cfRule>
  </conditionalFormatting>
  <conditionalFormatting sqref="AU615">
    <cfRule type="expression" dxfId="1629" priority="1187">
      <formula>IF(RIGHT(TEXT(AU615,"0.#"),1)=".",FALSE,TRUE)</formula>
    </cfRule>
    <cfRule type="expression" dxfId="1628" priority="1188">
      <formula>IF(RIGHT(TEXT(AU615,"0.#"),1)=".",TRUE,FALSE)</formula>
    </cfRule>
  </conditionalFormatting>
  <conditionalFormatting sqref="AU616">
    <cfRule type="expression" dxfId="1627" priority="1185">
      <formula>IF(RIGHT(TEXT(AU616,"0.#"),1)=".",FALSE,TRUE)</formula>
    </cfRule>
    <cfRule type="expression" dxfId="1626" priority="1186">
      <formula>IF(RIGHT(TEXT(AU616,"0.#"),1)=".",TRUE,FALSE)</formula>
    </cfRule>
  </conditionalFormatting>
  <conditionalFormatting sqref="AU617">
    <cfRule type="expression" dxfId="1625" priority="1183">
      <formula>IF(RIGHT(TEXT(AU617,"0.#"),1)=".",FALSE,TRUE)</formula>
    </cfRule>
    <cfRule type="expression" dxfId="1624" priority="1184">
      <formula>IF(RIGHT(TEXT(AU617,"0.#"),1)=".",TRUE,FALSE)</formula>
    </cfRule>
  </conditionalFormatting>
  <conditionalFormatting sqref="AQ616">
    <cfRule type="expression" dxfId="1623" priority="1175">
      <formula>IF(RIGHT(TEXT(AQ616,"0.#"),1)=".",FALSE,TRUE)</formula>
    </cfRule>
    <cfRule type="expression" dxfId="1622" priority="1176">
      <formula>IF(RIGHT(TEXT(AQ616,"0.#"),1)=".",TRUE,FALSE)</formula>
    </cfRule>
  </conditionalFormatting>
  <conditionalFormatting sqref="AQ617">
    <cfRule type="expression" dxfId="1621" priority="1173">
      <formula>IF(RIGHT(TEXT(AQ617,"0.#"),1)=".",FALSE,TRUE)</formula>
    </cfRule>
    <cfRule type="expression" dxfId="1620" priority="1174">
      <formula>IF(RIGHT(TEXT(AQ617,"0.#"),1)=".",TRUE,FALSE)</formula>
    </cfRule>
  </conditionalFormatting>
  <conditionalFormatting sqref="AQ615">
    <cfRule type="expression" dxfId="1619" priority="1171">
      <formula>IF(RIGHT(TEXT(AQ615,"0.#"),1)=".",FALSE,TRUE)</formula>
    </cfRule>
    <cfRule type="expression" dxfId="1618" priority="1172">
      <formula>IF(RIGHT(TEXT(AQ615,"0.#"),1)=".",TRUE,FALSE)</formula>
    </cfRule>
  </conditionalFormatting>
  <conditionalFormatting sqref="AE625">
    <cfRule type="expression" dxfId="1617" priority="1169">
      <formula>IF(RIGHT(TEXT(AE625,"0.#"),1)=".",FALSE,TRUE)</formula>
    </cfRule>
    <cfRule type="expression" dxfId="1616" priority="1170">
      <formula>IF(RIGHT(TEXT(AE625,"0.#"),1)=".",TRUE,FALSE)</formula>
    </cfRule>
  </conditionalFormatting>
  <conditionalFormatting sqref="AE626">
    <cfRule type="expression" dxfId="1615" priority="1167">
      <formula>IF(RIGHT(TEXT(AE626,"0.#"),1)=".",FALSE,TRUE)</formula>
    </cfRule>
    <cfRule type="expression" dxfId="1614" priority="1168">
      <formula>IF(RIGHT(TEXT(AE626,"0.#"),1)=".",TRUE,FALSE)</formula>
    </cfRule>
  </conditionalFormatting>
  <conditionalFormatting sqref="AE627">
    <cfRule type="expression" dxfId="1613" priority="1165">
      <formula>IF(RIGHT(TEXT(AE627,"0.#"),1)=".",FALSE,TRUE)</formula>
    </cfRule>
    <cfRule type="expression" dxfId="1612" priority="1166">
      <formula>IF(RIGHT(TEXT(AE627,"0.#"),1)=".",TRUE,FALSE)</formula>
    </cfRule>
  </conditionalFormatting>
  <conditionalFormatting sqref="AU625">
    <cfRule type="expression" dxfId="1611" priority="1157">
      <formula>IF(RIGHT(TEXT(AU625,"0.#"),1)=".",FALSE,TRUE)</formula>
    </cfRule>
    <cfRule type="expression" dxfId="1610" priority="1158">
      <formula>IF(RIGHT(TEXT(AU625,"0.#"),1)=".",TRUE,FALSE)</formula>
    </cfRule>
  </conditionalFormatting>
  <conditionalFormatting sqref="AU626">
    <cfRule type="expression" dxfId="1609" priority="1155">
      <formula>IF(RIGHT(TEXT(AU626,"0.#"),1)=".",FALSE,TRUE)</formula>
    </cfRule>
    <cfRule type="expression" dxfId="1608" priority="1156">
      <formula>IF(RIGHT(TEXT(AU626,"0.#"),1)=".",TRUE,FALSE)</formula>
    </cfRule>
  </conditionalFormatting>
  <conditionalFormatting sqref="AU627">
    <cfRule type="expression" dxfId="1607" priority="1153">
      <formula>IF(RIGHT(TEXT(AU627,"0.#"),1)=".",FALSE,TRUE)</formula>
    </cfRule>
    <cfRule type="expression" dxfId="1606" priority="1154">
      <formula>IF(RIGHT(TEXT(AU627,"0.#"),1)=".",TRUE,FALSE)</formula>
    </cfRule>
  </conditionalFormatting>
  <conditionalFormatting sqref="AQ626">
    <cfRule type="expression" dxfId="1605" priority="1145">
      <formula>IF(RIGHT(TEXT(AQ626,"0.#"),1)=".",FALSE,TRUE)</formula>
    </cfRule>
    <cfRule type="expression" dxfId="1604" priority="1146">
      <formula>IF(RIGHT(TEXT(AQ626,"0.#"),1)=".",TRUE,FALSE)</formula>
    </cfRule>
  </conditionalFormatting>
  <conditionalFormatting sqref="AQ627">
    <cfRule type="expression" dxfId="1603" priority="1143">
      <formula>IF(RIGHT(TEXT(AQ627,"0.#"),1)=".",FALSE,TRUE)</formula>
    </cfRule>
    <cfRule type="expression" dxfId="1602" priority="1144">
      <formula>IF(RIGHT(TEXT(AQ627,"0.#"),1)=".",TRUE,FALSE)</formula>
    </cfRule>
  </conditionalFormatting>
  <conditionalFormatting sqref="AQ625">
    <cfRule type="expression" dxfId="1601" priority="1141">
      <formula>IF(RIGHT(TEXT(AQ625,"0.#"),1)=".",FALSE,TRUE)</formula>
    </cfRule>
    <cfRule type="expression" dxfId="1600" priority="1142">
      <formula>IF(RIGHT(TEXT(AQ625,"0.#"),1)=".",TRUE,FALSE)</formula>
    </cfRule>
  </conditionalFormatting>
  <conditionalFormatting sqref="AE630">
    <cfRule type="expression" dxfId="1599" priority="1139">
      <formula>IF(RIGHT(TEXT(AE630,"0.#"),1)=".",FALSE,TRUE)</formula>
    </cfRule>
    <cfRule type="expression" dxfId="1598" priority="1140">
      <formula>IF(RIGHT(TEXT(AE630,"0.#"),1)=".",TRUE,FALSE)</formula>
    </cfRule>
  </conditionalFormatting>
  <conditionalFormatting sqref="AE631">
    <cfRule type="expression" dxfId="1597" priority="1137">
      <formula>IF(RIGHT(TEXT(AE631,"0.#"),1)=".",FALSE,TRUE)</formula>
    </cfRule>
    <cfRule type="expression" dxfId="1596" priority="1138">
      <formula>IF(RIGHT(TEXT(AE631,"0.#"),1)=".",TRUE,FALSE)</formula>
    </cfRule>
  </conditionalFormatting>
  <conditionalFormatting sqref="AE632">
    <cfRule type="expression" dxfId="1595" priority="1135">
      <formula>IF(RIGHT(TEXT(AE632,"0.#"),1)=".",FALSE,TRUE)</formula>
    </cfRule>
    <cfRule type="expression" dxfId="1594" priority="1136">
      <formula>IF(RIGHT(TEXT(AE632,"0.#"),1)=".",TRUE,FALSE)</formula>
    </cfRule>
  </conditionalFormatting>
  <conditionalFormatting sqref="AU630">
    <cfRule type="expression" dxfId="1593" priority="1127">
      <formula>IF(RIGHT(TEXT(AU630,"0.#"),1)=".",FALSE,TRUE)</formula>
    </cfRule>
    <cfRule type="expression" dxfId="1592" priority="1128">
      <formula>IF(RIGHT(TEXT(AU630,"0.#"),1)=".",TRUE,FALSE)</formula>
    </cfRule>
  </conditionalFormatting>
  <conditionalFormatting sqref="AU631">
    <cfRule type="expression" dxfId="1591" priority="1125">
      <formula>IF(RIGHT(TEXT(AU631,"0.#"),1)=".",FALSE,TRUE)</formula>
    </cfRule>
    <cfRule type="expression" dxfId="1590" priority="1126">
      <formula>IF(RIGHT(TEXT(AU631,"0.#"),1)=".",TRUE,FALSE)</formula>
    </cfRule>
  </conditionalFormatting>
  <conditionalFormatting sqref="AU632">
    <cfRule type="expression" dxfId="1589" priority="1123">
      <formula>IF(RIGHT(TEXT(AU632,"0.#"),1)=".",FALSE,TRUE)</formula>
    </cfRule>
    <cfRule type="expression" dxfId="1588" priority="1124">
      <formula>IF(RIGHT(TEXT(AU632,"0.#"),1)=".",TRUE,FALSE)</formula>
    </cfRule>
  </conditionalFormatting>
  <conditionalFormatting sqref="AQ631">
    <cfRule type="expression" dxfId="1587" priority="1115">
      <formula>IF(RIGHT(TEXT(AQ631,"0.#"),1)=".",FALSE,TRUE)</formula>
    </cfRule>
    <cfRule type="expression" dxfId="1586" priority="1116">
      <formula>IF(RIGHT(TEXT(AQ631,"0.#"),1)=".",TRUE,FALSE)</formula>
    </cfRule>
  </conditionalFormatting>
  <conditionalFormatting sqref="AQ632">
    <cfRule type="expression" dxfId="1585" priority="1113">
      <formula>IF(RIGHT(TEXT(AQ632,"0.#"),1)=".",FALSE,TRUE)</formula>
    </cfRule>
    <cfRule type="expression" dxfId="1584" priority="1114">
      <formula>IF(RIGHT(TEXT(AQ632,"0.#"),1)=".",TRUE,FALSE)</formula>
    </cfRule>
  </conditionalFormatting>
  <conditionalFormatting sqref="AQ630">
    <cfRule type="expression" dxfId="1583" priority="1111">
      <formula>IF(RIGHT(TEXT(AQ630,"0.#"),1)=".",FALSE,TRUE)</formula>
    </cfRule>
    <cfRule type="expression" dxfId="1582" priority="1112">
      <formula>IF(RIGHT(TEXT(AQ630,"0.#"),1)=".",TRUE,FALSE)</formula>
    </cfRule>
  </conditionalFormatting>
  <conditionalFormatting sqref="AE635">
    <cfRule type="expression" dxfId="1581" priority="1109">
      <formula>IF(RIGHT(TEXT(AE635,"0.#"),1)=".",FALSE,TRUE)</formula>
    </cfRule>
    <cfRule type="expression" dxfId="1580" priority="1110">
      <formula>IF(RIGHT(TEXT(AE635,"0.#"),1)=".",TRUE,FALSE)</formula>
    </cfRule>
  </conditionalFormatting>
  <conditionalFormatting sqref="AE636">
    <cfRule type="expression" dxfId="1579" priority="1107">
      <formula>IF(RIGHT(TEXT(AE636,"0.#"),1)=".",FALSE,TRUE)</formula>
    </cfRule>
    <cfRule type="expression" dxfId="1578" priority="1108">
      <formula>IF(RIGHT(TEXT(AE636,"0.#"),1)=".",TRUE,FALSE)</formula>
    </cfRule>
  </conditionalFormatting>
  <conditionalFormatting sqref="AE637">
    <cfRule type="expression" dxfId="1577" priority="1105">
      <formula>IF(RIGHT(TEXT(AE637,"0.#"),1)=".",FALSE,TRUE)</formula>
    </cfRule>
    <cfRule type="expression" dxfId="1576" priority="1106">
      <formula>IF(RIGHT(TEXT(AE637,"0.#"),1)=".",TRUE,FALSE)</formula>
    </cfRule>
  </conditionalFormatting>
  <conditionalFormatting sqref="AU635">
    <cfRule type="expression" dxfId="1575" priority="1097">
      <formula>IF(RIGHT(TEXT(AU635,"0.#"),1)=".",FALSE,TRUE)</formula>
    </cfRule>
    <cfRule type="expression" dxfId="1574" priority="1098">
      <formula>IF(RIGHT(TEXT(AU635,"0.#"),1)=".",TRUE,FALSE)</formula>
    </cfRule>
  </conditionalFormatting>
  <conditionalFormatting sqref="AU636">
    <cfRule type="expression" dxfId="1573" priority="1095">
      <formula>IF(RIGHT(TEXT(AU636,"0.#"),1)=".",FALSE,TRUE)</formula>
    </cfRule>
    <cfRule type="expression" dxfId="1572" priority="1096">
      <formula>IF(RIGHT(TEXT(AU636,"0.#"),1)=".",TRUE,FALSE)</formula>
    </cfRule>
  </conditionalFormatting>
  <conditionalFormatting sqref="AU637">
    <cfRule type="expression" dxfId="1571" priority="1093">
      <formula>IF(RIGHT(TEXT(AU637,"0.#"),1)=".",FALSE,TRUE)</formula>
    </cfRule>
    <cfRule type="expression" dxfId="1570" priority="1094">
      <formula>IF(RIGHT(TEXT(AU637,"0.#"),1)=".",TRUE,FALSE)</formula>
    </cfRule>
  </conditionalFormatting>
  <conditionalFormatting sqref="AQ636">
    <cfRule type="expression" dxfId="1569" priority="1085">
      <formula>IF(RIGHT(TEXT(AQ636,"0.#"),1)=".",FALSE,TRUE)</formula>
    </cfRule>
    <cfRule type="expression" dxfId="1568" priority="1086">
      <formula>IF(RIGHT(TEXT(AQ636,"0.#"),1)=".",TRUE,FALSE)</formula>
    </cfRule>
  </conditionalFormatting>
  <conditionalFormatting sqref="AQ637">
    <cfRule type="expression" dxfId="1567" priority="1083">
      <formula>IF(RIGHT(TEXT(AQ637,"0.#"),1)=".",FALSE,TRUE)</formula>
    </cfRule>
    <cfRule type="expression" dxfId="1566" priority="1084">
      <formula>IF(RIGHT(TEXT(AQ637,"0.#"),1)=".",TRUE,FALSE)</formula>
    </cfRule>
  </conditionalFormatting>
  <conditionalFormatting sqref="AQ635">
    <cfRule type="expression" dxfId="1565" priority="1081">
      <formula>IF(RIGHT(TEXT(AQ635,"0.#"),1)=".",FALSE,TRUE)</formula>
    </cfRule>
    <cfRule type="expression" dxfId="1564" priority="1082">
      <formula>IF(RIGHT(TEXT(AQ635,"0.#"),1)=".",TRUE,FALSE)</formula>
    </cfRule>
  </conditionalFormatting>
  <conditionalFormatting sqref="AE640">
    <cfRule type="expression" dxfId="1563" priority="1079">
      <formula>IF(RIGHT(TEXT(AE640,"0.#"),1)=".",FALSE,TRUE)</formula>
    </cfRule>
    <cfRule type="expression" dxfId="1562" priority="1080">
      <formula>IF(RIGHT(TEXT(AE640,"0.#"),1)=".",TRUE,FALSE)</formula>
    </cfRule>
  </conditionalFormatting>
  <conditionalFormatting sqref="AM642">
    <cfRule type="expression" dxfId="1561" priority="1069">
      <formula>IF(RIGHT(TEXT(AM642,"0.#"),1)=".",FALSE,TRUE)</formula>
    </cfRule>
    <cfRule type="expression" dxfId="1560" priority="1070">
      <formula>IF(RIGHT(TEXT(AM642,"0.#"),1)=".",TRUE,FALSE)</formula>
    </cfRule>
  </conditionalFormatting>
  <conditionalFormatting sqref="AE641">
    <cfRule type="expression" dxfId="1559" priority="1077">
      <formula>IF(RIGHT(TEXT(AE641,"0.#"),1)=".",FALSE,TRUE)</formula>
    </cfRule>
    <cfRule type="expression" dxfId="1558" priority="1078">
      <formula>IF(RIGHT(TEXT(AE641,"0.#"),1)=".",TRUE,FALSE)</formula>
    </cfRule>
  </conditionalFormatting>
  <conditionalFormatting sqref="AE642">
    <cfRule type="expression" dxfId="1557" priority="1075">
      <formula>IF(RIGHT(TEXT(AE642,"0.#"),1)=".",FALSE,TRUE)</formula>
    </cfRule>
    <cfRule type="expression" dxfId="1556" priority="1076">
      <formula>IF(RIGHT(TEXT(AE642,"0.#"),1)=".",TRUE,FALSE)</formula>
    </cfRule>
  </conditionalFormatting>
  <conditionalFormatting sqref="AM640">
    <cfRule type="expression" dxfId="1555" priority="1073">
      <formula>IF(RIGHT(TEXT(AM640,"0.#"),1)=".",FALSE,TRUE)</formula>
    </cfRule>
    <cfRule type="expression" dxfId="1554" priority="1074">
      <formula>IF(RIGHT(TEXT(AM640,"0.#"),1)=".",TRUE,FALSE)</formula>
    </cfRule>
  </conditionalFormatting>
  <conditionalFormatting sqref="AM641">
    <cfRule type="expression" dxfId="1553" priority="1071">
      <formula>IF(RIGHT(TEXT(AM641,"0.#"),1)=".",FALSE,TRUE)</formula>
    </cfRule>
    <cfRule type="expression" dxfId="1552" priority="1072">
      <formula>IF(RIGHT(TEXT(AM641,"0.#"),1)=".",TRUE,FALSE)</formula>
    </cfRule>
  </conditionalFormatting>
  <conditionalFormatting sqref="AU640">
    <cfRule type="expression" dxfId="1551" priority="1067">
      <formula>IF(RIGHT(TEXT(AU640,"0.#"),1)=".",FALSE,TRUE)</formula>
    </cfRule>
    <cfRule type="expression" dxfId="1550" priority="1068">
      <formula>IF(RIGHT(TEXT(AU640,"0.#"),1)=".",TRUE,FALSE)</formula>
    </cfRule>
  </conditionalFormatting>
  <conditionalFormatting sqref="AU641">
    <cfRule type="expression" dxfId="1549" priority="1065">
      <formula>IF(RIGHT(TEXT(AU641,"0.#"),1)=".",FALSE,TRUE)</formula>
    </cfRule>
    <cfRule type="expression" dxfId="1548" priority="1066">
      <formula>IF(RIGHT(TEXT(AU641,"0.#"),1)=".",TRUE,FALSE)</formula>
    </cfRule>
  </conditionalFormatting>
  <conditionalFormatting sqref="AU642">
    <cfRule type="expression" dxfId="1547" priority="1063">
      <formula>IF(RIGHT(TEXT(AU642,"0.#"),1)=".",FALSE,TRUE)</formula>
    </cfRule>
    <cfRule type="expression" dxfId="1546" priority="1064">
      <formula>IF(RIGHT(TEXT(AU642,"0.#"),1)=".",TRUE,FALSE)</formula>
    </cfRule>
  </conditionalFormatting>
  <conditionalFormatting sqref="AI642">
    <cfRule type="expression" dxfId="1545" priority="1057">
      <formula>IF(RIGHT(TEXT(AI642,"0.#"),1)=".",FALSE,TRUE)</formula>
    </cfRule>
    <cfRule type="expression" dxfId="1544" priority="1058">
      <formula>IF(RIGHT(TEXT(AI642,"0.#"),1)=".",TRUE,FALSE)</formula>
    </cfRule>
  </conditionalFormatting>
  <conditionalFormatting sqref="AI640">
    <cfRule type="expression" dxfId="1543" priority="1061">
      <formula>IF(RIGHT(TEXT(AI640,"0.#"),1)=".",FALSE,TRUE)</formula>
    </cfRule>
    <cfRule type="expression" dxfId="1542" priority="1062">
      <formula>IF(RIGHT(TEXT(AI640,"0.#"),1)=".",TRUE,FALSE)</formula>
    </cfRule>
  </conditionalFormatting>
  <conditionalFormatting sqref="AI641">
    <cfRule type="expression" dxfId="1541" priority="1059">
      <formula>IF(RIGHT(TEXT(AI641,"0.#"),1)=".",FALSE,TRUE)</formula>
    </cfRule>
    <cfRule type="expression" dxfId="1540" priority="1060">
      <formula>IF(RIGHT(TEXT(AI641,"0.#"),1)=".",TRUE,FALSE)</formula>
    </cfRule>
  </conditionalFormatting>
  <conditionalFormatting sqref="AQ641">
    <cfRule type="expression" dxfId="1539" priority="1055">
      <formula>IF(RIGHT(TEXT(AQ641,"0.#"),1)=".",FALSE,TRUE)</formula>
    </cfRule>
    <cfRule type="expression" dxfId="1538" priority="1056">
      <formula>IF(RIGHT(TEXT(AQ641,"0.#"),1)=".",TRUE,FALSE)</formula>
    </cfRule>
  </conditionalFormatting>
  <conditionalFormatting sqref="AQ642">
    <cfRule type="expression" dxfId="1537" priority="1053">
      <formula>IF(RIGHT(TEXT(AQ642,"0.#"),1)=".",FALSE,TRUE)</formula>
    </cfRule>
    <cfRule type="expression" dxfId="1536" priority="1054">
      <formula>IF(RIGHT(TEXT(AQ642,"0.#"),1)=".",TRUE,FALSE)</formula>
    </cfRule>
  </conditionalFormatting>
  <conditionalFormatting sqref="AQ640">
    <cfRule type="expression" dxfId="1535" priority="1051">
      <formula>IF(RIGHT(TEXT(AQ640,"0.#"),1)=".",FALSE,TRUE)</formula>
    </cfRule>
    <cfRule type="expression" dxfId="1534" priority="1052">
      <formula>IF(RIGHT(TEXT(AQ640,"0.#"),1)=".",TRUE,FALSE)</formula>
    </cfRule>
  </conditionalFormatting>
  <conditionalFormatting sqref="AE649">
    <cfRule type="expression" dxfId="1533" priority="1049">
      <formula>IF(RIGHT(TEXT(AE649,"0.#"),1)=".",FALSE,TRUE)</formula>
    </cfRule>
    <cfRule type="expression" dxfId="1532" priority="1050">
      <formula>IF(RIGHT(TEXT(AE649,"0.#"),1)=".",TRUE,FALSE)</formula>
    </cfRule>
  </conditionalFormatting>
  <conditionalFormatting sqref="AE650">
    <cfRule type="expression" dxfId="1531" priority="1047">
      <formula>IF(RIGHT(TEXT(AE650,"0.#"),1)=".",FALSE,TRUE)</formula>
    </cfRule>
    <cfRule type="expression" dxfId="1530" priority="1048">
      <formula>IF(RIGHT(TEXT(AE650,"0.#"),1)=".",TRUE,FALSE)</formula>
    </cfRule>
  </conditionalFormatting>
  <conditionalFormatting sqref="AE651">
    <cfRule type="expression" dxfId="1529" priority="1045">
      <formula>IF(RIGHT(TEXT(AE651,"0.#"),1)=".",FALSE,TRUE)</formula>
    </cfRule>
    <cfRule type="expression" dxfId="1528" priority="1046">
      <formula>IF(RIGHT(TEXT(AE651,"0.#"),1)=".",TRUE,FALSE)</formula>
    </cfRule>
  </conditionalFormatting>
  <conditionalFormatting sqref="AU649">
    <cfRule type="expression" dxfId="1527" priority="1037">
      <formula>IF(RIGHT(TEXT(AU649,"0.#"),1)=".",FALSE,TRUE)</formula>
    </cfRule>
    <cfRule type="expression" dxfId="1526" priority="1038">
      <formula>IF(RIGHT(TEXT(AU649,"0.#"),1)=".",TRUE,FALSE)</formula>
    </cfRule>
  </conditionalFormatting>
  <conditionalFormatting sqref="AU650">
    <cfRule type="expression" dxfId="1525" priority="1035">
      <formula>IF(RIGHT(TEXT(AU650,"0.#"),1)=".",FALSE,TRUE)</formula>
    </cfRule>
    <cfRule type="expression" dxfId="1524" priority="1036">
      <formula>IF(RIGHT(TEXT(AU650,"0.#"),1)=".",TRUE,FALSE)</formula>
    </cfRule>
  </conditionalFormatting>
  <conditionalFormatting sqref="AU651">
    <cfRule type="expression" dxfId="1523" priority="1033">
      <formula>IF(RIGHT(TEXT(AU651,"0.#"),1)=".",FALSE,TRUE)</formula>
    </cfRule>
    <cfRule type="expression" dxfId="1522" priority="1034">
      <formula>IF(RIGHT(TEXT(AU651,"0.#"),1)=".",TRUE,FALSE)</formula>
    </cfRule>
  </conditionalFormatting>
  <conditionalFormatting sqref="AQ650">
    <cfRule type="expression" dxfId="1521" priority="1025">
      <formula>IF(RIGHT(TEXT(AQ650,"0.#"),1)=".",FALSE,TRUE)</formula>
    </cfRule>
    <cfRule type="expression" dxfId="1520" priority="1026">
      <formula>IF(RIGHT(TEXT(AQ650,"0.#"),1)=".",TRUE,FALSE)</formula>
    </cfRule>
  </conditionalFormatting>
  <conditionalFormatting sqref="AQ651">
    <cfRule type="expression" dxfId="1519" priority="1023">
      <formula>IF(RIGHT(TEXT(AQ651,"0.#"),1)=".",FALSE,TRUE)</formula>
    </cfRule>
    <cfRule type="expression" dxfId="1518" priority="1024">
      <formula>IF(RIGHT(TEXT(AQ651,"0.#"),1)=".",TRUE,FALSE)</formula>
    </cfRule>
  </conditionalFormatting>
  <conditionalFormatting sqref="AQ649">
    <cfRule type="expression" dxfId="1517" priority="1021">
      <formula>IF(RIGHT(TEXT(AQ649,"0.#"),1)=".",FALSE,TRUE)</formula>
    </cfRule>
    <cfRule type="expression" dxfId="1516" priority="1022">
      <formula>IF(RIGHT(TEXT(AQ649,"0.#"),1)=".",TRUE,FALSE)</formula>
    </cfRule>
  </conditionalFormatting>
  <conditionalFormatting sqref="AE674">
    <cfRule type="expression" dxfId="1515" priority="1019">
      <formula>IF(RIGHT(TEXT(AE674,"0.#"),1)=".",FALSE,TRUE)</formula>
    </cfRule>
    <cfRule type="expression" dxfId="1514" priority="1020">
      <formula>IF(RIGHT(TEXT(AE674,"0.#"),1)=".",TRUE,FALSE)</formula>
    </cfRule>
  </conditionalFormatting>
  <conditionalFormatting sqref="AE675">
    <cfRule type="expression" dxfId="1513" priority="1017">
      <formula>IF(RIGHT(TEXT(AE675,"0.#"),1)=".",FALSE,TRUE)</formula>
    </cfRule>
    <cfRule type="expression" dxfId="1512" priority="1018">
      <formula>IF(RIGHT(TEXT(AE675,"0.#"),1)=".",TRUE,FALSE)</formula>
    </cfRule>
  </conditionalFormatting>
  <conditionalFormatting sqref="AE676">
    <cfRule type="expression" dxfId="1511" priority="1015">
      <formula>IF(RIGHT(TEXT(AE676,"0.#"),1)=".",FALSE,TRUE)</formula>
    </cfRule>
    <cfRule type="expression" dxfId="1510" priority="1016">
      <formula>IF(RIGHT(TEXT(AE676,"0.#"),1)=".",TRUE,FALSE)</formula>
    </cfRule>
  </conditionalFormatting>
  <conditionalFormatting sqref="AU674">
    <cfRule type="expression" dxfId="1509" priority="1007">
      <formula>IF(RIGHT(TEXT(AU674,"0.#"),1)=".",FALSE,TRUE)</formula>
    </cfRule>
    <cfRule type="expression" dxfId="1508" priority="1008">
      <formula>IF(RIGHT(TEXT(AU674,"0.#"),1)=".",TRUE,FALSE)</formula>
    </cfRule>
  </conditionalFormatting>
  <conditionalFormatting sqref="AU675">
    <cfRule type="expression" dxfId="1507" priority="1005">
      <formula>IF(RIGHT(TEXT(AU675,"0.#"),1)=".",FALSE,TRUE)</formula>
    </cfRule>
    <cfRule type="expression" dxfId="1506" priority="1006">
      <formula>IF(RIGHT(TEXT(AU675,"0.#"),1)=".",TRUE,FALSE)</formula>
    </cfRule>
  </conditionalFormatting>
  <conditionalFormatting sqref="AU676">
    <cfRule type="expression" dxfId="1505" priority="1003">
      <formula>IF(RIGHT(TEXT(AU676,"0.#"),1)=".",FALSE,TRUE)</formula>
    </cfRule>
    <cfRule type="expression" dxfId="1504" priority="1004">
      <formula>IF(RIGHT(TEXT(AU676,"0.#"),1)=".",TRUE,FALSE)</formula>
    </cfRule>
  </conditionalFormatting>
  <conditionalFormatting sqref="AQ675">
    <cfRule type="expression" dxfId="1503" priority="995">
      <formula>IF(RIGHT(TEXT(AQ675,"0.#"),1)=".",FALSE,TRUE)</formula>
    </cfRule>
    <cfRule type="expression" dxfId="1502" priority="996">
      <formula>IF(RIGHT(TEXT(AQ675,"0.#"),1)=".",TRUE,FALSE)</formula>
    </cfRule>
  </conditionalFormatting>
  <conditionalFormatting sqref="AQ676">
    <cfRule type="expression" dxfId="1501" priority="993">
      <formula>IF(RIGHT(TEXT(AQ676,"0.#"),1)=".",FALSE,TRUE)</formula>
    </cfRule>
    <cfRule type="expression" dxfId="1500" priority="994">
      <formula>IF(RIGHT(TEXT(AQ676,"0.#"),1)=".",TRUE,FALSE)</formula>
    </cfRule>
  </conditionalFormatting>
  <conditionalFormatting sqref="AQ674">
    <cfRule type="expression" dxfId="1499" priority="991">
      <formula>IF(RIGHT(TEXT(AQ674,"0.#"),1)=".",FALSE,TRUE)</formula>
    </cfRule>
    <cfRule type="expression" dxfId="1498" priority="992">
      <formula>IF(RIGHT(TEXT(AQ674,"0.#"),1)=".",TRUE,FALSE)</formula>
    </cfRule>
  </conditionalFormatting>
  <conditionalFormatting sqref="AE654">
    <cfRule type="expression" dxfId="1497" priority="989">
      <formula>IF(RIGHT(TEXT(AE654,"0.#"),1)=".",FALSE,TRUE)</formula>
    </cfRule>
    <cfRule type="expression" dxfId="1496" priority="990">
      <formula>IF(RIGHT(TEXT(AE654,"0.#"),1)=".",TRUE,FALSE)</formula>
    </cfRule>
  </conditionalFormatting>
  <conditionalFormatting sqref="AE655">
    <cfRule type="expression" dxfId="1495" priority="987">
      <formula>IF(RIGHT(TEXT(AE655,"0.#"),1)=".",FALSE,TRUE)</formula>
    </cfRule>
    <cfRule type="expression" dxfId="1494" priority="988">
      <formula>IF(RIGHT(TEXT(AE655,"0.#"),1)=".",TRUE,FALSE)</formula>
    </cfRule>
  </conditionalFormatting>
  <conditionalFormatting sqref="AE656">
    <cfRule type="expression" dxfId="1493" priority="985">
      <formula>IF(RIGHT(TEXT(AE656,"0.#"),1)=".",FALSE,TRUE)</formula>
    </cfRule>
    <cfRule type="expression" dxfId="1492" priority="986">
      <formula>IF(RIGHT(TEXT(AE656,"0.#"),1)=".",TRUE,FALSE)</formula>
    </cfRule>
  </conditionalFormatting>
  <conditionalFormatting sqref="AU654">
    <cfRule type="expression" dxfId="1491" priority="977">
      <formula>IF(RIGHT(TEXT(AU654,"0.#"),1)=".",FALSE,TRUE)</formula>
    </cfRule>
    <cfRule type="expression" dxfId="1490" priority="978">
      <formula>IF(RIGHT(TEXT(AU654,"0.#"),1)=".",TRUE,FALSE)</formula>
    </cfRule>
  </conditionalFormatting>
  <conditionalFormatting sqref="AU655">
    <cfRule type="expression" dxfId="1489" priority="975">
      <formula>IF(RIGHT(TEXT(AU655,"0.#"),1)=".",FALSE,TRUE)</formula>
    </cfRule>
    <cfRule type="expression" dxfId="1488" priority="976">
      <formula>IF(RIGHT(TEXT(AU655,"0.#"),1)=".",TRUE,FALSE)</formula>
    </cfRule>
  </conditionalFormatting>
  <conditionalFormatting sqref="AQ656">
    <cfRule type="expression" dxfId="1487" priority="963">
      <formula>IF(RIGHT(TEXT(AQ656,"0.#"),1)=".",FALSE,TRUE)</formula>
    </cfRule>
    <cfRule type="expression" dxfId="1486" priority="964">
      <formula>IF(RIGHT(TEXT(AQ656,"0.#"),1)=".",TRUE,FALSE)</formula>
    </cfRule>
  </conditionalFormatting>
  <conditionalFormatting sqref="AQ654">
    <cfRule type="expression" dxfId="1485" priority="961">
      <formula>IF(RIGHT(TEXT(AQ654,"0.#"),1)=".",FALSE,TRUE)</formula>
    </cfRule>
    <cfRule type="expression" dxfId="1484" priority="962">
      <formula>IF(RIGHT(TEXT(AQ654,"0.#"),1)=".",TRUE,FALSE)</formula>
    </cfRule>
  </conditionalFormatting>
  <conditionalFormatting sqref="AE659">
    <cfRule type="expression" dxfId="1483" priority="959">
      <formula>IF(RIGHT(TEXT(AE659,"0.#"),1)=".",FALSE,TRUE)</formula>
    </cfRule>
    <cfRule type="expression" dxfId="1482" priority="960">
      <formula>IF(RIGHT(TEXT(AE659,"0.#"),1)=".",TRUE,FALSE)</formula>
    </cfRule>
  </conditionalFormatting>
  <conditionalFormatting sqref="AE660">
    <cfRule type="expression" dxfId="1481" priority="957">
      <formula>IF(RIGHT(TEXT(AE660,"0.#"),1)=".",FALSE,TRUE)</formula>
    </cfRule>
    <cfRule type="expression" dxfId="1480" priority="958">
      <formula>IF(RIGHT(TEXT(AE660,"0.#"),1)=".",TRUE,FALSE)</formula>
    </cfRule>
  </conditionalFormatting>
  <conditionalFormatting sqref="AE661">
    <cfRule type="expression" dxfId="1479" priority="955">
      <formula>IF(RIGHT(TEXT(AE661,"0.#"),1)=".",FALSE,TRUE)</formula>
    </cfRule>
    <cfRule type="expression" dxfId="1478" priority="956">
      <formula>IF(RIGHT(TEXT(AE661,"0.#"),1)=".",TRUE,FALSE)</formula>
    </cfRule>
  </conditionalFormatting>
  <conditionalFormatting sqref="AU659">
    <cfRule type="expression" dxfId="1477" priority="947">
      <formula>IF(RIGHT(TEXT(AU659,"0.#"),1)=".",FALSE,TRUE)</formula>
    </cfRule>
    <cfRule type="expression" dxfId="1476" priority="948">
      <formula>IF(RIGHT(TEXT(AU659,"0.#"),1)=".",TRUE,FALSE)</formula>
    </cfRule>
  </conditionalFormatting>
  <conditionalFormatting sqref="AU660">
    <cfRule type="expression" dxfId="1475" priority="945">
      <formula>IF(RIGHT(TEXT(AU660,"0.#"),1)=".",FALSE,TRUE)</formula>
    </cfRule>
    <cfRule type="expression" dxfId="1474" priority="946">
      <formula>IF(RIGHT(TEXT(AU660,"0.#"),1)=".",TRUE,FALSE)</formula>
    </cfRule>
  </conditionalFormatting>
  <conditionalFormatting sqref="AU661">
    <cfRule type="expression" dxfId="1473" priority="943">
      <formula>IF(RIGHT(TEXT(AU661,"0.#"),1)=".",FALSE,TRUE)</formula>
    </cfRule>
    <cfRule type="expression" dxfId="1472" priority="944">
      <formula>IF(RIGHT(TEXT(AU661,"0.#"),1)=".",TRUE,FALSE)</formula>
    </cfRule>
  </conditionalFormatting>
  <conditionalFormatting sqref="AQ660">
    <cfRule type="expression" dxfId="1471" priority="935">
      <formula>IF(RIGHT(TEXT(AQ660,"0.#"),1)=".",FALSE,TRUE)</formula>
    </cfRule>
    <cfRule type="expression" dxfId="1470" priority="936">
      <formula>IF(RIGHT(TEXT(AQ660,"0.#"),1)=".",TRUE,FALSE)</formula>
    </cfRule>
  </conditionalFormatting>
  <conditionalFormatting sqref="AQ661">
    <cfRule type="expression" dxfId="1469" priority="933">
      <formula>IF(RIGHT(TEXT(AQ661,"0.#"),1)=".",FALSE,TRUE)</formula>
    </cfRule>
    <cfRule type="expression" dxfId="1468" priority="934">
      <formula>IF(RIGHT(TEXT(AQ661,"0.#"),1)=".",TRUE,FALSE)</formula>
    </cfRule>
  </conditionalFormatting>
  <conditionalFormatting sqref="AQ659">
    <cfRule type="expression" dxfId="1467" priority="931">
      <formula>IF(RIGHT(TEXT(AQ659,"0.#"),1)=".",FALSE,TRUE)</formula>
    </cfRule>
    <cfRule type="expression" dxfId="1466" priority="932">
      <formula>IF(RIGHT(TEXT(AQ659,"0.#"),1)=".",TRUE,FALSE)</formula>
    </cfRule>
  </conditionalFormatting>
  <conditionalFormatting sqref="AE664">
    <cfRule type="expression" dxfId="1465" priority="929">
      <formula>IF(RIGHT(TEXT(AE664,"0.#"),1)=".",FALSE,TRUE)</formula>
    </cfRule>
    <cfRule type="expression" dxfId="1464" priority="930">
      <formula>IF(RIGHT(TEXT(AE664,"0.#"),1)=".",TRUE,FALSE)</formula>
    </cfRule>
  </conditionalFormatting>
  <conditionalFormatting sqref="AE665">
    <cfRule type="expression" dxfId="1463" priority="927">
      <formula>IF(RIGHT(TEXT(AE665,"0.#"),1)=".",FALSE,TRUE)</formula>
    </cfRule>
    <cfRule type="expression" dxfId="1462" priority="928">
      <formula>IF(RIGHT(TEXT(AE665,"0.#"),1)=".",TRUE,FALSE)</formula>
    </cfRule>
  </conditionalFormatting>
  <conditionalFormatting sqref="AE666">
    <cfRule type="expression" dxfId="1461" priority="925">
      <formula>IF(RIGHT(TEXT(AE666,"0.#"),1)=".",FALSE,TRUE)</formula>
    </cfRule>
    <cfRule type="expression" dxfId="1460" priority="926">
      <formula>IF(RIGHT(TEXT(AE666,"0.#"),1)=".",TRUE,FALSE)</formula>
    </cfRule>
  </conditionalFormatting>
  <conditionalFormatting sqref="AU664">
    <cfRule type="expression" dxfId="1459" priority="917">
      <formula>IF(RIGHT(TEXT(AU664,"0.#"),1)=".",FALSE,TRUE)</formula>
    </cfRule>
    <cfRule type="expression" dxfId="1458" priority="918">
      <formula>IF(RIGHT(TEXT(AU664,"0.#"),1)=".",TRUE,FALSE)</formula>
    </cfRule>
  </conditionalFormatting>
  <conditionalFormatting sqref="AU665">
    <cfRule type="expression" dxfId="1457" priority="915">
      <formula>IF(RIGHT(TEXT(AU665,"0.#"),1)=".",FALSE,TRUE)</formula>
    </cfRule>
    <cfRule type="expression" dxfId="1456" priority="916">
      <formula>IF(RIGHT(TEXT(AU665,"0.#"),1)=".",TRUE,FALSE)</formula>
    </cfRule>
  </conditionalFormatting>
  <conditionalFormatting sqref="AU666">
    <cfRule type="expression" dxfId="1455" priority="913">
      <formula>IF(RIGHT(TEXT(AU666,"0.#"),1)=".",FALSE,TRUE)</formula>
    </cfRule>
    <cfRule type="expression" dxfId="1454" priority="914">
      <formula>IF(RIGHT(TEXT(AU666,"0.#"),1)=".",TRUE,FALSE)</formula>
    </cfRule>
  </conditionalFormatting>
  <conditionalFormatting sqref="AQ665">
    <cfRule type="expression" dxfId="1453" priority="905">
      <formula>IF(RIGHT(TEXT(AQ665,"0.#"),1)=".",FALSE,TRUE)</formula>
    </cfRule>
    <cfRule type="expression" dxfId="1452" priority="906">
      <formula>IF(RIGHT(TEXT(AQ665,"0.#"),1)=".",TRUE,FALSE)</formula>
    </cfRule>
  </conditionalFormatting>
  <conditionalFormatting sqref="AQ666">
    <cfRule type="expression" dxfId="1451" priority="903">
      <formula>IF(RIGHT(TEXT(AQ666,"0.#"),1)=".",FALSE,TRUE)</formula>
    </cfRule>
    <cfRule type="expression" dxfId="1450" priority="904">
      <formula>IF(RIGHT(TEXT(AQ666,"0.#"),1)=".",TRUE,FALSE)</formula>
    </cfRule>
  </conditionalFormatting>
  <conditionalFormatting sqref="AQ664">
    <cfRule type="expression" dxfId="1449" priority="901">
      <formula>IF(RIGHT(TEXT(AQ664,"0.#"),1)=".",FALSE,TRUE)</formula>
    </cfRule>
    <cfRule type="expression" dxfId="1448" priority="902">
      <formula>IF(RIGHT(TEXT(AQ664,"0.#"),1)=".",TRUE,FALSE)</formula>
    </cfRule>
  </conditionalFormatting>
  <conditionalFormatting sqref="AE669">
    <cfRule type="expression" dxfId="1447" priority="899">
      <formula>IF(RIGHT(TEXT(AE669,"0.#"),1)=".",FALSE,TRUE)</formula>
    </cfRule>
    <cfRule type="expression" dxfId="1446" priority="900">
      <formula>IF(RIGHT(TEXT(AE669,"0.#"),1)=".",TRUE,FALSE)</formula>
    </cfRule>
  </conditionalFormatting>
  <conditionalFormatting sqref="AE670">
    <cfRule type="expression" dxfId="1445" priority="897">
      <formula>IF(RIGHT(TEXT(AE670,"0.#"),1)=".",FALSE,TRUE)</formula>
    </cfRule>
    <cfRule type="expression" dxfId="1444" priority="898">
      <formula>IF(RIGHT(TEXT(AE670,"0.#"),1)=".",TRUE,FALSE)</formula>
    </cfRule>
  </conditionalFormatting>
  <conditionalFormatting sqref="AE671">
    <cfRule type="expression" dxfId="1443" priority="895">
      <formula>IF(RIGHT(TEXT(AE671,"0.#"),1)=".",FALSE,TRUE)</formula>
    </cfRule>
    <cfRule type="expression" dxfId="1442" priority="896">
      <formula>IF(RIGHT(TEXT(AE671,"0.#"),1)=".",TRUE,FALSE)</formula>
    </cfRule>
  </conditionalFormatting>
  <conditionalFormatting sqref="AU669">
    <cfRule type="expression" dxfId="1441" priority="887">
      <formula>IF(RIGHT(TEXT(AU669,"0.#"),1)=".",FALSE,TRUE)</formula>
    </cfRule>
    <cfRule type="expression" dxfId="1440" priority="888">
      <formula>IF(RIGHT(TEXT(AU669,"0.#"),1)=".",TRUE,FALSE)</formula>
    </cfRule>
  </conditionalFormatting>
  <conditionalFormatting sqref="AU670">
    <cfRule type="expression" dxfId="1439" priority="885">
      <formula>IF(RIGHT(TEXT(AU670,"0.#"),1)=".",FALSE,TRUE)</formula>
    </cfRule>
    <cfRule type="expression" dxfId="1438" priority="886">
      <formula>IF(RIGHT(TEXT(AU670,"0.#"),1)=".",TRUE,FALSE)</formula>
    </cfRule>
  </conditionalFormatting>
  <conditionalFormatting sqref="AU671">
    <cfRule type="expression" dxfId="1437" priority="883">
      <formula>IF(RIGHT(TEXT(AU671,"0.#"),1)=".",FALSE,TRUE)</formula>
    </cfRule>
    <cfRule type="expression" dxfId="1436" priority="884">
      <formula>IF(RIGHT(TEXT(AU671,"0.#"),1)=".",TRUE,FALSE)</formula>
    </cfRule>
  </conditionalFormatting>
  <conditionalFormatting sqref="AQ670">
    <cfRule type="expression" dxfId="1435" priority="875">
      <formula>IF(RIGHT(TEXT(AQ670,"0.#"),1)=".",FALSE,TRUE)</formula>
    </cfRule>
    <cfRule type="expression" dxfId="1434" priority="876">
      <formula>IF(RIGHT(TEXT(AQ670,"0.#"),1)=".",TRUE,FALSE)</formula>
    </cfRule>
  </conditionalFormatting>
  <conditionalFormatting sqref="AQ671">
    <cfRule type="expression" dxfId="1433" priority="873">
      <formula>IF(RIGHT(TEXT(AQ671,"0.#"),1)=".",FALSE,TRUE)</formula>
    </cfRule>
    <cfRule type="expression" dxfId="1432" priority="874">
      <formula>IF(RIGHT(TEXT(AQ671,"0.#"),1)=".",TRUE,FALSE)</formula>
    </cfRule>
  </conditionalFormatting>
  <conditionalFormatting sqref="AQ669">
    <cfRule type="expression" dxfId="1431" priority="871">
      <formula>IF(RIGHT(TEXT(AQ669,"0.#"),1)=".",FALSE,TRUE)</formula>
    </cfRule>
    <cfRule type="expression" dxfId="1430" priority="872">
      <formula>IF(RIGHT(TEXT(AQ669,"0.#"),1)=".",TRUE,FALSE)</formula>
    </cfRule>
  </conditionalFormatting>
  <conditionalFormatting sqref="AE679">
    <cfRule type="expression" dxfId="1429" priority="869">
      <formula>IF(RIGHT(TEXT(AE679,"0.#"),1)=".",FALSE,TRUE)</formula>
    </cfRule>
    <cfRule type="expression" dxfId="1428" priority="870">
      <formula>IF(RIGHT(TEXT(AE679,"0.#"),1)=".",TRUE,FALSE)</formula>
    </cfRule>
  </conditionalFormatting>
  <conditionalFormatting sqref="AE680">
    <cfRule type="expression" dxfId="1427" priority="867">
      <formula>IF(RIGHT(TEXT(AE680,"0.#"),1)=".",FALSE,TRUE)</formula>
    </cfRule>
    <cfRule type="expression" dxfId="1426" priority="868">
      <formula>IF(RIGHT(TEXT(AE680,"0.#"),1)=".",TRUE,FALSE)</formula>
    </cfRule>
  </conditionalFormatting>
  <conditionalFormatting sqref="AE681">
    <cfRule type="expression" dxfId="1425" priority="865">
      <formula>IF(RIGHT(TEXT(AE681,"0.#"),1)=".",FALSE,TRUE)</formula>
    </cfRule>
    <cfRule type="expression" dxfId="1424" priority="866">
      <formula>IF(RIGHT(TEXT(AE681,"0.#"),1)=".",TRUE,FALSE)</formula>
    </cfRule>
  </conditionalFormatting>
  <conditionalFormatting sqref="AU679">
    <cfRule type="expression" dxfId="1423" priority="857">
      <formula>IF(RIGHT(TEXT(AU679,"0.#"),1)=".",FALSE,TRUE)</formula>
    </cfRule>
    <cfRule type="expression" dxfId="1422" priority="858">
      <formula>IF(RIGHT(TEXT(AU679,"0.#"),1)=".",TRUE,FALSE)</formula>
    </cfRule>
  </conditionalFormatting>
  <conditionalFormatting sqref="AU680">
    <cfRule type="expression" dxfId="1421" priority="855">
      <formula>IF(RIGHT(TEXT(AU680,"0.#"),1)=".",FALSE,TRUE)</formula>
    </cfRule>
    <cfRule type="expression" dxfId="1420" priority="856">
      <formula>IF(RIGHT(TEXT(AU680,"0.#"),1)=".",TRUE,FALSE)</formula>
    </cfRule>
  </conditionalFormatting>
  <conditionalFormatting sqref="AU681">
    <cfRule type="expression" dxfId="1419" priority="853">
      <formula>IF(RIGHT(TEXT(AU681,"0.#"),1)=".",FALSE,TRUE)</formula>
    </cfRule>
    <cfRule type="expression" dxfId="1418" priority="854">
      <formula>IF(RIGHT(TEXT(AU681,"0.#"),1)=".",TRUE,FALSE)</formula>
    </cfRule>
  </conditionalFormatting>
  <conditionalFormatting sqref="AQ680">
    <cfRule type="expression" dxfId="1417" priority="845">
      <formula>IF(RIGHT(TEXT(AQ680,"0.#"),1)=".",FALSE,TRUE)</formula>
    </cfRule>
    <cfRule type="expression" dxfId="1416" priority="846">
      <formula>IF(RIGHT(TEXT(AQ680,"0.#"),1)=".",TRUE,FALSE)</formula>
    </cfRule>
  </conditionalFormatting>
  <conditionalFormatting sqref="AQ681">
    <cfRule type="expression" dxfId="1415" priority="843">
      <formula>IF(RIGHT(TEXT(AQ681,"0.#"),1)=".",FALSE,TRUE)</formula>
    </cfRule>
    <cfRule type="expression" dxfId="1414" priority="844">
      <formula>IF(RIGHT(TEXT(AQ681,"0.#"),1)=".",TRUE,FALSE)</formula>
    </cfRule>
  </conditionalFormatting>
  <conditionalFormatting sqref="AQ679">
    <cfRule type="expression" dxfId="1413" priority="841">
      <formula>IF(RIGHT(TEXT(AQ679,"0.#"),1)=".",FALSE,TRUE)</formula>
    </cfRule>
    <cfRule type="expression" dxfId="1412" priority="842">
      <formula>IF(RIGHT(TEXT(AQ679,"0.#"),1)=".",TRUE,FALSE)</formula>
    </cfRule>
  </conditionalFormatting>
  <conditionalFormatting sqref="AE684">
    <cfRule type="expression" dxfId="1411" priority="839">
      <formula>IF(RIGHT(TEXT(AE684,"0.#"),1)=".",FALSE,TRUE)</formula>
    </cfRule>
    <cfRule type="expression" dxfId="1410" priority="840">
      <formula>IF(RIGHT(TEXT(AE684,"0.#"),1)=".",TRUE,FALSE)</formula>
    </cfRule>
  </conditionalFormatting>
  <conditionalFormatting sqref="AE685">
    <cfRule type="expression" dxfId="1409" priority="837">
      <formula>IF(RIGHT(TEXT(AE685,"0.#"),1)=".",FALSE,TRUE)</formula>
    </cfRule>
    <cfRule type="expression" dxfId="1408" priority="838">
      <formula>IF(RIGHT(TEXT(AE685,"0.#"),1)=".",TRUE,FALSE)</formula>
    </cfRule>
  </conditionalFormatting>
  <conditionalFormatting sqref="AE686">
    <cfRule type="expression" dxfId="1407" priority="835">
      <formula>IF(RIGHT(TEXT(AE686,"0.#"),1)=".",FALSE,TRUE)</formula>
    </cfRule>
    <cfRule type="expression" dxfId="1406" priority="836">
      <formula>IF(RIGHT(TEXT(AE686,"0.#"),1)=".",TRUE,FALSE)</formula>
    </cfRule>
  </conditionalFormatting>
  <conditionalFormatting sqref="AU684">
    <cfRule type="expression" dxfId="1405" priority="827">
      <formula>IF(RIGHT(TEXT(AU684,"0.#"),1)=".",FALSE,TRUE)</formula>
    </cfRule>
    <cfRule type="expression" dxfId="1404" priority="828">
      <formula>IF(RIGHT(TEXT(AU684,"0.#"),1)=".",TRUE,FALSE)</formula>
    </cfRule>
  </conditionalFormatting>
  <conditionalFormatting sqref="AU685">
    <cfRule type="expression" dxfId="1403" priority="825">
      <formula>IF(RIGHT(TEXT(AU685,"0.#"),1)=".",FALSE,TRUE)</formula>
    </cfRule>
    <cfRule type="expression" dxfId="1402" priority="826">
      <formula>IF(RIGHT(TEXT(AU685,"0.#"),1)=".",TRUE,FALSE)</formula>
    </cfRule>
  </conditionalFormatting>
  <conditionalFormatting sqref="AU686">
    <cfRule type="expression" dxfId="1401" priority="823">
      <formula>IF(RIGHT(TEXT(AU686,"0.#"),1)=".",FALSE,TRUE)</formula>
    </cfRule>
    <cfRule type="expression" dxfId="1400" priority="824">
      <formula>IF(RIGHT(TEXT(AU686,"0.#"),1)=".",TRUE,FALSE)</formula>
    </cfRule>
  </conditionalFormatting>
  <conditionalFormatting sqref="AQ685">
    <cfRule type="expression" dxfId="1399" priority="815">
      <formula>IF(RIGHT(TEXT(AQ685,"0.#"),1)=".",FALSE,TRUE)</formula>
    </cfRule>
    <cfRule type="expression" dxfId="1398" priority="816">
      <formula>IF(RIGHT(TEXT(AQ685,"0.#"),1)=".",TRUE,FALSE)</formula>
    </cfRule>
  </conditionalFormatting>
  <conditionalFormatting sqref="AQ686">
    <cfRule type="expression" dxfId="1397" priority="813">
      <formula>IF(RIGHT(TEXT(AQ686,"0.#"),1)=".",FALSE,TRUE)</formula>
    </cfRule>
    <cfRule type="expression" dxfId="1396" priority="814">
      <formula>IF(RIGHT(TEXT(AQ686,"0.#"),1)=".",TRUE,FALSE)</formula>
    </cfRule>
  </conditionalFormatting>
  <conditionalFormatting sqref="AQ684">
    <cfRule type="expression" dxfId="1395" priority="811">
      <formula>IF(RIGHT(TEXT(AQ684,"0.#"),1)=".",FALSE,TRUE)</formula>
    </cfRule>
    <cfRule type="expression" dxfId="1394" priority="812">
      <formula>IF(RIGHT(TEXT(AQ684,"0.#"),1)=".",TRUE,FALSE)</formula>
    </cfRule>
  </conditionalFormatting>
  <conditionalFormatting sqref="AE689">
    <cfRule type="expression" dxfId="1393" priority="809">
      <formula>IF(RIGHT(TEXT(AE689,"0.#"),1)=".",FALSE,TRUE)</formula>
    </cfRule>
    <cfRule type="expression" dxfId="1392" priority="810">
      <formula>IF(RIGHT(TEXT(AE689,"0.#"),1)=".",TRUE,FALSE)</formula>
    </cfRule>
  </conditionalFormatting>
  <conditionalFormatting sqref="AE690">
    <cfRule type="expression" dxfId="1391" priority="807">
      <formula>IF(RIGHT(TEXT(AE690,"0.#"),1)=".",FALSE,TRUE)</formula>
    </cfRule>
    <cfRule type="expression" dxfId="1390" priority="808">
      <formula>IF(RIGHT(TEXT(AE690,"0.#"),1)=".",TRUE,FALSE)</formula>
    </cfRule>
  </conditionalFormatting>
  <conditionalFormatting sqref="AE691">
    <cfRule type="expression" dxfId="1389" priority="805">
      <formula>IF(RIGHT(TEXT(AE691,"0.#"),1)=".",FALSE,TRUE)</formula>
    </cfRule>
    <cfRule type="expression" dxfId="1388" priority="806">
      <formula>IF(RIGHT(TEXT(AE691,"0.#"),1)=".",TRUE,FALSE)</formula>
    </cfRule>
  </conditionalFormatting>
  <conditionalFormatting sqref="AU689">
    <cfRule type="expression" dxfId="1387" priority="797">
      <formula>IF(RIGHT(TEXT(AU689,"0.#"),1)=".",FALSE,TRUE)</formula>
    </cfRule>
    <cfRule type="expression" dxfId="1386" priority="798">
      <formula>IF(RIGHT(TEXT(AU689,"0.#"),1)=".",TRUE,FALSE)</formula>
    </cfRule>
  </conditionalFormatting>
  <conditionalFormatting sqref="AU690">
    <cfRule type="expression" dxfId="1385" priority="795">
      <formula>IF(RIGHT(TEXT(AU690,"0.#"),1)=".",FALSE,TRUE)</formula>
    </cfRule>
    <cfRule type="expression" dxfId="1384" priority="796">
      <formula>IF(RIGHT(TEXT(AU690,"0.#"),1)=".",TRUE,FALSE)</formula>
    </cfRule>
  </conditionalFormatting>
  <conditionalFormatting sqref="AU691">
    <cfRule type="expression" dxfId="1383" priority="793">
      <formula>IF(RIGHT(TEXT(AU691,"0.#"),1)=".",FALSE,TRUE)</formula>
    </cfRule>
    <cfRule type="expression" dxfId="1382" priority="794">
      <formula>IF(RIGHT(TEXT(AU691,"0.#"),1)=".",TRUE,FALSE)</formula>
    </cfRule>
  </conditionalFormatting>
  <conditionalFormatting sqref="AQ690">
    <cfRule type="expression" dxfId="1381" priority="785">
      <formula>IF(RIGHT(TEXT(AQ690,"0.#"),1)=".",FALSE,TRUE)</formula>
    </cfRule>
    <cfRule type="expression" dxfId="1380" priority="786">
      <formula>IF(RIGHT(TEXT(AQ690,"0.#"),1)=".",TRUE,FALSE)</formula>
    </cfRule>
  </conditionalFormatting>
  <conditionalFormatting sqref="AQ691">
    <cfRule type="expression" dxfId="1379" priority="783">
      <formula>IF(RIGHT(TEXT(AQ691,"0.#"),1)=".",FALSE,TRUE)</formula>
    </cfRule>
    <cfRule type="expression" dxfId="1378" priority="784">
      <formula>IF(RIGHT(TEXT(AQ691,"0.#"),1)=".",TRUE,FALSE)</formula>
    </cfRule>
  </conditionalFormatting>
  <conditionalFormatting sqref="AQ689">
    <cfRule type="expression" dxfId="1377" priority="781">
      <formula>IF(RIGHT(TEXT(AQ689,"0.#"),1)=".",FALSE,TRUE)</formula>
    </cfRule>
    <cfRule type="expression" dxfId="1376" priority="782">
      <formula>IF(RIGHT(TEXT(AQ689,"0.#"),1)=".",TRUE,FALSE)</formula>
    </cfRule>
  </conditionalFormatting>
  <conditionalFormatting sqref="AE694">
    <cfRule type="expression" dxfId="1375" priority="779">
      <formula>IF(RIGHT(TEXT(AE694,"0.#"),1)=".",FALSE,TRUE)</formula>
    </cfRule>
    <cfRule type="expression" dxfId="1374" priority="780">
      <formula>IF(RIGHT(TEXT(AE694,"0.#"),1)=".",TRUE,FALSE)</formula>
    </cfRule>
  </conditionalFormatting>
  <conditionalFormatting sqref="AM696">
    <cfRule type="expression" dxfId="1373" priority="769">
      <formula>IF(RIGHT(TEXT(AM696,"0.#"),1)=".",FALSE,TRUE)</formula>
    </cfRule>
    <cfRule type="expression" dxfId="1372" priority="770">
      <formula>IF(RIGHT(TEXT(AM696,"0.#"),1)=".",TRUE,FALSE)</formula>
    </cfRule>
  </conditionalFormatting>
  <conditionalFormatting sqref="AE695">
    <cfRule type="expression" dxfId="1371" priority="777">
      <formula>IF(RIGHT(TEXT(AE695,"0.#"),1)=".",FALSE,TRUE)</formula>
    </cfRule>
    <cfRule type="expression" dxfId="1370" priority="778">
      <formula>IF(RIGHT(TEXT(AE695,"0.#"),1)=".",TRUE,FALSE)</formula>
    </cfRule>
  </conditionalFormatting>
  <conditionalFormatting sqref="AE696">
    <cfRule type="expression" dxfId="1369" priority="775">
      <formula>IF(RIGHT(TEXT(AE696,"0.#"),1)=".",FALSE,TRUE)</formula>
    </cfRule>
    <cfRule type="expression" dxfId="1368" priority="776">
      <formula>IF(RIGHT(TEXT(AE696,"0.#"),1)=".",TRUE,FALSE)</formula>
    </cfRule>
  </conditionalFormatting>
  <conditionalFormatting sqref="AM694">
    <cfRule type="expression" dxfId="1367" priority="773">
      <formula>IF(RIGHT(TEXT(AM694,"0.#"),1)=".",FALSE,TRUE)</formula>
    </cfRule>
    <cfRule type="expression" dxfId="1366" priority="774">
      <formula>IF(RIGHT(TEXT(AM694,"0.#"),1)=".",TRUE,FALSE)</formula>
    </cfRule>
  </conditionalFormatting>
  <conditionalFormatting sqref="AM695">
    <cfRule type="expression" dxfId="1365" priority="771">
      <formula>IF(RIGHT(TEXT(AM695,"0.#"),1)=".",FALSE,TRUE)</formula>
    </cfRule>
    <cfRule type="expression" dxfId="1364" priority="772">
      <formula>IF(RIGHT(TEXT(AM695,"0.#"),1)=".",TRUE,FALSE)</formula>
    </cfRule>
  </conditionalFormatting>
  <conditionalFormatting sqref="AU694">
    <cfRule type="expression" dxfId="1363" priority="767">
      <formula>IF(RIGHT(TEXT(AU694,"0.#"),1)=".",FALSE,TRUE)</formula>
    </cfRule>
    <cfRule type="expression" dxfId="1362" priority="768">
      <formula>IF(RIGHT(TEXT(AU694,"0.#"),1)=".",TRUE,FALSE)</formula>
    </cfRule>
  </conditionalFormatting>
  <conditionalFormatting sqref="AU695">
    <cfRule type="expression" dxfId="1361" priority="765">
      <formula>IF(RIGHT(TEXT(AU695,"0.#"),1)=".",FALSE,TRUE)</formula>
    </cfRule>
    <cfRule type="expression" dxfId="1360" priority="766">
      <formula>IF(RIGHT(TEXT(AU695,"0.#"),1)=".",TRUE,FALSE)</formula>
    </cfRule>
  </conditionalFormatting>
  <conditionalFormatting sqref="AU696">
    <cfRule type="expression" dxfId="1359" priority="763">
      <formula>IF(RIGHT(TEXT(AU696,"0.#"),1)=".",FALSE,TRUE)</formula>
    </cfRule>
    <cfRule type="expression" dxfId="1358" priority="764">
      <formula>IF(RIGHT(TEXT(AU696,"0.#"),1)=".",TRUE,FALSE)</formula>
    </cfRule>
  </conditionalFormatting>
  <conditionalFormatting sqref="AI694">
    <cfRule type="expression" dxfId="1357" priority="761">
      <formula>IF(RIGHT(TEXT(AI694,"0.#"),1)=".",FALSE,TRUE)</formula>
    </cfRule>
    <cfRule type="expression" dxfId="1356" priority="762">
      <formula>IF(RIGHT(TEXT(AI694,"0.#"),1)=".",TRUE,FALSE)</formula>
    </cfRule>
  </conditionalFormatting>
  <conditionalFormatting sqref="AI695">
    <cfRule type="expression" dxfId="1355" priority="759">
      <formula>IF(RIGHT(TEXT(AI695,"0.#"),1)=".",FALSE,TRUE)</formula>
    </cfRule>
    <cfRule type="expression" dxfId="1354" priority="760">
      <formula>IF(RIGHT(TEXT(AI695,"0.#"),1)=".",TRUE,FALSE)</formula>
    </cfRule>
  </conditionalFormatting>
  <conditionalFormatting sqref="AQ695">
    <cfRule type="expression" dxfId="1353" priority="755">
      <formula>IF(RIGHT(TEXT(AQ695,"0.#"),1)=".",FALSE,TRUE)</formula>
    </cfRule>
    <cfRule type="expression" dxfId="1352" priority="756">
      <formula>IF(RIGHT(TEXT(AQ695,"0.#"),1)=".",TRUE,FALSE)</formula>
    </cfRule>
  </conditionalFormatting>
  <conditionalFormatting sqref="AQ696">
    <cfRule type="expression" dxfId="1351" priority="753">
      <formula>IF(RIGHT(TEXT(AQ696,"0.#"),1)=".",FALSE,TRUE)</formula>
    </cfRule>
    <cfRule type="expression" dxfId="1350" priority="754">
      <formula>IF(RIGHT(TEXT(AQ696,"0.#"),1)=".",TRUE,FALSE)</formula>
    </cfRule>
  </conditionalFormatting>
  <conditionalFormatting sqref="AU101">
    <cfRule type="expression" dxfId="1349" priority="749">
      <formula>IF(RIGHT(TEXT(AU101,"0.#"),1)=".",FALSE,TRUE)</formula>
    </cfRule>
    <cfRule type="expression" dxfId="1348" priority="750">
      <formula>IF(RIGHT(TEXT(AU101,"0.#"),1)=".",TRUE,FALSE)</formula>
    </cfRule>
  </conditionalFormatting>
  <conditionalFormatting sqref="AU102">
    <cfRule type="expression" dxfId="1347" priority="747">
      <formula>IF(RIGHT(TEXT(AU102,"0.#"),1)=".",FALSE,TRUE)</formula>
    </cfRule>
    <cfRule type="expression" dxfId="1346" priority="748">
      <formula>IF(RIGHT(TEXT(AU102,"0.#"),1)=".",TRUE,FALSE)</formula>
    </cfRule>
  </conditionalFormatting>
  <conditionalFormatting sqref="AU104">
    <cfRule type="expression" dxfId="1345" priority="743">
      <formula>IF(RIGHT(TEXT(AU104,"0.#"),1)=".",FALSE,TRUE)</formula>
    </cfRule>
    <cfRule type="expression" dxfId="1344" priority="744">
      <formula>IF(RIGHT(TEXT(AU104,"0.#"),1)=".",TRUE,FALSE)</formula>
    </cfRule>
  </conditionalFormatting>
  <conditionalFormatting sqref="AU105">
    <cfRule type="expression" dxfId="1343" priority="741">
      <formula>IF(RIGHT(TEXT(AU105,"0.#"),1)=".",FALSE,TRUE)</formula>
    </cfRule>
    <cfRule type="expression" dxfId="1342" priority="742">
      <formula>IF(RIGHT(TEXT(AU105,"0.#"),1)=".",TRUE,FALSE)</formula>
    </cfRule>
  </conditionalFormatting>
  <conditionalFormatting sqref="AU107">
    <cfRule type="expression" dxfId="1341" priority="737">
      <formula>IF(RIGHT(TEXT(AU107,"0.#"),1)=".",FALSE,TRUE)</formula>
    </cfRule>
    <cfRule type="expression" dxfId="1340" priority="738">
      <formula>IF(RIGHT(TEXT(AU107,"0.#"),1)=".",TRUE,FALSE)</formula>
    </cfRule>
  </conditionalFormatting>
  <conditionalFormatting sqref="AU108">
    <cfRule type="expression" dxfId="1339" priority="735">
      <formula>IF(RIGHT(TEXT(AU108,"0.#"),1)=".",FALSE,TRUE)</formula>
    </cfRule>
    <cfRule type="expression" dxfId="1338" priority="736">
      <formula>IF(RIGHT(TEXT(AU108,"0.#"),1)=".",TRUE,FALSE)</formula>
    </cfRule>
  </conditionalFormatting>
  <conditionalFormatting sqref="AU110">
    <cfRule type="expression" dxfId="1337" priority="733">
      <formula>IF(RIGHT(TEXT(AU110,"0.#"),1)=".",FALSE,TRUE)</formula>
    </cfRule>
    <cfRule type="expression" dxfId="1336" priority="734">
      <formula>IF(RIGHT(TEXT(AU110,"0.#"),1)=".",TRUE,FALSE)</formula>
    </cfRule>
  </conditionalFormatting>
  <conditionalFormatting sqref="AU111">
    <cfRule type="expression" dxfId="1335" priority="731">
      <formula>IF(RIGHT(TEXT(AU111,"0.#"),1)=".",FALSE,TRUE)</formula>
    </cfRule>
    <cfRule type="expression" dxfId="1334" priority="732">
      <formula>IF(RIGHT(TEXT(AU111,"0.#"),1)=".",TRUE,FALSE)</formula>
    </cfRule>
  </conditionalFormatting>
  <conditionalFormatting sqref="AU113">
    <cfRule type="expression" dxfId="1333" priority="729">
      <formula>IF(RIGHT(TEXT(AU113,"0.#"),1)=".",FALSE,TRUE)</formula>
    </cfRule>
    <cfRule type="expression" dxfId="1332" priority="730">
      <formula>IF(RIGHT(TEXT(AU113,"0.#"),1)=".",TRUE,FALSE)</formula>
    </cfRule>
  </conditionalFormatting>
  <conditionalFormatting sqref="AU114">
    <cfRule type="expression" dxfId="1331" priority="727">
      <formula>IF(RIGHT(TEXT(AU114,"0.#"),1)=".",FALSE,TRUE)</formula>
    </cfRule>
    <cfRule type="expression" dxfId="1330" priority="728">
      <formula>IF(RIGHT(TEXT(AU114,"0.#"),1)=".",TRUE,FALSE)</formula>
    </cfRule>
  </conditionalFormatting>
  <conditionalFormatting sqref="AM489">
    <cfRule type="expression" dxfId="1329" priority="721">
      <formula>IF(RIGHT(TEXT(AM489,"0.#"),1)=".",FALSE,TRUE)</formula>
    </cfRule>
    <cfRule type="expression" dxfId="1328" priority="722">
      <formula>IF(RIGHT(TEXT(AM489,"0.#"),1)=".",TRUE,FALSE)</formula>
    </cfRule>
  </conditionalFormatting>
  <conditionalFormatting sqref="AM487">
    <cfRule type="expression" dxfId="1327" priority="725">
      <formula>IF(RIGHT(TEXT(AM487,"0.#"),1)=".",FALSE,TRUE)</formula>
    </cfRule>
    <cfRule type="expression" dxfId="1326" priority="726">
      <formula>IF(RIGHT(TEXT(AM487,"0.#"),1)=".",TRUE,FALSE)</formula>
    </cfRule>
  </conditionalFormatting>
  <conditionalFormatting sqref="AM488">
    <cfRule type="expression" dxfId="1325" priority="723">
      <formula>IF(RIGHT(TEXT(AM488,"0.#"),1)=".",FALSE,TRUE)</formula>
    </cfRule>
    <cfRule type="expression" dxfId="1324" priority="724">
      <formula>IF(RIGHT(TEXT(AM488,"0.#"),1)=".",TRUE,FALSE)</formula>
    </cfRule>
  </conditionalFormatting>
  <conditionalFormatting sqref="AI489">
    <cfRule type="expression" dxfId="1323" priority="715">
      <formula>IF(RIGHT(TEXT(AI489,"0.#"),1)=".",FALSE,TRUE)</formula>
    </cfRule>
    <cfRule type="expression" dxfId="1322" priority="716">
      <formula>IF(RIGHT(TEXT(AI489,"0.#"),1)=".",TRUE,FALSE)</formula>
    </cfRule>
  </conditionalFormatting>
  <conditionalFormatting sqref="AI487">
    <cfRule type="expression" dxfId="1321" priority="719">
      <formula>IF(RIGHT(TEXT(AI487,"0.#"),1)=".",FALSE,TRUE)</formula>
    </cfRule>
    <cfRule type="expression" dxfId="1320" priority="720">
      <formula>IF(RIGHT(TEXT(AI487,"0.#"),1)=".",TRUE,FALSE)</formula>
    </cfRule>
  </conditionalFormatting>
  <conditionalFormatting sqref="AI488">
    <cfRule type="expression" dxfId="1319" priority="717">
      <formula>IF(RIGHT(TEXT(AI488,"0.#"),1)=".",FALSE,TRUE)</formula>
    </cfRule>
    <cfRule type="expression" dxfId="1318" priority="718">
      <formula>IF(RIGHT(TEXT(AI488,"0.#"),1)=".",TRUE,FALSE)</formula>
    </cfRule>
  </conditionalFormatting>
  <conditionalFormatting sqref="AM514">
    <cfRule type="expression" dxfId="1317" priority="709">
      <formula>IF(RIGHT(TEXT(AM514,"0.#"),1)=".",FALSE,TRUE)</formula>
    </cfRule>
    <cfRule type="expression" dxfId="1316" priority="710">
      <formula>IF(RIGHT(TEXT(AM514,"0.#"),1)=".",TRUE,FALSE)</formula>
    </cfRule>
  </conditionalFormatting>
  <conditionalFormatting sqref="AM512">
    <cfRule type="expression" dxfId="1315" priority="713">
      <formula>IF(RIGHT(TEXT(AM512,"0.#"),1)=".",FALSE,TRUE)</formula>
    </cfRule>
    <cfRule type="expression" dxfId="1314" priority="714">
      <formula>IF(RIGHT(TEXT(AM512,"0.#"),1)=".",TRUE,FALSE)</formula>
    </cfRule>
  </conditionalFormatting>
  <conditionalFormatting sqref="AM513">
    <cfRule type="expression" dxfId="1313" priority="711">
      <formula>IF(RIGHT(TEXT(AM513,"0.#"),1)=".",FALSE,TRUE)</formula>
    </cfRule>
    <cfRule type="expression" dxfId="1312" priority="712">
      <formula>IF(RIGHT(TEXT(AM513,"0.#"),1)=".",TRUE,FALSE)</formula>
    </cfRule>
  </conditionalFormatting>
  <conditionalFormatting sqref="AI514">
    <cfRule type="expression" dxfId="1311" priority="703">
      <formula>IF(RIGHT(TEXT(AI514,"0.#"),1)=".",FALSE,TRUE)</formula>
    </cfRule>
    <cfRule type="expression" dxfId="1310" priority="704">
      <formula>IF(RIGHT(TEXT(AI514,"0.#"),1)=".",TRUE,FALSE)</formula>
    </cfRule>
  </conditionalFormatting>
  <conditionalFormatting sqref="AI512">
    <cfRule type="expression" dxfId="1309" priority="707">
      <formula>IF(RIGHT(TEXT(AI512,"0.#"),1)=".",FALSE,TRUE)</formula>
    </cfRule>
    <cfRule type="expression" dxfId="1308" priority="708">
      <formula>IF(RIGHT(TEXT(AI512,"0.#"),1)=".",TRUE,FALSE)</formula>
    </cfRule>
  </conditionalFormatting>
  <conditionalFormatting sqref="AI513">
    <cfRule type="expression" dxfId="1307" priority="705">
      <formula>IF(RIGHT(TEXT(AI513,"0.#"),1)=".",FALSE,TRUE)</formula>
    </cfRule>
    <cfRule type="expression" dxfId="1306" priority="706">
      <formula>IF(RIGHT(TEXT(AI513,"0.#"),1)=".",TRUE,FALSE)</formula>
    </cfRule>
  </conditionalFormatting>
  <conditionalFormatting sqref="AM519">
    <cfRule type="expression" dxfId="1305" priority="649">
      <formula>IF(RIGHT(TEXT(AM519,"0.#"),1)=".",FALSE,TRUE)</formula>
    </cfRule>
    <cfRule type="expression" dxfId="1304" priority="650">
      <formula>IF(RIGHT(TEXT(AM519,"0.#"),1)=".",TRUE,FALSE)</formula>
    </cfRule>
  </conditionalFormatting>
  <conditionalFormatting sqref="AM517">
    <cfRule type="expression" dxfId="1303" priority="653">
      <formula>IF(RIGHT(TEXT(AM517,"0.#"),1)=".",FALSE,TRUE)</formula>
    </cfRule>
    <cfRule type="expression" dxfId="1302" priority="654">
      <formula>IF(RIGHT(TEXT(AM517,"0.#"),1)=".",TRUE,FALSE)</formula>
    </cfRule>
  </conditionalFormatting>
  <conditionalFormatting sqref="AM518">
    <cfRule type="expression" dxfId="1301" priority="651">
      <formula>IF(RIGHT(TEXT(AM518,"0.#"),1)=".",FALSE,TRUE)</formula>
    </cfRule>
    <cfRule type="expression" dxfId="1300" priority="652">
      <formula>IF(RIGHT(TEXT(AM518,"0.#"),1)=".",TRUE,FALSE)</formula>
    </cfRule>
  </conditionalFormatting>
  <conditionalFormatting sqref="AI519">
    <cfRule type="expression" dxfId="1299" priority="643">
      <formula>IF(RIGHT(TEXT(AI519,"0.#"),1)=".",FALSE,TRUE)</formula>
    </cfRule>
    <cfRule type="expression" dxfId="1298" priority="644">
      <formula>IF(RIGHT(TEXT(AI519,"0.#"),1)=".",TRUE,FALSE)</formula>
    </cfRule>
  </conditionalFormatting>
  <conditionalFormatting sqref="AI517">
    <cfRule type="expression" dxfId="1297" priority="647">
      <formula>IF(RIGHT(TEXT(AI517,"0.#"),1)=".",FALSE,TRUE)</formula>
    </cfRule>
    <cfRule type="expression" dxfId="1296" priority="648">
      <formula>IF(RIGHT(TEXT(AI517,"0.#"),1)=".",TRUE,FALSE)</formula>
    </cfRule>
  </conditionalFormatting>
  <conditionalFormatting sqref="AI518">
    <cfRule type="expression" dxfId="1295" priority="645">
      <formula>IF(RIGHT(TEXT(AI518,"0.#"),1)=".",FALSE,TRUE)</formula>
    </cfRule>
    <cfRule type="expression" dxfId="1294" priority="646">
      <formula>IF(RIGHT(TEXT(AI518,"0.#"),1)=".",TRUE,FALSE)</formula>
    </cfRule>
  </conditionalFormatting>
  <conditionalFormatting sqref="AM524">
    <cfRule type="expression" dxfId="1293" priority="637">
      <formula>IF(RIGHT(TEXT(AM524,"0.#"),1)=".",FALSE,TRUE)</formula>
    </cfRule>
    <cfRule type="expression" dxfId="1292" priority="638">
      <formula>IF(RIGHT(TEXT(AM524,"0.#"),1)=".",TRUE,FALSE)</formula>
    </cfRule>
  </conditionalFormatting>
  <conditionalFormatting sqref="AM522">
    <cfRule type="expression" dxfId="1291" priority="641">
      <formula>IF(RIGHT(TEXT(AM522,"0.#"),1)=".",FALSE,TRUE)</formula>
    </cfRule>
    <cfRule type="expression" dxfId="1290" priority="642">
      <formula>IF(RIGHT(TEXT(AM522,"0.#"),1)=".",TRUE,FALSE)</formula>
    </cfRule>
  </conditionalFormatting>
  <conditionalFormatting sqref="AM523">
    <cfRule type="expression" dxfId="1289" priority="639">
      <formula>IF(RIGHT(TEXT(AM523,"0.#"),1)=".",FALSE,TRUE)</formula>
    </cfRule>
    <cfRule type="expression" dxfId="1288" priority="640">
      <formula>IF(RIGHT(TEXT(AM523,"0.#"),1)=".",TRUE,FALSE)</formula>
    </cfRule>
  </conditionalFormatting>
  <conditionalFormatting sqref="AI524">
    <cfRule type="expression" dxfId="1287" priority="631">
      <formula>IF(RIGHT(TEXT(AI524,"0.#"),1)=".",FALSE,TRUE)</formula>
    </cfRule>
    <cfRule type="expression" dxfId="1286" priority="632">
      <formula>IF(RIGHT(TEXT(AI524,"0.#"),1)=".",TRUE,FALSE)</formula>
    </cfRule>
  </conditionalFormatting>
  <conditionalFormatting sqref="AI522">
    <cfRule type="expression" dxfId="1285" priority="635">
      <formula>IF(RIGHT(TEXT(AI522,"0.#"),1)=".",FALSE,TRUE)</formula>
    </cfRule>
    <cfRule type="expression" dxfId="1284" priority="636">
      <formula>IF(RIGHT(TEXT(AI522,"0.#"),1)=".",TRUE,FALSE)</formula>
    </cfRule>
  </conditionalFormatting>
  <conditionalFormatting sqref="AI523">
    <cfRule type="expression" dxfId="1283" priority="633">
      <formula>IF(RIGHT(TEXT(AI523,"0.#"),1)=".",FALSE,TRUE)</formula>
    </cfRule>
    <cfRule type="expression" dxfId="1282" priority="634">
      <formula>IF(RIGHT(TEXT(AI523,"0.#"),1)=".",TRUE,FALSE)</formula>
    </cfRule>
  </conditionalFormatting>
  <conditionalFormatting sqref="AM529">
    <cfRule type="expression" dxfId="1281" priority="625">
      <formula>IF(RIGHT(TEXT(AM529,"0.#"),1)=".",FALSE,TRUE)</formula>
    </cfRule>
    <cfRule type="expression" dxfId="1280" priority="626">
      <formula>IF(RIGHT(TEXT(AM529,"0.#"),1)=".",TRUE,FALSE)</formula>
    </cfRule>
  </conditionalFormatting>
  <conditionalFormatting sqref="AM527">
    <cfRule type="expression" dxfId="1279" priority="629">
      <formula>IF(RIGHT(TEXT(AM527,"0.#"),1)=".",FALSE,TRUE)</formula>
    </cfRule>
    <cfRule type="expression" dxfId="1278" priority="630">
      <formula>IF(RIGHT(TEXT(AM527,"0.#"),1)=".",TRUE,FALSE)</formula>
    </cfRule>
  </conditionalFormatting>
  <conditionalFormatting sqref="AM528">
    <cfRule type="expression" dxfId="1277" priority="627">
      <formula>IF(RIGHT(TEXT(AM528,"0.#"),1)=".",FALSE,TRUE)</formula>
    </cfRule>
    <cfRule type="expression" dxfId="1276" priority="628">
      <formula>IF(RIGHT(TEXT(AM528,"0.#"),1)=".",TRUE,FALSE)</formula>
    </cfRule>
  </conditionalFormatting>
  <conditionalFormatting sqref="AI529">
    <cfRule type="expression" dxfId="1275" priority="619">
      <formula>IF(RIGHT(TEXT(AI529,"0.#"),1)=".",FALSE,TRUE)</formula>
    </cfRule>
    <cfRule type="expression" dxfId="1274" priority="620">
      <formula>IF(RIGHT(TEXT(AI529,"0.#"),1)=".",TRUE,FALSE)</formula>
    </cfRule>
  </conditionalFormatting>
  <conditionalFormatting sqref="AI527">
    <cfRule type="expression" dxfId="1273" priority="623">
      <formula>IF(RIGHT(TEXT(AI527,"0.#"),1)=".",FALSE,TRUE)</formula>
    </cfRule>
    <cfRule type="expression" dxfId="1272" priority="624">
      <formula>IF(RIGHT(TEXT(AI527,"0.#"),1)=".",TRUE,FALSE)</formula>
    </cfRule>
  </conditionalFormatting>
  <conditionalFormatting sqref="AI528">
    <cfRule type="expression" dxfId="1271" priority="621">
      <formula>IF(RIGHT(TEXT(AI528,"0.#"),1)=".",FALSE,TRUE)</formula>
    </cfRule>
    <cfRule type="expression" dxfId="1270" priority="622">
      <formula>IF(RIGHT(TEXT(AI528,"0.#"),1)=".",TRUE,FALSE)</formula>
    </cfRule>
  </conditionalFormatting>
  <conditionalFormatting sqref="AM494">
    <cfRule type="expression" dxfId="1269" priority="697">
      <formula>IF(RIGHT(TEXT(AM494,"0.#"),1)=".",FALSE,TRUE)</formula>
    </cfRule>
    <cfRule type="expression" dxfId="1268" priority="698">
      <formula>IF(RIGHT(TEXT(AM494,"0.#"),1)=".",TRUE,FALSE)</formula>
    </cfRule>
  </conditionalFormatting>
  <conditionalFormatting sqref="AM492">
    <cfRule type="expression" dxfId="1267" priority="701">
      <formula>IF(RIGHT(TEXT(AM492,"0.#"),1)=".",FALSE,TRUE)</formula>
    </cfRule>
    <cfRule type="expression" dxfId="1266" priority="702">
      <formula>IF(RIGHT(TEXT(AM492,"0.#"),1)=".",TRUE,FALSE)</formula>
    </cfRule>
  </conditionalFormatting>
  <conditionalFormatting sqref="AM493">
    <cfRule type="expression" dxfId="1265" priority="699">
      <formula>IF(RIGHT(TEXT(AM493,"0.#"),1)=".",FALSE,TRUE)</formula>
    </cfRule>
    <cfRule type="expression" dxfId="1264" priority="700">
      <formula>IF(RIGHT(TEXT(AM493,"0.#"),1)=".",TRUE,FALSE)</formula>
    </cfRule>
  </conditionalFormatting>
  <conditionalFormatting sqref="AI494">
    <cfRule type="expression" dxfId="1263" priority="691">
      <formula>IF(RIGHT(TEXT(AI494,"0.#"),1)=".",FALSE,TRUE)</formula>
    </cfRule>
    <cfRule type="expression" dxfId="1262" priority="692">
      <formula>IF(RIGHT(TEXT(AI494,"0.#"),1)=".",TRUE,FALSE)</formula>
    </cfRule>
  </conditionalFormatting>
  <conditionalFormatting sqref="AI492">
    <cfRule type="expression" dxfId="1261" priority="695">
      <formula>IF(RIGHT(TEXT(AI492,"0.#"),1)=".",FALSE,TRUE)</formula>
    </cfRule>
    <cfRule type="expression" dxfId="1260" priority="696">
      <formula>IF(RIGHT(TEXT(AI492,"0.#"),1)=".",TRUE,FALSE)</formula>
    </cfRule>
  </conditionalFormatting>
  <conditionalFormatting sqref="AI493">
    <cfRule type="expression" dxfId="1259" priority="693">
      <formula>IF(RIGHT(TEXT(AI493,"0.#"),1)=".",FALSE,TRUE)</formula>
    </cfRule>
    <cfRule type="expression" dxfId="1258" priority="694">
      <formula>IF(RIGHT(TEXT(AI493,"0.#"),1)=".",TRUE,FALSE)</formula>
    </cfRule>
  </conditionalFormatting>
  <conditionalFormatting sqref="AM499">
    <cfRule type="expression" dxfId="1257" priority="685">
      <formula>IF(RIGHT(TEXT(AM499,"0.#"),1)=".",FALSE,TRUE)</formula>
    </cfRule>
    <cfRule type="expression" dxfId="1256" priority="686">
      <formula>IF(RIGHT(TEXT(AM499,"0.#"),1)=".",TRUE,FALSE)</formula>
    </cfRule>
  </conditionalFormatting>
  <conditionalFormatting sqref="AM497">
    <cfRule type="expression" dxfId="1255" priority="689">
      <formula>IF(RIGHT(TEXT(AM497,"0.#"),1)=".",FALSE,TRUE)</formula>
    </cfRule>
    <cfRule type="expression" dxfId="1254" priority="690">
      <formula>IF(RIGHT(TEXT(AM497,"0.#"),1)=".",TRUE,FALSE)</formula>
    </cfRule>
  </conditionalFormatting>
  <conditionalFormatting sqref="AM498">
    <cfRule type="expression" dxfId="1253" priority="687">
      <formula>IF(RIGHT(TEXT(AM498,"0.#"),1)=".",FALSE,TRUE)</formula>
    </cfRule>
    <cfRule type="expression" dxfId="1252" priority="688">
      <formula>IF(RIGHT(TEXT(AM498,"0.#"),1)=".",TRUE,FALSE)</formula>
    </cfRule>
  </conditionalFormatting>
  <conditionalFormatting sqref="AI499">
    <cfRule type="expression" dxfId="1251" priority="679">
      <formula>IF(RIGHT(TEXT(AI499,"0.#"),1)=".",FALSE,TRUE)</formula>
    </cfRule>
    <cfRule type="expression" dxfId="1250" priority="680">
      <formula>IF(RIGHT(TEXT(AI499,"0.#"),1)=".",TRUE,FALSE)</formula>
    </cfRule>
  </conditionalFormatting>
  <conditionalFormatting sqref="AI497">
    <cfRule type="expression" dxfId="1249" priority="683">
      <formula>IF(RIGHT(TEXT(AI497,"0.#"),1)=".",FALSE,TRUE)</formula>
    </cfRule>
    <cfRule type="expression" dxfId="1248" priority="684">
      <formula>IF(RIGHT(TEXT(AI497,"0.#"),1)=".",TRUE,FALSE)</formula>
    </cfRule>
  </conditionalFormatting>
  <conditionalFormatting sqref="AI498">
    <cfRule type="expression" dxfId="1247" priority="681">
      <formula>IF(RIGHT(TEXT(AI498,"0.#"),1)=".",FALSE,TRUE)</formula>
    </cfRule>
    <cfRule type="expression" dxfId="1246" priority="682">
      <formula>IF(RIGHT(TEXT(AI498,"0.#"),1)=".",TRUE,FALSE)</formula>
    </cfRule>
  </conditionalFormatting>
  <conditionalFormatting sqref="AM504">
    <cfRule type="expression" dxfId="1245" priority="673">
      <formula>IF(RIGHT(TEXT(AM504,"0.#"),1)=".",FALSE,TRUE)</formula>
    </cfRule>
    <cfRule type="expression" dxfId="1244" priority="674">
      <formula>IF(RIGHT(TEXT(AM504,"0.#"),1)=".",TRUE,FALSE)</formula>
    </cfRule>
  </conditionalFormatting>
  <conditionalFormatting sqref="AM502">
    <cfRule type="expression" dxfId="1243" priority="677">
      <formula>IF(RIGHT(TEXT(AM502,"0.#"),1)=".",FALSE,TRUE)</formula>
    </cfRule>
    <cfRule type="expression" dxfId="1242" priority="678">
      <formula>IF(RIGHT(TEXT(AM502,"0.#"),1)=".",TRUE,FALSE)</formula>
    </cfRule>
  </conditionalFormatting>
  <conditionalFormatting sqref="AM503">
    <cfRule type="expression" dxfId="1241" priority="675">
      <formula>IF(RIGHT(TEXT(AM503,"0.#"),1)=".",FALSE,TRUE)</formula>
    </cfRule>
    <cfRule type="expression" dxfId="1240" priority="676">
      <formula>IF(RIGHT(TEXT(AM503,"0.#"),1)=".",TRUE,FALSE)</formula>
    </cfRule>
  </conditionalFormatting>
  <conditionalFormatting sqref="AI504">
    <cfRule type="expression" dxfId="1239" priority="667">
      <formula>IF(RIGHT(TEXT(AI504,"0.#"),1)=".",FALSE,TRUE)</formula>
    </cfRule>
    <cfRule type="expression" dxfId="1238" priority="668">
      <formula>IF(RIGHT(TEXT(AI504,"0.#"),1)=".",TRUE,FALSE)</formula>
    </cfRule>
  </conditionalFormatting>
  <conditionalFormatting sqref="AI502">
    <cfRule type="expression" dxfId="1237" priority="671">
      <formula>IF(RIGHT(TEXT(AI502,"0.#"),1)=".",FALSE,TRUE)</formula>
    </cfRule>
    <cfRule type="expression" dxfId="1236" priority="672">
      <formula>IF(RIGHT(TEXT(AI502,"0.#"),1)=".",TRUE,FALSE)</formula>
    </cfRule>
  </conditionalFormatting>
  <conditionalFormatting sqref="AI503">
    <cfRule type="expression" dxfId="1235" priority="669">
      <formula>IF(RIGHT(TEXT(AI503,"0.#"),1)=".",FALSE,TRUE)</formula>
    </cfRule>
    <cfRule type="expression" dxfId="1234" priority="670">
      <formula>IF(RIGHT(TEXT(AI503,"0.#"),1)=".",TRUE,FALSE)</formula>
    </cfRule>
  </conditionalFormatting>
  <conditionalFormatting sqref="AM509">
    <cfRule type="expression" dxfId="1233" priority="661">
      <formula>IF(RIGHT(TEXT(AM509,"0.#"),1)=".",FALSE,TRUE)</formula>
    </cfRule>
    <cfRule type="expression" dxfId="1232" priority="662">
      <formula>IF(RIGHT(TEXT(AM509,"0.#"),1)=".",TRUE,FALSE)</formula>
    </cfRule>
  </conditionalFormatting>
  <conditionalFormatting sqref="AM507">
    <cfRule type="expression" dxfId="1231" priority="665">
      <formula>IF(RIGHT(TEXT(AM507,"0.#"),1)=".",FALSE,TRUE)</formula>
    </cfRule>
    <cfRule type="expression" dxfId="1230" priority="666">
      <formula>IF(RIGHT(TEXT(AM507,"0.#"),1)=".",TRUE,FALSE)</formula>
    </cfRule>
  </conditionalFormatting>
  <conditionalFormatting sqref="AM508">
    <cfRule type="expression" dxfId="1229" priority="663">
      <formula>IF(RIGHT(TEXT(AM508,"0.#"),1)=".",FALSE,TRUE)</formula>
    </cfRule>
    <cfRule type="expression" dxfId="1228" priority="664">
      <formula>IF(RIGHT(TEXT(AM508,"0.#"),1)=".",TRUE,FALSE)</formula>
    </cfRule>
  </conditionalFormatting>
  <conditionalFormatting sqref="AI509">
    <cfRule type="expression" dxfId="1227" priority="655">
      <formula>IF(RIGHT(TEXT(AI509,"0.#"),1)=".",FALSE,TRUE)</formula>
    </cfRule>
    <cfRule type="expression" dxfId="1226" priority="656">
      <formula>IF(RIGHT(TEXT(AI509,"0.#"),1)=".",TRUE,FALSE)</formula>
    </cfRule>
  </conditionalFormatting>
  <conditionalFormatting sqref="AI507">
    <cfRule type="expression" dxfId="1225" priority="659">
      <formula>IF(RIGHT(TEXT(AI507,"0.#"),1)=".",FALSE,TRUE)</formula>
    </cfRule>
    <cfRule type="expression" dxfId="1224" priority="660">
      <formula>IF(RIGHT(TEXT(AI507,"0.#"),1)=".",TRUE,FALSE)</formula>
    </cfRule>
  </conditionalFormatting>
  <conditionalFormatting sqref="AI508">
    <cfRule type="expression" dxfId="1223" priority="657">
      <formula>IF(RIGHT(TEXT(AI508,"0.#"),1)=".",FALSE,TRUE)</formula>
    </cfRule>
    <cfRule type="expression" dxfId="1222" priority="658">
      <formula>IF(RIGHT(TEXT(AI508,"0.#"),1)=".",TRUE,FALSE)</formula>
    </cfRule>
  </conditionalFormatting>
  <conditionalFormatting sqref="AM543">
    <cfRule type="expression" dxfId="1221" priority="613">
      <formula>IF(RIGHT(TEXT(AM543,"0.#"),1)=".",FALSE,TRUE)</formula>
    </cfRule>
    <cfRule type="expression" dxfId="1220" priority="614">
      <formula>IF(RIGHT(TEXT(AM543,"0.#"),1)=".",TRUE,FALSE)</formula>
    </cfRule>
  </conditionalFormatting>
  <conditionalFormatting sqref="AM541">
    <cfRule type="expression" dxfId="1219" priority="617">
      <formula>IF(RIGHT(TEXT(AM541,"0.#"),1)=".",FALSE,TRUE)</formula>
    </cfRule>
    <cfRule type="expression" dxfId="1218" priority="618">
      <formula>IF(RIGHT(TEXT(AM541,"0.#"),1)=".",TRUE,FALSE)</formula>
    </cfRule>
  </conditionalFormatting>
  <conditionalFormatting sqref="AM542">
    <cfRule type="expression" dxfId="1217" priority="615">
      <formula>IF(RIGHT(TEXT(AM542,"0.#"),1)=".",FALSE,TRUE)</formula>
    </cfRule>
    <cfRule type="expression" dxfId="1216" priority="616">
      <formula>IF(RIGHT(TEXT(AM542,"0.#"),1)=".",TRUE,FALSE)</formula>
    </cfRule>
  </conditionalFormatting>
  <conditionalFormatting sqref="AI543">
    <cfRule type="expression" dxfId="1215" priority="607">
      <formula>IF(RIGHT(TEXT(AI543,"0.#"),1)=".",FALSE,TRUE)</formula>
    </cfRule>
    <cfRule type="expression" dxfId="1214" priority="608">
      <formula>IF(RIGHT(TEXT(AI543,"0.#"),1)=".",TRUE,FALSE)</formula>
    </cfRule>
  </conditionalFormatting>
  <conditionalFormatting sqref="AI541">
    <cfRule type="expression" dxfId="1213" priority="611">
      <formula>IF(RIGHT(TEXT(AI541,"0.#"),1)=".",FALSE,TRUE)</formula>
    </cfRule>
    <cfRule type="expression" dxfId="1212" priority="612">
      <formula>IF(RIGHT(TEXT(AI541,"0.#"),1)=".",TRUE,FALSE)</formula>
    </cfRule>
  </conditionalFormatting>
  <conditionalFormatting sqref="AI542">
    <cfRule type="expression" dxfId="1211" priority="609">
      <formula>IF(RIGHT(TEXT(AI542,"0.#"),1)=".",FALSE,TRUE)</formula>
    </cfRule>
    <cfRule type="expression" dxfId="1210" priority="610">
      <formula>IF(RIGHT(TEXT(AI542,"0.#"),1)=".",TRUE,FALSE)</formula>
    </cfRule>
  </conditionalFormatting>
  <conditionalFormatting sqref="AM568">
    <cfRule type="expression" dxfId="1209" priority="601">
      <formula>IF(RIGHT(TEXT(AM568,"0.#"),1)=".",FALSE,TRUE)</formula>
    </cfRule>
    <cfRule type="expression" dxfId="1208" priority="602">
      <formula>IF(RIGHT(TEXT(AM568,"0.#"),1)=".",TRUE,FALSE)</formula>
    </cfRule>
  </conditionalFormatting>
  <conditionalFormatting sqref="AM566">
    <cfRule type="expression" dxfId="1207" priority="605">
      <formula>IF(RIGHT(TEXT(AM566,"0.#"),1)=".",FALSE,TRUE)</formula>
    </cfRule>
    <cfRule type="expression" dxfId="1206" priority="606">
      <formula>IF(RIGHT(TEXT(AM566,"0.#"),1)=".",TRUE,FALSE)</formula>
    </cfRule>
  </conditionalFormatting>
  <conditionalFormatting sqref="AM567">
    <cfRule type="expression" dxfId="1205" priority="603">
      <formula>IF(RIGHT(TEXT(AM567,"0.#"),1)=".",FALSE,TRUE)</formula>
    </cfRule>
    <cfRule type="expression" dxfId="1204" priority="604">
      <formula>IF(RIGHT(TEXT(AM567,"0.#"),1)=".",TRUE,FALSE)</formula>
    </cfRule>
  </conditionalFormatting>
  <conditionalFormatting sqref="AI568">
    <cfRule type="expression" dxfId="1203" priority="595">
      <formula>IF(RIGHT(TEXT(AI568,"0.#"),1)=".",FALSE,TRUE)</formula>
    </cfRule>
    <cfRule type="expression" dxfId="1202" priority="596">
      <formula>IF(RIGHT(TEXT(AI568,"0.#"),1)=".",TRUE,FALSE)</formula>
    </cfRule>
  </conditionalFormatting>
  <conditionalFormatting sqref="AI566">
    <cfRule type="expression" dxfId="1201" priority="599">
      <formula>IF(RIGHT(TEXT(AI566,"0.#"),1)=".",FALSE,TRUE)</formula>
    </cfRule>
    <cfRule type="expression" dxfId="1200" priority="600">
      <formula>IF(RIGHT(TEXT(AI566,"0.#"),1)=".",TRUE,FALSE)</formula>
    </cfRule>
  </conditionalFormatting>
  <conditionalFormatting sqref="AI567">
    <cfRule type="expression" dxfId="1199" priority="597">
      <formula>IF(RIGHT(TEXT(AI567,"0.#"),1)=".",FALSE,TRUE)</formula>
    </cfRule>
    <cfRule type="expression" dxfId="1198" priority="598">
      <formula>IF(RIGHT(TEXT(AI567,"0.#"),1)=".",TRUE,FALSE)</formula>
    </cfRule>
  </conditionalFormatting>
  <conditionalFormatting sqref="AM573">
    <cfRule type="expression" dxfId="1197" priority="541">
      <formula>IF(RIGHT(TEXT(AM573,"0.#"),1)=".",FALSE,TRUE)</formula>
    </cfRule>
    <cfRule type="expression" dxfId="1196" priority="542">
      <formula>IF(RIGHT(TEXT(AM573,"0.#"),1)=".",TRUE,FALSE)</formula>
    </cfRule>
  </conditionalFormatting>
  <conditionalFormatting sqref="AM571">
    <cfRule type="expression" dxfId="1195" priority="545">
      <formula>IF(RIGHT(TEXT(AM571,"0.#"),1)=".",FALSE,TRUE)</formula>
    </cfRule>
    <cfRule type="expression" dxfId="1194" priority="546">
      <formula>IF(RIGHT(TEXT(AM571,"0.#"),1)=".",TRUE,FALSE)</formula>
    </cfRule>
  </conditionalFormatting>
  <conditionalFormatting sqref="AM572">
    <cfRule type="expression" dxfId="1193" priority="543">
      <formula>IF(RIGHT(TEXT(AM572,"0.#"),1)=".",FALSE,TRUE)</formula>
    </cfRule>
    <cfRule type="expression" dxfId="1192" priority="544">
      <formula>IF(RIGHT(TEXT(AM572,"0.#"),1)=".",TRUE,FALSE)</formula>
    </cfRule>
  </conditionalFormatting>
  <conditionalFormatting sqref="AI573">
    <cfRule type="expression" dxfId="1191" priority="535">
      <formula>IF(RIGHT(TEXT(AI573,"0.#"),1)=".",FALSE,TRUE)</formula>
    </cfRule>
    <cfRule type="expression" dxfId="1190" priority="536">
      <formula>IF(RIGHT(TEXT(AI573,"0.#"),1)=".",TRUE,FALSE)</formula>
    </cfRule>
  </conditionalFormatting>
  <conditionalFormatting sqref="AI571">
    <cfRule type="expression" dxfId="1189" priority="539">
      <formula>IF(RIGHT(TEXT(AI571,"0.#"),1)=".",FALSE,TRUE)</formula>
    </cfRule>
    <cfRule type="expression" dxfId="1188" priority="540">
      <formula>IF(RIGHT(TEXT(AI571,"0.#"),1)=".",TRUE,FALSE)</formula>
    </cfRule>
  </conditionalFormatting>
  <conditionalFormatting sqref="AI572">
    <cfRule type="expression" dxfId="1187" priority="537">
      <formula>IF(RIGHT(TEXT(AI572,"0.#"),1)=".",FALSE,TRUE)</formula>
    </cfRule>
    <cfRule type="expression" dxfId="1186" priority="538">
      <formula>IF(RIGHT(TEXT(AI572,"0.#"),1)=".",TRUE,FALSE)</formula>
    </cfRule>
  </conditionalFormatting>
  <conditionalFormatting sqref="AM578">
    <cfRule type="expression" dxfId="1185" priority="529">
      <formula>IF(RIGHT(TEXT(AM578,"0.#"),1)=".",FALSE,TRUE)</formula>
    </cfRule>
    <cfRule type="expression" dxfId="1184" priority="530">
      <formula>IF(RIGHT(TEXT(AM578,"0.#"),1)=".",TRUE,FALSE)</formula>
    </cfRule>
  </conditionalFormatting>
  <conditionalFormatting sqref="AM576">
    <cfRule type="expression" dxfId="1183" priority="533">
      <formula>IF(RIGHT(TEXT(AM576,"0.#"),1)=".",FALSE,TRUE)</formula>
    </cfRule>
    <cfRule type="expression" dxfId="1182" priority="534">
      <formula>IF(RIGHT(TEXT(AM576,"0.#"),1)=".",TRUE,FALSE)</formula>
    </cfRule>
  </conditionalFormatting>
  <conditionalFormatting sqref="AM577">
    <cfRule type="expression" dxfId="1181" priority="531">
      <formula>IF(RIGHT(TEXT(AM577,"0.#"),1)=".",FALSE,TRUE)</formula>
    </cfRule>
    <cfRule type="expression" dxfId="1180" priority="532">
      <formula>IF(RIGHT(TEXT(AM577,"0.#"),1)=".",TRUE,FALSE)</formula>
    </cfRule>
  </conditionalFormatting>
  <conditionalFormatting sqref="AI578">
    <cfRule type="expression" dxfId="1179" priority="523">
      <formula>IF(RIGHT(TEXT(AI578,"0.#"),1)=".",FALSE,TRUE)</formula>
    </cfRule>
    <cfRule type="expression" dxfId="1178" priority="524">
      <formula>IF(RIGHT(TEXT(AI578,"0.#"),1)=".",TRUE,FALSE)</formula>
    </cfRule>
  </conditionalFormatting>
  <conditionalFormatting sqref="AI576">
    <cfRule type="expression" dxfId="1177" priority="527">
      <formula>IF(RIGHT(TEXT(AI576,"0.#"),1)=".",FALSE,TRUE)</formula>
    </cfRule>
    <cfRule type="expression" dxfId="1176" priority="528">
      <formula>IF(RIGHT(TEXT(AI576,"0.#"),1)=".",TRUE,FALSE)</formula>
    </cfRule>
  </conditionalFormatting>
  <conditionalFormatting sqref="AI577">
    <cfRule type="expression" dxfId="1175" priority="525">
      <formula>IF(RIGHT(TEXT(AI577,"0.#"),1)=".",FALSE,TRUE)</formula>
    </cfRule>
    <cfRule type="expression" dxfId="1174" priority="526">
      <formula>IF(RIGHT(TEXT(AI577,"0.#"),1)=".",TRUE,FALSE)</formula>
    </cfRule>
  </conditionalFormatting>
  <conditionalFormatting sqref="AM583">
    <cfRule type="expression" dxfId="1173" priority="517">
      <formula>IF(RIGHT(TEXT(AM583,"0.#"),1)=".",FALSE,TRUE)</formula>
    </cfRule>
    <cfRule type="expression" dxfId="1172" priority="518">
      <formula>IF(RIGHT(TEXT(AM583,"0.#"),1)=".",TRUE,FALSE)</formula>
    </cfRule>
  </conditionalFormatting>
  <conditionalFormatting sqref="AM581">
    <cfRule type="expression" dxfId="1171" priority="521">
      <formula>IF(RIGHT(TEXT(AM581,"0.#"),1)=".",FALSE,TRUE)</formula>
    </cfRule>
    <cfRule type="expression" dxfId="1170" priority="522">
      <formula>IF(RIGHT(TEXT(AM581,"0.#"),1)=".",TRUE,FALSE)</formula>
    </cfRule>
  </conditionalFormatting>
  <conditionalFormatting sqref="AM582">
    <cfRule type="expression" dxfId="1169" priority="519">
      <formula>IF(RIGHT(TEXT(AM582,"0.#"),1)=".",FALSE,TRUE)</formula>
    </cfRule>
    <cfRule type="expression" dxfId="1168" priority="520">
      <formula>IF(RIGHT(TEXT(AM582,"0.#"),1)=".",TRUE,FALSE)</formula>
    </cfRule>
  </conditionalFormatting>
  <conditionalFormatting sqref="AI583">
    <cfRule type="expression" dxfId="1167" priority="511">
      <formula>IF(RIGHT(TEXT(AI583,"0.#"),1)=".",FALSE,TRUE)</formula>
    </cfRule>
    <cfRule type="expression" dxfId="1166" priority="512">
      <formula>IF(RIGHT(TEXT(AI583,"0.#"),1)=".",TRUE,FALSE)</formula>
    </cfRule>
  </conditionalFormatting>
  <conditionalFormatting sqref="AI581">
    <cfRule type="expression" dxfId="1165" priority="515">
      <formula>IF(RIGHT(TEXT(AI581,"0.#"),1)=".",FALSE,TRUE)</formula>
    </cfRule>
    <cfRule type="expression" dxfId="1164" priority="516">
      <formula>IF(RIGHT(TEXT(AI581,"0.#"),1)=".",TRUE,FALSE)</formula>
    </cfRule>
  </conditionalFormatting>
  <conditionalFormatting sqref="AI582">
    <cfRule type="expression" dxfId="1163" priority="513">
      <formula>IF(RIGHT(TEXT(AI582,"0.#"),1)=".",FALSE,TRUE)</formula>
    </cfRule>
    <cfRule type="expression" dxfId="1162" priority="514">
      <formula>IF(RIGHT(TEXT(AI582,"0.#"),1)=".",TRUE,FALSE)</formula>
    </cfRule>
  </conditionalFormatting>
  <conditionalFormatting sqref="AM548">
    <cfRule type="expression" dxfId="1161" priority="589">
      <formula>IF(RIGHT(TEXT(AM548,"0.#"),1)=".",FALSE,TRUE)</formula>
    </cfRule>
    <cfRule type="expression" dxfId="1160" priority="590">
      <formula>IF(RIGHT(TEXT(AM548,"0.#"),1)=".",TRUE,FALSE)</formula>
    </cfRule>
  </conditionalFormatting>
  <conditionalFormatting sqref="AM546">
    <cfRule type="expression" dxfId="1159" priority="593">
      <formula>IF(RIGHT(TEXT(AM546,"0.#"),1)=".",FALSE,TRUE)</formula>
    </cfRule>
    <cfRule type="expression" dxfId="1158" priority="594">
      <formula>IF(RIGHT(TEXT(AM546,"0.#"),1)=".",TRUE,FALSE)</formula>
    </cfRule>
  </conditionalFormatting>
  <conditionalFormatting sqref="AM547">
    <cfRule type="expression" dxfId="1157" priority="591">
      <formula>IF(RIGHT(TEXT(AM547,"0.#"),1)=".",FALSE,TRUE)</formula>
    </cfRule>
    <cfRule type="expression" dxfId="1156" priority="592">
      <formula>IF(RIGHT(TEXT(AM547,"0.#"),1)=".",TRUE,FALSE)</formula>
    </cfRule>
  </conditionalFormatting>
  <conditionalFormatting sqref="AI548">
    <cfRule type="expression" dxfId="1155" priority="583">
      <formula>IF(RIGHT(TEXT(AI548,"0.#"),1)=".",FALSE,TRUE)</formula>
    </cfRule>
    <cfRule type="expression" dxfId="1154" priority="584">
      <formula>IF(RIGHT(TEXT(AI548,"0.#"),1)=".",TRUE,FALSE)</formula>
    </cfRule>
  </conditionalFormatting>
  <conditionalFormatting sqref="AI546">
    <cfRule type="expression" dxfId="1153" priority="587">
      <formula>IF(RIGHT(TEXT(AI546,"0.#"),1)=".",FALSE,TRUE)</formula>
    </cfRule>
    <cfRule type="expression" dxfId="1152" priority="588">
      <formula>IF(RIGHT(TEXT(AI546,"0.#"),1)=".",TRUE,FALSE)</formula>
    </cfRule>
  </conditionalFormatting>
  <conditionalFormatting sqref="AI547">
    <cfRule type="expression" dxfId="1151" priority="585">
      <formula>IF(RIGHT(TEXT(AI547,"0.#"),1)=".",FALSE,TRUE)</formula>
    </cfRule>
    <cfRule type="expression" dxfId="1150" priority="586">
      <formula>IF(RIGHT(TEXT(AI547,"0.#"),1)=".",TRUE,FALSE)</formula>
    </cfRule>
  </conditionalFormatting>
  <conditionalFormatting sqref="AM553">
    <cfRule type="expression" dxfId="1149" priority="577">
      <formula>IF(RIGHT(TEXT(AM553,"0.#"),1)=".",FALSE,TRUE)</formula>
    </cfRule>
    <cfRule type="expression" dxfId="1148" priority="578">
      <formula>IF(RIGHT(TEXT(AM553,"0.#"),1)=".",TRUE,FALSE)</formula>
    </cfRule>
  </conditionalFormatting>
  <conditionalFormatting sqref="AM551">
    <cfRule type="expression" dxfId="1147" priority="581">
      <formula>IF(RIGHT(TEXT(AM551,"0.#"),1)=".",FALSE,TRUE)</formula>
    </cfRule>
    <cfRule type="expression" dxfId="1146" priority="582">
      <formula>IF(RIGHT(TEXT(AM551,"0.#"),1)=".",TRUE,FALSE)</formula>
    </cfRule>
  </conditionalFormatting>
  <conditionalFormatting sqref="AM552">
    <cfRule type="expression" dxfId="1145" priority="579">
      <formula>IF(RIGHT(TEXT(AM552,"0.#"),1)=".",FALSE,TRUE)</formula>
    </cfRule>
    <cfRule type="expression" dxfId="1144" priority="580">
      <formula>IF(RIGHT(TEXT(AM552,"0.#"),1)=".",TRUE,FALSE)</formula>
    </cfRule>
  </conditionalFormatting>
  <conditionalFormatting sqref="AI553">
    <cfRule type="expression" dxfId="1143" priority="571">
      <formula>IF(RIGHT(TEXT(AI553,"0.#"),1)=".",FALSE,TRUE)</formula>
    </cfRule>
    <cfRule type="expression" dxfId="1142" priority="572">
      <formula>IF(RIGHT(TEXT(AI553,"0.#"),1)=".",TRUE,FALSE)</formula>
    </cfRule>
  </conditionalFormatting>
  <conditionalFormatting sqref="AI551">
    <cfRule type="expression" dxfId="1141" priority="575">
      <formula>IF(RIGHT(TEXT(AI551,"0.#"),1)=".",FALSE,TRUE)</formula>
    </cfRule>
    <cfRule type="expression" dxfId="1140" priority="576">
      <formula>IF(RIGHT(TEXT(AI551,"0.#"),1)=".",TRUE,FALSE)</formula>
    </cfRule>
  </conditionalFormatting>
  <conditionalFormatting sqref="AI552">
    <cfRule type="expression" dxfId="1139" priority="573">
      <formula>IF(RIGHT(TEXT(AI552,"0.#"),1)=".",FALSE,TRUE)</formula>
    </cfRule>
    <cfRule type="expression" dxfId="1138" priority="574">
      <formula>IF(RIGHT(TEXT(AI552,"0.#"),1)=".",TRUE,FALSE)</formula>
    </cfRule>
  </conditionalFormatting>
  <conditionalFormatting sqref="AM558">
    <cfRule type="expression" dxfId="1137" priority="565">
      <formula>IF(RIGHT(TEXT(AM558,"0.#"),1)=".",FALSE,TRUE)</formula>
    </cfRule>
    <cfRule type="expression" dxfId="1136" priority="566">
      <formula>IF(RIGHT(TEXT(AM558,"0.#"),1)=".",TRUE,FALSE)</formula>
    </cfRule>
  </conditionalFormatting>
  <conditionalFormatting sqref="AM556">
    <cfRule type="expression" dxfId="1135" priority="569">
      <formula>IF(RIGHT(TEXT(AM556,"0.#"),1)=".",FALSE,TRUE)</formula>
    </cfRule>
    <cfRule type="expression" dxfId="1134" priority="570">
      <formula>IF(RIGHT(TEXT(AM556,"0.#"),1)=".",TRUE,FALSE)</formula>
    </cfRule>
  </conditionalFormatting>
  <conditionalFormatting sqref="AM557">
    <cfRule type="expression" dxfId="1133" priority="567">
      <formula>IF(RIGHT(TEXT(AM557,"0.#"),1)=".",FALSE,TRUE)</formula>
    </cfRule>
    <cfRule type="expression" dxfId="1132" priority="568">
      <formula>IF(RIGHT(TEXT(AM557,"0.#"),1)=".",TRUE,FALSE)</formula>
    </cfRule>
  </conditionalFormatting>
  <conditionalFormatting sqref="AI558">
    <cfRule type="expression" dxfId="1131" priority="559">
      <formula>IF(RIGHT(TEXT(AI558,"0.#"),1)=".",FALSE,TRUE)</formula>
    </cfRule>
    <cfRule type="expression" dxfId="1130" priority="560">
      <formula>IF(RIGHT(TEXT(AI558,"0.#"),1)=".",TRUE,FALSE)</formula>
    </cfRule>
  </conditionalFormatting>
  <conditionalFormatting sqref="AI556">
    <cfRule type="expression" dxfId="1129" priority="563">
      <formula>IF(RIGHT(TEXT(AI556,"0.#"),1)=".",FALSE,TRUE)</formula>
    </cfRule>
    <cfRule type="expression" dxfId="1128" priority="564">
      <formula>IF(RIGHT(TEXT(AI556,"0.#"),1)=".",TRUE,FALSE)</formula>
    </cfRule>
  </conditionalFormatting>
  <conditionalFormatting sqref="AI557">
    <cfRule type="expression" dxfId="1127" priority="561">
      <formula>IF(RIGHT(TEXT(AI557,"0.#"),1)=".",FALSE,TRUE)</formula>
    </cfRule>
    <cfRule type="expression" dxfId="1126" priority="562">
      <formula>IF(RIGHT(TEXT(AI557,"0.#"),1)=".",TRUE,FALSE)</formula>
    </cfRule>
  </conditionalFormatting>
  <conditionalFormatting sqref="AM563">
    <cfRule type="expression" dxfId="1125" priority="553">
      <formula>IF(RIGHT(TEXT(AM563,"0.#"),1)=".",FALSE,TRUE)</formula>
    </cfRule>
    <cfRule type="expression" dxfId="1124" priority="554">
      <formula>IF(RIGHT(TEXT(AM563,"0.#"),1)=".",TRUE,FALSE)</formula>
    </cfRule>
  </conditionalFormatting>
  <conditionalFormatting sqref="AM561">
    <cfRule type="expression" dxfId="1123" priority="557">
      <formula>IF(RIGHT(TEXT(AM561,"0.#"),1)=".",FALSE,TRUE)</formula>
    </cfRule>
    <cfRule type="expression" dxfId="1122" priority="558">
      <formula>IF(RIGHT(TEXT(AM561,"0.#"),1)=".",TRUE,FALSE)</formula>
    </cfRule>
  </conditionalFormatting>
  <conditionalFormatting sqref="AM562">
    <cfRule type="expression" dxfId="1121" priority="555">
      <formula>IF(RIGHT(TEXT(AM562,"0.#"),1)=".",FALSE,TRUE)</formula>
    </cfRule>
    <cfRule type="expression" dxfId="1120" priority="556">
      <formula>IF(RIGHT(TEXT(AM562,"0.#"),1)=".",TRUE,FALSE)</formula>
    </cfRule>
  </conditionalFormatting>
  <conditionalFormatting sqref="AI563">
    <cfRule type="expression" dxfId="1119" priority="547">
      <formula>IF(RIGHT(TEXT(AI563,"0.#"),1)=".",FALSE,TRUE)</formula>
    </cfRule>
    <cfRule type="expression" dxfId="1118" priority="548">
      <formula>IF(RIGHT(TEXT(AI563,"0.#"),1)=".",TRUE,FALSE)</formula>
    </cfRule>
  </conditionalFormatting>
  <conditionalFormatting sqref="AI561">
    <cfRule type="expression" dxfId="1117" priority="551">
      <formula>IF(RIGHT(TEXT(AI561,"0.#"),1)=".",FALSE,TRUE)</formula>
    </cfRule>
    <cfRule type="expression" dxfId="1116" priority="552">
      <formula>IF(RIGHT(TEXT(AI561,"0.#"),1)=".",TRUE,FALSE)</formula>
    </cfRule>
  </conditionalFormatting>
  <conditionalFormatting sqref="AI562">
    <cfRule type="expression" dxfId="1115" priority="549">
      <formula>IF(RIGHT(TEXT(AI562,"0.#"),1)=".",FALSE,TRUE)</formula>
    </cfRule>
    <cfRule type="expression" dxfId="1114" priority="550">
      <formula>IF(RIGHT(TEXT(AI562,"0.#"),1)=".",TRUE,FALSE)</formula>
    </cfRule>
  </conditionalFormatting>
  <conditionalFormatting sqref="AM597">
    <cfRule type="expression" dxfId="1113" priority="505">
      <formula>IF(RIGHT(TEXT(AM597,"0.#"),1)=".",FALSE,TRUE)</formula>
    </cfRule>
    <cfRule type="expression" dxfId="1112" priority="506">
      <formula>IF(RIGHT(TEXT(AM597,"0.#"),1)=".",TRUE,FALSE)</formula>
    </cfRule>
  </conditionalFormatting>
  <conditionalFormatting sqref="AM595">
    <cfRule type="expression" dxfId="1111" priority="509">
      <formula>IF(RIGHT(TEXT(AM595,"0.#"),1)=".",FALSE,TRUE)</formula>
    </cfRule>
    <cfRule type="expression" dxfId="1110" priority="510">
      <formula>IF(RIGHT(TEXT(AM595,"0.#"),1)=".",TRUE,FALSE)</formula>
    </cfRule>
  </conditionalFormatting>
  <conditionalFormatting sqref="AM596">
    <cfRule type="expression" dxfId="1109" priority="507">
      <formula>IF(RIGHT(TEXT(AM596,"0.#"),1)=".",FALSE,TRUE)</formula>
    </cfRule>
    <cfRule type="expression" dxfId="1108" priority="508">
      <formula>IF(RIGHT(TEXT(AM596,"0.#"),1)=".",TRUE,FALSE)</formula>
    </cfRule>
  </conditionalFormatting>
  <conditionalFormatting sqref="AI597">
    <cfRule type="expression" dxfId="1107" priority="499">
      <formula>IF(RIGHT(TEXT(AI597,"0.#"),1)=".",FALSE,TRUE)</formula>
    </cfRule>
    <cfRule type="expression" dxfId="1106" priority="500">
      <formula>IF(RIGHT(TEXT(AI597,"0.#"),1)=".",TRUE,FALSE)</formula>
    </cfRule>
  </conditionalFormatting>
  <conditionalFormatting sqref="AI595">
    <cfRule type="expression" dxfId="1105" priority="503">
      <formula>IF(RIGHT(TEXT(AI595,"0.#"),1)=".",FALSE,TRUE)</formula>
    </cfRule>
    <cfRule type="expression" dxfId="1104" priority="504">
      <formula>IF(RIGHT(TEXT(AI595,"0.#"),1)=".",TRUE,FALSE)</formula>
    </cfRule>
  </conditionalFormatting>
  <conditionalFormatting sqref="AI596">
    <cfRule type="expression" dxfId="1103" priority="501">
      <formula>IF(RIGHT(TEXT(AI596,"0.#"),1)=".",FALSE,TRUE)</formula>
    </cfRule>
    <cfRule type="expression" dxfId="1102" priority="502">
      <formula>IF(RIGHT(TEXT(AI596,"0.#"),1)=".",TRUE,FALSE)</formula>
    </cfRule>
  </conditionalFormatting>
  <conditionalFormatting sqref="AM622">
    <cfRule type="expression" dxfId="1101" priority="493">
      <formula>IF(RIGHT(TEXT(AM622,"0.#"),1)=".",FALSE,TRUE)</formula>
    </cfRule>
    <cfRule type="expression" dxfId="1100" priority="494">
      <formula>IF(RIGHT(TEXT(AM622,"0.#"),1)=".",TRUE,FALSE)</formula>
    </cfRule>
  </conditionalFormatting>
  <conditionalFormatting sqref="AM620">
    <cfRule type="expression" dxfId="1099" priority="497">
      <formula>IF(RIGHT(TEXT(AM620,"0.#"),1)=".",FALSE,TRUE)</formula>
    </cfRule>
    <cfRule type="expression" dxfId="1098" priority="498">
      <formula>IF(RIGHT(TEXT(AM620,"0.#"),1)=".",TRUE,FALSE)</formula>
    </cfRule>
  </conditionalFormatting>
  <conditionalFormatting sqref="AM621">
    <cfRule type="expression" dxfId="1097" priority="495">
      <formula>IF(RIGHT(TEXT(AM621,"0.#"),1)=".",FALSE,TRUE)</formula>
    </cfRule>
    <cfRule type="expression" dxfId="1096" priority="496">
      <formula>IF(RIGHT(TEXT(AM621,"0.#"),1)=".",TRUE,FALSE)</formula>
    </cfRule>
  </conditionalFormatting>
  <conditionalFormatting sqref="AI622">
    <cfRule type="expression" dxfId="1095" priority="487">
      <formula>IF(RIGHT(TEXT(AI622,"0.#"),1)=".",FALSE,TRUE)</formula>
    </cfRule>
    <cfRule type="expression" dxfId="1094" priority="488">
      <formula>IF(RIGHT(TEXT(AI622,"0.#"),1)=".",TRUE,FALSE)</formula>
    </cfRule>
  </conditionalFormatting>
  <conditionalFormatting sqref="AI620">
    <cfRule type="expression" dxfId="1093" priority="491">
      <formula>IF(RIGHT(TEXT(AI620,"0.#"),1)=".",FALSE,TRUE)</formula>
    </cfRule>
    <cfRule type="expression" dxfId="1092" priority="492">
      <formula>IF(RIGHT(TEXT(AI620,"0.#"),1)=".",TRUE,FALSE)</formula>
    </cfRule>
  </conditionalFormatting>
  <conditionalFormatting sqref="AI621">
    <cfRule type="expression" dxfId="1091" priority="489">
      <formula>IF(RIGHT(TEXT(AI621,"0.#"),1)=".",FALSE,TRUE)</formula>
    </cfRule>
    <cfRule type="expression" dxfId="1090" priority="490">
      <formula>IF(RIGHT(TEXT(AI621,"0.#"),1)=".",TRUE,FALSE)</formula>
    </cfRule>
  </conditionalFormatting>
  <conditionalFormatting sqref="AM627">
    <cfRule type="expression" dxfId="1089" priority="433">
      <formula>IF(RIGHT(TEXT(AM627,"0.#"),1)=".",FALSE,TRUE)</formula>
    </cfRule>
    <cfRule type="expression" dxfId="1088" priority="434">
      <formula>IF(RIGHT(TEXT(AM627,"0.#"),1)=".",TRUE,FALSE)</formula>
    </cfRule>
  </conditionalFormatting>
  <conditionalFormatting sqref="AM625">
    <cfRule type="expression" dxfId="1087" priority="437">
      <formula>IF(RIGHT(TEXT(AM625,"0.#"),1)=".",FALSE,TRUE)</formula>
    </cfRule>
    <cfRule type="expression" dxfId="1086" priority="438">
      <formula>IF(RIGHT(TEXT(AM625,"0.#"),1)=".",TRUE,FALSE)</formula>
    </cfRule>
  </conditionalFormatting>
  <conditionalFormatting sqref="AM626">
    <cfRule type="expression" dxfId="1085" priority="435">
      <formula>IF(RIGHT(TEXT(AM626,"0.#"),1)=".",FALSE,TRUE)</formula>
    </cfRule>
    <cfRule type="expression" dxfId="1084" priority="436">
      <formula>IF(RIGHT(TEXT(AM626,"0.#"),1)=".",TRUE,FALSE)</formula>
    </cfRule>
  </conditionalFormatting>
  <conditionalFormatting sqref="AI627">
    <cfRule type="expression" dxfId="1083" priority="427">
      <formula>IF(RIGHT(TEXT(AI627,"0.#"),1)=".",FALSE,TRUE)</formula>
    </cfRule>
    <cfRule type="expression" dxfId="1082" priority="428">
      <formula>IF(RIGHT(TEXT(AI627,"0.#"),1)=".",TRUE,FALSE)</formula>
    </cfRule>
  </conditionalFormatting>
  <conditionalFormatting sqref="AI625">
    <cfRule type="expression" dxfId="1081" priority="431">
      <formula>IF(RIGHT(TEXT(AI625,"0.#"),1)=".",FALSE,TRUE)</formula>
    </cfRule>
    <cfRule type="expression" dxfId="1080" priority="432">
      <formula>IF(RIGHT(TEXT(AI625,"0.#"),1)=".",TRUE,FALSE)</formula>
    </cfRule>
  </conditionalFormatting>
  <conditionalFormatting sqref="AI626">
    <cfRule type="expression" dxfId="1079" priority="429">
      <formula>IF(RIGHT(TEXT(AI626,"0.#"),1)=".",FALSE,TRUE)</formula>
    </cfRule>
    <cfRule type="expression" dxfId="1078" priority="430">
      <formula>IF(RIGHT(TEXT(AI626,"0.#"),1)=".",TRUE,FALSE)</formula>
    </cfRule>
  </conditionalFormatting>
  <conditionalFormatting sqref="AM632">
    <cfRule type="expression" dxfId="1077" priority="421">
      <formula>IF(RIGHT(TEXT(AM632,"0.#"),1)=".",FALSE,TRUE)</formula>
    </cfRule>
    <cfRule type="expression" dxfId="1076" priority="422">
      <formula>IF(RIGHT(TEXT(AM632,"0.#"),1)=".",TRUE,FALSE)</formula>
    </cfRule>
  </conditionalFormatting>
  <conditionalFormatting sqref="AM630">
    <cfRule type="expression" dxfId="1075" priority="425">
      <formula>IF(RIGHT(TEXT(AM630,"0.#"),1)=".",FALSE,TRUE)</formula>
    </cfRule>
    <cfRule type="expression" dxfId="1074" priority="426">
      <formula>IF(RIGHT(TEXT(AM630,"0.#"),1)=".",TRUE,FALSE)</formula>
    </cfRule>
  </conditionalFormatting>
  <conditionalFormatting sqref="AM631">
    <cfRule type="expression" dxfId="1073" priority="423">
      <formula>IF(RIGHT(TEXT(AM631,"0.#"),1)=".",FALSE,TRUE)</formula>
    </cfRule>
    <cfRule type="expression" dxfId="1072" priority="424">
      <formula>IF(RIGHT(TEXT(AM631,"0.#"),1)=".",TRUE,FALSE)</formula>
    </cfRule>
  </conditionalFormatting>
  <conditionalFormatting sqref="AI632">
    <cfRule type="expression" dxfId="1071" priority="415">
      <formula>IF(RIGHT(TEXT(AI632,"0.#"),1)=".",FALSE,TRUE)</formula>
    </cfRule>
    <cfRule type="expression" dxfId="1070" priority="416">
      <formula>IF(RIGHT(TEXT(AI632,"0.#"),1)=".",TRUE,FALSE)</formula>
    </cfRule>
  </conditionalFormatting>
  <conditionalFormatting sqref="AI630">
    <cfRule type="expression" dxfId="1069" priority="419">
      <formula>IF(RIGHT(TEXT(AI630,"0.#"),1)=".",FALSE,TRUE)</formula>
    </cfRule>
    <cfRule type="expression" dxfId="1068" priority="420">
      <formula>IF(RIGHT(TEXT(AI630,"0.#"),1)=".",TRUE,FALSE)</formula>
    </cfRule>
  </conditionalFormatting>
  <conditionalFormatting sqref="AI631">
    <cfRule type="expression" dxfId="1067" priority="417">
      <formula>IF(RIGHT(TEXT(AI631,"0.#"),1)=".",FALSE,TRUE)</formula>
    </cfRule>
    <cfRule type="expression" dxfId="1066" priority="418">
      <formula>IF(RIGHT(TEXT(AI631,"0.#"),1)=".",TRUE,FALSE)</formula>
    </cfRule>
  </conditionalFormatting>
  <conditionalFormatting sqref="AM637">
    <cfRule type="expression" dxfId="1065" priority="409">
      <formula>IF(RIGHT(TEXT(AM637,"0.#"),1)=".",FALSE,TRUE)</formula>
    </cfRule>
    <cfRule type="expression" dxfId="1064" priority="410">
      <formula>IF(RIGHT(TEXT(AM637,"0.#"),1)=".",TRUE,FALSE)</formula>
    </cfRule>
  </conditionalFormatting>
  <conditionalFormatting sqref="AM635">
    <cfRule type="expression" dxfId="1063" priority="413">
      <formula>IF(RIGHT(TEXT(AM635,"0.#"),1)=".",FALSE,TRUE)</formula>
    </cfRule>
    <cfRule type="expression" dxfId="1062" priority="414">
      <formula>IF(RIGHT(TEXT(AM635,"0.#"),1)=".",TRUE,FALSE)</formula>
    </cfRule>
  </conditionalFormatting>
  <conditionalFormatting sqref="AM636">
    <cfRule type="expression" dxfId="1061" priority="411">
      <formula>IF(RIGHT(TEXT(AM636,"0.#"),1)=".",FALSE,TRUE)</formula>
    </cfRule>
    <cfRule type="expression" dxfId="1060" priority="412">
      <formula>IF(RIGHT(TEXT(AM636,"0.#"),1)=".",TRUE,FALSE)</formula>
    </cfRule>
  </conditionalFormatting>
  <conditionalFormatting sqref="AI637">
    <cfRule type="expression" dxfId="1059" priority="403">
      <formula>IF(RIGHT(TEXT(AI637,"0.#"),1)=".",FALSE,TRUE)</formula>
    </cfRule>
    <cfRule type="expression" dxfId="1058" priority="404">
      <formula>IF(RIGHT(TEXT(AI637,"0.#"),1)=".",TRUE,FALSE)</formula>
    </cfRule>
  </conditionalFormatting>
  <conditionalFormatting sqref="AI635">
    <cfRule type="expression" dxfId="1057" priority="407">
      <formula>IF(RIGHT(TEXT(AI635,"0.#"),1)=".",FALSE,TRUE)</formula>
    </cfRule>
    <cfRule type="expression" dxfId="1056" priority="408">
      <formula>IF(RIGHT(TEXT(AI635,"0.#"),1)=".",TRUE,FALSE)</formula>
    </cfRule>
  </conditionalFormatting>
  <conditionalFormatting sqref="AI636">
    <cfRule type="expression" dxfId="1055" priority="405">
      <formula>IF(RIGHT(TEXT(AI636,"0.#"),1)=".",FALSE,TRUE)</formula>
    </cfRule>
    <cfRule type="expression" dxfId="1054" priority="406">
      <formula>IF(RIGHT(TEXT(AI636,"0.#"),1)=".",TRUE,FALSE)</formula>
    </cfRule>
  </conditionalFormatting>
  <conditionalFormatting sqref="AM602">
    <cfRule type="expression" dxfId="1053" priority="481">
      <formula>IF(RIGHT(TEXT(AM602,"0.#"),1)=".",FALSE,TRUE)</formula>
    </cfRule>
    <cfRule type="expression" dxfId="1052" priority="482">
      <formula>IF(RIGHT(TEXT(AM602,"0.#"),1)=".",TRUE,FALSE)</formula>
    </cfRule>
  </conditionalFormatting>
  <conditionalFormatting sqref="AM600">
    <cfRule type="expression" dxfId="1051" priority="485">
      <formula>IF(RIGHT(TEXT(AM600,"0.#"),1)=".",FALSE,TRUE)</formula>
    </cfRule>
    <cfRule type="expression" dxfId="1050" priority="486">
      <formula>IF(RIGHT(TEXT(AM600,"0.#"),1)=".",TRUE,FALSE)</formula>
    </cfRule>
  </conditionalFormatting>
  <conditionalFormatting sqref="AM601">
    <cfRule type="expression" dxfId="1049" priority="483">
      <formula>IF(RIGHT(TEXT(AM601,"0.#"),1)=".",FALSE,TRUE)</formula>
    </cfRule>
    <cfRule type="expression" dxfId="1048" priority="484">
      <formula>IF(RIGHT(TEXT(AM601,"0.#"),1)=".",TRUE,FALSE)</formula>
    </cfRule>
  </conditionalFormatting>
  <conditionalFormatting sqref="AI602">
    <cfRule type="expression" dxfId="1047" priority="475">
      <formula>IF(RIGHT(TEXT(AI602,"0.#"),1)=".",FALSE,TRUE)</formula>
    </cfRule>
    <cfRule type="expression" dxfId="1046" priority="476">
      <formula>IF(RIGHT(TEXT(AI602,"0.#"),1)=".",TRUE,FALSE)</formula>
    </cfRule>
  </conditionalFormatting>
  <conditionalFormatting sqref="AI600">
    <cfRule type="expression" dxfId="1045" priority="479">
      <formula>IF(RIGHT(TEXT(AI600,"0.#"),1)=".",FALSE,TRUE)</formula>
    </cfRule>
    <cfRule type="expression" dxfId="1044" priority="480">
      <formula>IF(RIGHT(TEXT(AI600,"0.#"),1)=".",TRUE,FALSE)</formula>
    </cfRule>
  </conditionalFormatting>
  <conditionalFormatting sqref="AI601">
    <cfRule type="expression" dxfId="1043" priority="477">
      <formula>IF(RIGHT(TEXT(AI601,"0.#"),1)=".",FALSE,TRUE)</formula>
    </cfRule>
    <cfRule type="expression" dxfId="1042" priority="478">
      <formula>IF(RIGHT(TEXT(AI601,"0.#"),1)=".",TRUE,FALSE)</formula>
    </cfRule>
  </conditionalFormatting>
  <conditionalFormatting sqref="AM607">
    <cfRule type="expression" dxfId="1041" priority="469">
      <formula>IF(RIGHT(TEXT(AM607,"0.#"),1)=".",FALSE,TRUE)</formula>
    </cfRule>
    <cfRule type="expression" dxfId="1040" priority="470">
      <formula>IF(RIGHT(TEXT(AM607,"0.#"),1)=".",TRUE,FALSE)</formula>
    </cfRule>
  </conditionalFormatting>
  <conditionalFormatting sqref="AM605">
    <cfRule type="expression" dxfId="1039" priority="473">
      <formula>IF(RIGHT(TEXT(AM605,"0.#"),1)=".",FALSE,TRUE)</formula>
    </cfRule>
    <cfRule type="expression" dxfId="1038" priority="474">
      <formula>IF(RIGHT(TEXT(AM605,"0.#"),1)=".",TRUE,FALSE)</formula>
    </cfRule>
  </conditionalFormatting>
  <conditionalFormatting sqref="AM606">
    <cfRule type="expression" dxfId="1037" priority="471">
      <formula>IF(RIGHT(TEXT(AM606,"0.#"),1)=".",FALSE,TRUE)</formula>
    </cfRule>
    <cfRule type="expression" dxfId="1036" priority="472">
      <formula>IF(RIGHT(TEXT(AM606,"0.#"),1)=".",TRUE,FALSE)</formula>
    </cfRule>
  </conditionalFormatting>
  <conditionalFormatting sqref="AI607">
    <cfRule type="expression" dxfId="1035" priority="463">
      <formula>IF(RIGHT(TEXT(AI607,"0.#"),1)=".",FALSE,TRUE)</formula>
    </cfRule>
    <cfRule type="expression" dxfId="1034" priority="464">
      <formula>IF(RIGHT(TEXT(AI607,"0.#"),1)=".",TRUE,FALSE)</formula>
    </cfRule>
  </conditionalFormatting>
  <conditionalFormatting sqref="AI605">
    <cfRule type="expression" dxfId="1033" priority="467">
      <formula>IF(RIGHT(TEXT(AI605,"0.#"),1)=".",FALSE,TRUE)</formula>
    </cfRule>
    <cfRule type="expression" dxfId="1032" priority="468">
      <formula>IF(RIGHT(TEXT(AI605,"0.#"),1)=".",TRUE,FALSE)</formula>
    </cfRule>
  </conditionalFormatting>
  <conditionalFormatting sqref="AI606">
    <cfRule type="expression" dxfId="1031" priority="465">
      <formula>IF(RIGHT(TEXT(AI606,"0.#"),1)=".",FALSE,TRUE)</formula>
    </cfRule>
    <cfRule type="expression" dxfId="1030" priority="466">
      <formula>IF(RIGHT(TEXT(AI606,"0.#"),1)=".",TRUE,FALSE)</formula>
    </cfRule>
  </conditionalFormatting>
  <conditionalFormatting sqref="AM612">
    <cfRule type="expression" dxfId="1029" priority="457">
      <formula>IF(RIGHT(TEXT(AM612,"0.#"),1)=".",FALSE,TRUE)</formula>
    </cfRule>
    <cfRule type="expression" dxfId="1028" priority="458">
      <formula>IF(RIGHT(TEXT(AM612,"0.#"),1)=".",TRUE,FALSE)</formula>
    </cfRule>
  </conditionalFormatting>
  <conditionalFormatting sqref="AM610">
    <cfRule type="expression" dxfId="1027" priority="461">
      <formula>IF(RIGHT(TEXT(AM610,"0.#"),1)=".",FALSE,TRUE)</formula>
    </cfRule>
    <cfRule type="expression" dxfId="1026" priority="462">
      <formula>IF(RIGHT(TEXT(AM610,"0.#"),1)=".",TRUE,FALSE)</formula>
    </cfRule>
  </conditionalFormatting>
  <conditionalFormatting sqref="AM611">
    <cfRule type="expression" dxfId="1025" priority="459">
      <formula>IF(RIGHT(TEXT(AM611,"0.#"),1)=".",FALSE,TRUE)</formula>
    </cfRule>
    <cfRule type="expression" dxfId="1024" priority="460">
      <formula>IF(RIGHT(TEXT(AM611,"0.#"),1)=".",TRUE,FALSE)</formula>
    </cfRule>
  </conditionalFormatting>
  <conditionalFormatting sqref="AI612">
    <cfRule type="expression" dxfId="1023" priority="451">
      <formula>IF(RIGHT(TEXT(AI612,"0.#"),1)=".",FALSE,TRUE)</formula>
    </cfRule>
    <cfRule type="expression" dxfId="1022" priority="452">
      <formula>IF(RIGHT(TEXT(AI612,"0.#"),1)=".",TRUE,FALSE)</formula>
    </cfRule>
  </conditionalFormatting>
  <conditionalFormatting sqref="AI610">
    <cfRule type="expression" dxfId="1021" priority="455">
      <formula>IF(RIGHT(TEXT(AI610,"0.#"),1)=".",FALSE,TRUE)</formula>
    </cfRule>
    <cfRule type="expression" dxfId="1020" priority="456">
      <formula>IF(RIGHT(TEXT(AI610,"0.#"),1)=".",TRUE,FALSE)</formula>
    </cfRule>
  </conditionalFormatting>
  <conditionalFormatting sqref="AI611">
    <cfRule type="expression" dxfId="1019" priority="453">
      <formula>IF(RIGHT(TEXT(AI611,"0.#"),1)=".",FALSE,TRUE)</formula>
    </cfRule>
    <cfRule type="expression" dxfId="1018" priority="454">
      <formula>IF(RIGHT(TEXT(AI611,"0.#"),1)=".",TRUE,FALSE)</formula>
    </cfRule>
  </conditionalFormatting>
  <conditionalFormatting sqref="AM617">
    <cfRule type="expression" dxfId="1017" priority="445">
      <formula>IF(RIGHT(TEXT(AM617,"0.#"),1)=".",FALSE,TRUE)</formula>
    </cfRule>
    <cfRule type="expression" dxfId="1016" priority="446">
      <formula>IF(RIGHT(TEXT(AM617,"0.#"),1)=".",TRUE,FALSE)</formula>
    </cfRule>
  </conditionalFormatting>
  <conditionalFormatting sqref="AM615">
    <cfRule type="expression" dxfId="1015" priority="449">
      <formula>IF(RIGHT(TEXT(AM615,"0.#"),1)=".",FALSE,TRUE)</formula>
    </cfRule>
    <cfRule type="expression" dxfId="1014" priority="450">
      <formula>IF(RIGHT(TEXT(AM615,"0.#"),1)=".",TRUE,FALSE)</formula>
    </cfRule>
  </conditionalFormatting>
  <conditionalFormatting sqref="AM616">
    <cfRule type="expression" dxfId="1013" priority="447">
      <formula>IF(RIGHT(TEXT(AM616,"0.#"),1)=".",FALSE,TRUE)</formula>
    </cfRule>
    <cfRule type="expression" dxfId="1012" priority="448">
      <formula>IF(RIGHT(TEXT(AM616,"0.#"),1)=".",TRUE,FALSE)</formula>
    </cfRule>
  </conditionalFormatting>
  <conditionalFormatting sqref="AI617">
    <cfRule type="expression" dxfId="1011" priority="439">
      <formula>IF(RIGHT(TEXT(AI617,"0.#"),1)=".",FALSE,TRUE)</formula>
    </cfRule>
    <cfRule type="expression" dxfId="1010" priority="440">
      <formula>IF(RIGHT(TEXT(AI617,"0.#"),1)=".",TRUE,FALSE)</formula>
    </cfRule>
  </conditionalFormatting>
  <conditionalFormatting sqref="AI615">
    <cfRule type="expression" dxfId="1009" priority="443">
      <formula>IF(RIGHT(TEXT(AI615,"0.#"),1)=".",FALSE,TRUE)</formula>
    </cfRule>
    <cfRule type="expression" dxfId="1008" priority="444">
      <formula>IF(RIGHT(TEXT(AI615,"0.#"),1)=".",TRUE,FALSE)</formula>
    </cfRule>
  </conditionalFormatting>
  <conditionalFormatting sqref="AI616">
    <cfRule type="expression" dxfId="1007" priority="441">
      <formula>IF(RIGHT(TEXT(AI616,"0.#"),1)=".",FALSE,TRUE)</formula>
    </cfRule>
    <cfRule type="expression" dxfId="1006" priority="442">
      <formula>IF(RIGHT(TEXT(AI616,"0.#"),1)=".",TRUE,FALSE)</formula>
    </cfRule>
  </conditionalFormatting>
  <conditionalFormatting sqref="AM651">
    <cfRule type="expression" dxfId="1005" priority="397">
      <formula>IF(RIGHT(TEXT(AM651,"0.#"),1)=".",FALSE,TRUE)</formula>
    </cfRule>
    <cfRule type="expression" dxfId="1004" priority="398">
      <formula>IF(RIGHT(TEXT(AM651,"0.#"),1)=".",TRUE,FALSE)</formula>
    </cfRule>
  </conditionalFormatting>
  <conditionalFormatting sqref="AM649">
    <cfRule type="expression" dxfId="1003" priority="401">
      <formula>IF(RIGHT(TEXT(AM649,"0.#"),1)=".",FALSE,TRUE)</formula>
    </cfRule>
    <cfRule type="expression" dxfId="1002" priority="402">
      <formula>IF(RIGHT(TEXT(AM649,"0.#"),1)=".",TRUE,FALSE)</formula>
    </cfRule>
  </conditionalFormatting>
  <conditionalFormatting sqref="AM650">
    <cfRule type="expression" dxfId="1001" priority="399">
      <formula>IF(RIGHT(TEXT(AM650,"0.#"),1)=".",FALSE,TRUE)</formula>
    </cfRule>
    <cfRule type="expression" dxfId="1000" priority="400">
      <formula>IF(RIGHT(TEXT(AM650,"0.#"),1)=".",TRUE,FALSE)</formula>
    </cfRule>
  </conditionalFormatting>
  <conditionalFormatting sqref="AI651">
    <cfRule type="expression" dxfId="999" priority="391">
      <formula>IF(RIGHT(TEXT(AI651,"0.#"),1)=".",FALSE,TRUE)</formula>
    </cfRule>
    <cfRule type="expression" dxfId="998" priority="392">
      <formula>IF(RIGHT(TEXT(AI651,"0.#"),1)=".",TRUE,FALSE)</formula>
    </cfRule>
  </conditionalFormatting>
  <conditionalFormatting sqref="AI649">
    <cfRule type="expression" dxfId="997" priority="395">
      <formula>IF(RIGHT(TEXT(AI649,"0.#"),1)=".",FALSE,TRUE)</formula>
    </cfRule>
    <cfRule type="expression" dxfId="996" priority="396">
      <formula>IF(RIGHT(TEXT(AI649,"0.#"),1)=".",TRUE,FALSE)</formula>
    </cfRule>
  </conditionalFormatting>
  <conditionalFormatting sqref="AI650">
    <cfRule type="expression" dxfId="995" priority="393">
      <formula>IF(RIGHT(TEXT(AI650,"0.#"),1)=".",FALSE,TRUE)</formula>
    </cfRule>
    <cfRule type="expression" dxfId="994" priority="394">
      <formula>IF(RIGHT(TEXT(AI650,"0.#"),1)=".",TRUE,FALSE)</formula>
    </cfRule>
  </conditionalFormatting>
  <conditionalFormatting sqref="AM676">
    <cfRule type="expression" dxfId="993" priority="385">
      <formula>IF(RIGHT(TEXT(AM676,"0.#"),1)=".",FALSE,TRUE)</formula>
    </cfRule>
    <cfRule type="expression" dxfId="992" priority="386">
      <formula>IF(RIGHT(TEXT(AM676,"0.#"),1)=".",TRUE,FALSE)</formula>
    </cfRule>
  </conditionalFormatting>
  <conditionalFormatting sqref="AM674">
    <cfRule type="expression" dxfId="991" priority="389">
      <formula>IF(RIGHT(TEXT(AM674,"0.#"),1)=".",FALSE,TRUE)</formula>
    </cfRule>
    <cfRule type="expression" dxfId="990" priority="390">
      <formula>IF(RIGHT(TEXT(AM674,"0.#"),1)=".",TRUE,FALSE)</formula>
    </cfRule>
  </conditionalFormatting>
  <conditionalFormatting sqref="AM675">
    <cfRule type="expression" dxfId="989" priority="387">
      <formula>IF(RIGHT(TEXT(AM675,"0.#"),1)=".",FALSE,TRUE)</formula>
    </cfRule>
    <cfRule type="expression" dxfId="988" priority="388">
      <formula>IF(RIGHT(TEXT(AM675,"0.#"),1)=".",TRUE,FALSE)</formula>
    </cfRule>
  </conditionalFormatting>
  <conditionalFormatting sqref="AI676">
    <cfRule type="expression" dxfId="987" priority="379">
      <formula>IF(RIGHT(TEXT(AI676,"0.#"),1)=".",FALSE,TRUE)</formula>
    </cfRule>
    <cfRule type="expression" dxfId="986" priority="380">
      <formula>IF(RIGHT(TEXT(AI676,"0.#"),1)=".",TRUE,FALSE)</formula>
    </cfRule>
  </conditionalFormatting>
  <conditionalFormatting sqref="AI674">
    <cfRule type="expression" dxfId="985" priority="383">
      <formula>IF(RIGHT(TEXT(AI674,"0.#"),1)=".",FALSE,TRUE)</formula>
    </cfRule>
    <cfRule type="expression" dxfId="984" priority="384">
      <formula>IF(RIGHT(TEXT(AI674,"0.#"),1)=".",TRUE,FALSE)</formula>
    </cfRule>
  </conditionalFormatting>
  <conditionalFormatting sqref="AI675">
    <cfRule type="expression" dxfId="983" priority="381">
      <formula>IF(RIGHT(TEXT(AI675,"0.#"),1)=".",FALSE,TRUE)</formula>
    </cfRule>
    <cfRule type="expression" dxfId="982" priority="382">
      <formula>IF(RIGHT(TEXT(AI675,"0.#"),1)=".",TRUE,FALSE)</formula>
    </cfRule>
  </conditionalFormatting>
  <conditionalFormatting sqref="AM681">
    <cfRule type="expression" dxfId="981" priority="325">
      <formula>IF(RIGHT(TEXT(AM681,"0.#"),1)=".",FALSE,TRUE)</formula>
    </cfRule>
    <cfRule type="expression" dxfId="980" priority="326">
      <formula>IF(RIGHT(TEXT(AM681,"0.#"),1)=".",TRUE,FALSE)</formula>
    </cfRule>
  </conditionalFormatting>
  <conditionalFormatting sqref="AM679">
    <cfRule type="expression" dxfId="979" priority="329">
      <formula>IF(RIGHT(TEXT(AM679,"0.#"),1)=".",FALSE,TRUE)</formula>
    </cfRule>
    <cfRule type="expression" dxfId="978" priority="330">
      <formula>IF(RIGHT(TEXT(AM679,"0.#"),1)=".",TRUE,FALSE)</formula>
    </cfRule>
  </conditionalFormatting>
  <conditionalFormatting sqref="AM680">
    <cfRule type="expression" dxfId="977" priority="327">
      <formula>IF(RIGHT(TEXT(AM680,"0.#"),1)=".",FALSE,TRUE)</formula>
    </cfRule>
    <cfRule type="expression" dxfId="976" priority="328">
      <formula>IF(RIGHT(TEXT(AM680,"0.#"),1)=".",TRUE,FALSE)</formula>
    </cfRule>
  </conditionalFormatting>
  <conditionalFormatting sqref="AI681">
    <cfRule type="expression" dxfId="975" priority="319">
      <formula>IF(RIGHT(TEXT(AI681,"0.#"),1)=".",FALSE,TRUE)</formula>
    </cfRule>
    <cfRule type="expression" dxfId="974" priority="320">
      <formula>IF(RIGHT(TEXT(AI681,"0.#"),1)=".",TRUE,FALSE)</formula>
    </cfRule>
  </conditionalFormatting>
  <conditionalFormatting sqref="AI679">
    <cfRule type="expression" dxfId="973" priority="323">
      <formula>IF(RIGHT(TEXT(AI679,"0.#"),1)=".",FALSE,TRUE)</formula>
    </cfRule>
    <cfRule type="expression" dxfId="972" priority="324">
      <formula>IF(RIGHT(TEXT(AI679,"0.#"),1)=".",TRUE,FALSE)</formula>
    </cfRule>
  </conditionalFormatting>
  <conditionalFormatting sqref="AI680">
    <cfRule type="expression" dxfId="971" priority="321">
      <formula>IF(RIGHT(TEXT(AI680,"0.#"),1)=".",FALSE,TRUE)</formula>
    </cfRule>
    <cfRule type="expression" dxfId="970" priority="322">
      <formula>IF(RIGHT(TEXT(AI680,"0.#"),1)=".",TRUE,FALSE)</formula>
    </cfRule>
  </conditionalFormatting>
  <conditionalFormatting sqref="AM686">
    <cfRule type="expression" dxfId="969" priority="313">
      <formula>IF(RIGHT(TEXT(AM686,"0.#"),1)=".",FALSE,TRUE)</formula>
    </cfRule>
    <cfRule type="expression" dxfId="968" priority="314">
      <formula>IF(RIGHT(TEXT(AM686,"0.#"),1)=".",TRUE,FALSE)</formula>
    </cfRule>
  </conditionalFormatting>
  <conditionalFormatting sqref="AM684">
    <cfRule type="expression" dxfId="967" priority="317">
      <formula>IF(RIGHT(TEXT(AM684,"0.#"),1)=".",FALSE,TRUE)</formula>
    </cfRule>
    <cfRule type="expression" dxfId="966" priority="318">
      <formula>IF(RIGHT(TEXT(AM684,"0.#"),1)=".",TRUE,FALSE)</formula>
    </cfRule>
  </conditionalFormatting>
  <conditionalFormatting sqref="AM685">
    <cfRule type="expression" dxfId="965" priority="315">
      <formula>IF(RIGHT(TEXT(AM685,"0.#"),1)=".",FALSE,TRUE)</formula>
    </cfRule>
    <cfRule type="expression" dxfId="964" priority="316">
      <formula>IF(RIGHT(TEXT(AM685,"0.#"),1)=".",TRUE,FALSE)</formula>
    </cfRule>
  </conditionalFormatting>
  <conditionalFormatting sqref="AI686">
    <cfRule type="expression" dxfId="963" priority="307">
      <formula>IF(RIGHT(TEXT(AI686,"0.#"),1)=".",FALSE,TRUE)</formula>
    </cfRule>
    <cfRule type="expression" dxfId="962" priority="308">
      <formula>IF(RIGHT(TEXT(AI686,"0.#"),1)=".",TRUE,FALSE)</formula>
    </cfRule>
  </conditionalFormatting>
  <conditionalFormatting sqref="AI684">
    <cfRule type="expression" dxfId="961" priority="311">
      <formula>IF(RIGHT(TEXT(AI684,"0.#"),1)=".",FALSE,TRUE)</formula>
    </cfRule>
    <cfRule type="expression" dxfId="960" priority="312">
      <formula>IF(RIGHT(TEXT(AI684,"0.#"),1)=".",TRUE,FALSE)</formula>
    </cfRule>
  </conditionalFormatting>
  <conditionalFormatting sqref="AI685">
    <cfRule type="expression" dxfId="959" priority="309">
      <formula>IF(RIGHT(TEXT(AI685,"0.#"),1)=".",FALSE,TRUE)</formula>
    </cfRule>
    <cfRule type="expression" dxfId="958" priority="310">
      <formula>IF(RIGHT(TEXT(AI685,"0.#"),1)=".",TRUE,FALSE)</formula>
    </cfRule>
  </conditionalFormatting>
  <conditionalFormatting sqref="AM691">
    <cfRule type="expression" dxfId="957" priority="301">
      <formula>IF(RIGHT(TEXT(AM691,"0.#"),1)=".",FALSE,TRUE)</formula>
    </cfRule>
    <cfRule type="expression" dxfId="956" priority="302">
      <formula>IF(RIGHT(TEXT(AM691,"0.#"),1)=".",TRUE,FALSE)</formula>
    </cfRule>
  </conditionalFormatting>
  <conditionalFormatting sqref="AM689">
    <cfRule type="expression" dxfId="955" priority="305">
      <formula>IF(RIGHT(TEXT(AM689,"0.#"),1)=".",FALSE,TRUE)</formula>
    </cfRule>
    <cfRule type="expression" dxfId="954" priority="306">
      <formula>IF(RIGHT(TEXT(AM689,"0.#"),1)=".",TRUE,FALSE)</formula>
    </cfRule>
  </conditionalFormatting>
  <conditionalFormatting sqref="AM690">
    <cfRule type="expression" dxfId="953" priority="303">
      <formula>IF(RIGHT(TEXT(AM690,"0.#"),1)=".",FALSE,TRUE)</formula>
    </cfRule>
    <cfRule type="expression" dxfId="952" priority="304">
      <formula>IF(RIGHT(TEXT(AM690,"0.#"),1)=".",TRUE,FALSE)</formula>
    </cfRule>
  </conditionalFormatting>
  <conditionalFormatting sqref="AI691">
    <cfRule type="expression" dxfId="951" priority="295">
      <formula>IF(RIGHT(TEXT(AI691,"0.#"),1)=".",FALSE,TRUE)</formula>
    </cfRule>
    <cfRule type="expression" dxfId="950" priority="296">
      <formula>IF(RIGHT(TEXT(AI691,"0.#"),1)=".",TRUE,FALSE)</formula>
    </cfRule>
  </conditionalFormatting>
  <conditionalFormatting sqref="AI689">
    <cfRule type="expression" dxfId="949" priority="299">
      <formula>IF(RIGHT(TEXT(AI689,"0.#"),1)=".",FALSE,TRUE)</formula>
    </cfRule>
    <cfRule type="expression" dxfId="948" priority="300">
      <formula>IF(RIGHT(TEXT(AI689,"0.#"),1)=".",TRUE,FALSE)</formula>
    </cfRule>
  </conditionalFormatting>
  <conditionalFormatting sqref="AI690">
    <cfRule type="expression" dxfId="947" priority="297">
      <formula>IF(RIGHT(TEXT(AI690,"0.#"),1)=".",FALSE,TRUE)</formula>
    </cfRule>
    <cfRule type="expression" dxfId="946" priority="298">
      <formula>IF(RIGHT(TEXT(AI690,"0.#"),1)=".",TRUE,FALSE)</formula>
    </cfRule>
  </conditionalFormatting>
  <conditionalFormatting sqref="AM656">
    <cfRule type="expression" dxfId="945" priority="373">
      <formula>IF(RIGHT(TEXT(AM656,"0.#"),1)=".",FALSE,TRUE)</formula>
    </cfRule>
    <cfRule type="expression" dxfId="944" priority="374">
      <formula>IF(RIGHT(TEXT(AM656,"0.#"),1)=".",TRUE,FALSE)</formula>
    </cfRule>
  </conditionalFormatting>
  <conditionalFormatting sqref="AM654">
    <cfRule type="expression" dxfId="943" priority="377">
      <formula>IF(RIGHT(TEXT(AM654,"0.#"),1)=".",FALSE,TRUE)</formula>
    </cfRule>
    <cfRule type="expression" dxfId="942" priority="378">
      <formula>IF(RIGHT(TEXT(AM654,"0.#"),1)=".",TRUE,FALSE)</formula>
    </cfRule>
  </conditionalFormatting>
  <conditionalFormatting sqref="AM655">
    <cfRule type="expression" dxfId="941" priority="375">
      <formula>IF(RIGHT(TEXT(AM655,"0.#"),1)=".",FALSE,TRUE)</formula>
    </cfRule>
    <cfRule type="expression" dxfId="940" priority="376">
      <formula>IF(RIGHT(TEXT(AM655,"0.#"),1)=".",TRUE,FALSE)</formula>
    </cfRule>
  </conditionalFormatting>
  <conditionalFormatting sqref="AI656">
    <cfRule type="expression" dxfId="939" priority="367">
      <formula>IF(RIGHT(TEXT(AI656,"0.#"),1)=".",FALSE,TRUE)</formula>
    </cfRule>
    <cfRule type="expression" dxfId="938" priority="368">
      <formula>IF(RIGHT(TEXT(AI656,"0.#"),1)=".",TRUE,FALSE)</formula>
    </cfRule>
  </conditionalFormatting>
  <conditionalFormatting sqref="AI654">
    <cfRule type="expression" dxfId="937" priority="371">
      <formula>IF(RIGHT(TEXT(AI654,"0.#"),1)=".",FALSE,TRUE)</formula>
    </cfRule>
    <cfRule type="expression" dxfId="936" priority="372">
      <formula>IF(RIGHT(TEXT(AI654,"0.#"),1)=".",TRUE,FALSE)</formula>
    </cfRule>
  </conditionalFormatting>
  <conditionalFormatting sqref="AI655">
    <cfRule type="expression" dxfId="935" priority="369">
      <formula>IF(RIGHT(TEXT(AI655,"0.#"),1)=".",FALSE,TRUE)</formula>
    </cfRule>
    <cfRule type="expression" dxfId="934" priority="370">
      <formula>IF(RIGHT(TEXT(AI655,"0.#"),1)=".",TRUE,FALSE)</formula>
    </cfRule>
  </conditionalFormatting>
  <conditionalFormatting sqref="AM661">
    <cfRule type="expression" dxfId="933" priority="361">
      <formula>IF(RIGHT(TEXT(AM661,"0.#"),1)=".",FALSE,TRUE)</formula>
    </cfRule>
    <cfRule type="expression" dxfId="932" priority="362">
      <formula>IF(RIGHT(TEXT(AM661,"0.#"),1)=".",TRUE,FALSE)</formula>
    </cfRule>
  </conditionalFormatting>
  <conditionalFormatting sqref="AM659">
    <cfRule type="expression" dxfId="931" priority="365">
      <formula>IF(RIGHT(TEXT(AM659,"0.#"),1)=".",FALSE,TRUE)</formula>
    </cfRule>
    <cfRule type="expression" dxfId="930" priority="366">
      <formula>IF(RIGHT(TEXT(AM659,"0.#"),1)=".",TRUE,FALSE)</formula>
    </cfRule>
  </conditionalFormatting>
  <conditionalFormatting sqref="AM660">
    <cfRule type="expression" dxfId="929" priority="363">
      <formula>IF(RIGHT(TEXT(AM660,"0.#"),1)=".",FALSE,TRUE)</formula>
    </cfRule>
    <cfRule type="expression" dxfId="928" priority="364">
      <formula>IF(RIGHT(TEXT(AM660,"0.#"),1)=".",TRUE,FALSE)</formula>
    </cfRule>
  </conditionalFormatting>
  <conditionalFormatting sqref="AI661">
    <cfRule type="expression" dxfId="927" priority="355">
      <formula>IF(RIGHT(TEXT(AI661,"0.#"),1)=".",FALSE,TRUE)</formula>
    </cfRule>
    <cfRule type="expression" dxfId="926" priority="356">
      <formula>IF(RIGHT(TEXT(AI661,"0.#"),1)=".",TRUE,FALSE)</formula>
    </cfRule>
  </conditionalFormatting>
  <conditionalFormatting sqref="AI659">
    <cfRule type="expression" dxfId="925" priority="359">
      <formula>IF(RIGHT(TEXT(AI659,"0.#"),1)=".",FALSE,TRUE)</formula>
    </cfRule>
    <cfRule type="expression" dxfId="924" priority="360">
      <formula>IF(RIGHT(TEXT(AI659,"0.#"),1)=".",TRUE,FALSE)</formula>
    </cfRule>
  </conditionalFormatting>
  <conditionalFormatting sqref="AI660">
    <cfRule type="expression" dxfId="923" priority="357">
      <formula>IF(RIGHT(TEXT(AI660,"0.#"),1)=".",FALSE,TRUE)</formula>
    </cfRule>
    <cfRule type="expression" dxfId="922" priority="358">
      <formula>IF(RIGHT(TEXT(AI660,"0.#"),1)=".",TRUE,FALSE)</formula>
    </cfRule>
  </conditionalFormatting>
  <conditionalFormatting sqref="AM666">
    <cfRule type="expression" dxfId="921" priority="349">
      <formula>IF(RIGHT(TEXT(AM666,"0.#"),1)=".",FALSE,TRUE)</formula>
    </cfRule>
    <cfRule type="expression" dxfId="920" priority="350">
      <formula>IF(RIGHT(TEXT(AM666,"0.#"),1)=".",TRUE,FALSE)</formula>
    </cfRule>
  </conditionalFormatting>
  <conditionalFormatting sqref="AM664">
    <cfRule type="expression" dxfId="919" priority="353">
      <formula>IF(RIGHT(TEXT(AM664,"0.#"),1)=".",FALSE,TRUE)</formula>
    </cfRule>
    <cfRule type="expression" dxfId="918" priority="354">
      <formula>IF(RIGHT(TEXT(AM664,"0.#"),1)=".",TRUE,FALSE)</formula>
    </cfRule>
  </conditionalFormatting>
  <conditionalFormatting sqref="AM665">
    <cfRule type="expression" dxfId="917" priority="351">
      <formula>IF(RIGHT(TEXT(AM665,"0.#"),1)=".",FALSE,TRUE)</formula>
    </cfRule>
    <cfRule type="expression" dxfId="916" priority="352">
      <formula>IF(RIGHT(TEXT(AM665,"0.#"),1)=".",TRUE,FALSE)</formula>
    </cfRule>
  </conditionalFormatting>
  <conditionalFormatting sqref="AI666">
    <cfRule type="expression" dxfId="915" priority="343">
      <formula>IF(RIGHT(TEXT(AI666,"0.#"),1)=".",FALSE,TRUE)</formula>
    </cfRule>
    <cfRule type="expression" dxfId="914" priority="344">
      <formula>IF(RIGHT(TEXT(AI666,"0.#"),1)=".",TRUE,FALSE)</formula>
    </cfRule>
  </conditionalFormatting>
  <conditionalFormatting sqref="AI664">
    <cfRule type="expression" dxfId="913" priority="347">
      <formula>IF(RIGHT(TEXT(AI664,"0.#"),1)=".",FALSE,TRUE)</formula>
    </cfRule>
    <cfRule type="expression" dxfId="912" priority="348">
      <formula>IF(RIGHT(TEXT(AI664,"0.#"),1)=".",TRUE,FALSE)</formula>
    </cfRule>
  </conditionalFormatting>
  <conditionalFormatting sqref="AI665">
    <cfRule type="expression" dxfId="911" priority="345">
      <formula>IF(RIGHT(TEXT(AI665,"0.#"),1)=".",FALSE,TRUE)</formula>
    </cfRule>
    <cfRule type="expression" dxfId="910" priority="346">
      <formula>IF(RIGHT(TEXT(AI665,"0.#"),1)=".",TRUE,FALSE)</formula>
    </cfRule>
  </conditionalFormatting>
  <conditionalFormatting sqref="AM671">
    <cfRule type="expression" dxfId="909" priority="337">
      <formula>IF(RIGHT(TEXT(AM671,"0.#"),1)=".",FALSE,TRUE)</formula>
    </cfRule>
    <cfRule type="expression" dxfId="908" priority="338">
      <formula>IF(RIGHT(TEXT(AM671,"0.#"),1)=".",TRUE,FALSE)</formula>
    </cfRule>
  </conditionalFormatting>
  <conditionalFormatting sqref="AM669">
    <cfRule type="expression" dxfId="907" priority="341">
      <formula>IF(RIGHT(TEXT(AM669,"0.#"),1)=".",FALSE,TRUE)</formula>
    </cfRule>
    <cfRule type="expression" dxfId="906" priority="342">
      <formula>IF(RIGHT(TEXT(AM669,"0.#"),1)=".",TRUE,FALSE)</formula>
    </cfRule>
  </conditionalFormatting>
  <conditionalFormatting sqref="AM670">
    <cfRule type="expression" dxfId="905" priority="339">
      <formula>IF(RIGHT(TEXT(AM670,"0.#"),1)=".",FALSE,TRUE)</formula>
    </cfRule>
    <cfRule type="expression" dxfId="904" priority="340">
      <formula>IF(RIGHT(TEXT(AM670,"0.#"),1)=".",TRUE,FALSE)</formula>
    </cfRule>
  </conditionalFormatting>
  <conditionalFormatting sqref="AI671">
    <cfRule type="expression" dxfId="903" priority="331">
      <formula>IF(RIGHT(TEXT(AI671,"0.#"),1)=".",FALSE,TRUE)</formula>
    </cfRule>
    <cfRule type="expression" dxfId="902" priority="332">
      <formula>IF(RIGHT(TEXT(AI671,"0.#"),1)=".",TRUE,FALSE)</formula>
    </cfRule>
  </conditionalFormatting>
  <conditionalFormatting sqref="AI669">
    <cfRule type="expression" dxfId="901" priority="335">
      <formula>IF(RIGHT(TEXT(AI669,"0.#"),1)=".",FALSE,TRUE)</formula>
    </cfRule>
    <cfRule type="expression" dxfId="900" priority="336">
      <formula>IF(RIGHT(TEXT(AI669,"0.#"),1)=".",TRUE,FALSE)</formula>
    </cfRule>
  </conditionalFormatting>
  <conditionalFormatting sqref="AI670">
    <cfRule type="expression" dxfId="899" priority="333">
      <formula>IF(RIGHT(TEXT(AI670,"0.#"),1)=".",FALSE,TRUE)</formula>
    </cfRule>
    <cfRule type="expression" dxfId="898" priority="334">
      <formula>IF(RIGHT(TEXT(AI670,"0.#"),1)=".",TRUE,FALSE)</formula>
    </cfRule>
  </conditionalFormatting>
  <conditionalFormatting sqref="P29:AC29">
    <cfRule type="expression" dxfId="897" priority="293">
      <formula>IF(RIGHT(TEXT(P29,"0.#"),1)=".",FALSE,TRUE)</formula>
    </cfRule>
    <cfRule type="expression" dxfId="896" priority="294">
      <formula>IF(RIGHT(TEXT(P29,"0.#"),1)=".",TRUE,FALSE)</formula>
    </cfRule>
  </conditionalFormatting>
  <conditionalFormatting sqref="AU795">
    <cfRule type="expression" dxfId="895" priority="291">
      <formula>IF(RIGHT(TEXT(AU795,"0.#"),1)=".",FALSE,TRUE)</formula>
    </cfRule>
    <cfRule type="expression" dxfId="894" priority="292">
      <formula>IF(RIGHT(TEXT(AU795,"0.#"),1)=".",TRUE,FALSE)</formula>
    </cfRule>
  </conditionalFormatting>
  <conditionalFormatting sqref="AU796">
    <cfRule type="expression" dxfId="893" priority="289">
      <formula>IF(RIGHT(TEXT(AU796,"0.#"),1)=".",FALSE,TRUE)</formula>
    </cfRule>
    <cfRule type="expression" dxfId="892" priority="290">
      <formula>IF(RIGHT(TEXT(AU796,"0.#"),1)=".",TRUE,FALSE)</formula>
    </cfRule>
  </conditionalFormatting>
  <conditionalFormatting sqref="Y849">
    <cfRule type="expression" dxfId="891" priority="287">
      <formula>IF(RIGHT(TEXT(Y849,"0.#"),1)=".",FALSE,TRUE)</formula>
    </cfRule>
    <cfRule type="expression" dxfId="890" priority="288">
      <formula>IF(RIGHT(TEXT(Y849,"0.#"),1)=".",TRUE,FALSE)</formula>
    </cfRule>
  </conditionalFormatting>
  <conditionalFormatting sqref="Y850">
    <cfRule type="expression" dxfId="889" priority="285">
      <formula>IF(RIGHT(TEXT(Y850,"0.#"),1)=".",FALSE,TRUE)</formula>
    </cfRule>
    <cfRule type="expression" dxfId="888" priority="286">
      <formula>IF(RIGHT(TEXT(Y850,"0.#"),1)=".",TRUE,FALSE)</formula>
    </cfRule>
  </conditionalFormatting>
  <conditionalFormatting sqref="Y885:Y889 Y895:Y899">
    <cfRule type="expression" dxfId="887" priority="251">
      <formula>IF(RIGHT(TEXT(Y885,"0.#"),1)=".",FALSE,TRUE)</formula>
    </cfRule>
    <cfRule type="expression" dxfId="886" priority="252">
      <formula>IF(RIGHT(TEXT(Y885,"0.#"),1)=".",TRUE,FALSE)</formula>
    </cfRule>
  </conditionalFormatting>
  <conditionalFormatting sqref="AL870:AO889 AH870:AK881 AH897:AK899 AH884:AK885 AH887:AK889 AL895:AO899">
    <cfRule type="expression" dxfId="885" priority="247">
      <formula>IF(AND(AH870&gt;=0, RIGHT(TEXT(AH870,"0.#"),1)&lt;&gt;"."),TRUE,FALSE)</formula>
    </cfRule>
    <cfRule type="expression" dxfId="884" priority="248">
      <formula>IF(AND(AH870&gt;=0, RIGHT(TEXT(AH870,"0.#"),1)="."),TRUE,FALSE)</formula>
    </cfRule>
    <cfRule type="expression" dxfId="883" priority="249">
      <formula>IF(AND(AH870&lt;0, RIGHT(TEXT(AH870,"0.#"),1)&lt;&gt;"."),TRUE,FALSE)</formula>
    </cfRule>
    <cfRule type="expression" dxfId="882" priority="250">
      <formula>IF(AND(AH870&lt;0, RIGHT(TEXT(AH870,"0.#"),1)="."),TRUE,FALSE)</formula>
    </cfRule>
  </conditionalFormatting>
  <conditionalFormatting sqref="Y872:Y881 Y884">
    <cfRule type="expression" dxfId="881" priority="245">
      <formula>IF(RIGHT(TEXT(Y872,"0.#"),1)=".",FALSE,TRUE)</formula>
    </cfRule>
    <cfRule type="expression" dxfId="880" priority="246">
      <formula>IF(RIGHT(TEXT(Y872,"0.#"),1)=".",TRUE,FALSE)</formula>
    </cfRule>
  </conditionalFormatting>
  <conditionalFormatting sqref="Y870:Y871">
    <cfRule type="expression" dxfId="879" priority="243">
      <formula>IF(RIGHT(TEXT(Y870,"0.#"),1)=".",FALSE,TRUE)</formula>
    </cfRule>
    <cfRule type="expression" dxfId="878" priority="244">
      <formula>IF(RIGHT(TEXT(Y870,"0.#"),1)=".",TRUE,FALSE)</formula>
    </cfRule>
  </conditionalFormatting>
  <conditionalFormatting sqref="Y882">
    <cfRule type="expression" dxfId="877" priority="241">
      <formula>IF(RIGHT(TEXT(Y882,"0.#"),1)=".",FALSE,TRUE)</formula>
    </cfRule>
    <cfRule type="expression" dxfId="876" priority="242">
      <formula>IF(RIGHT(TEXT(Y882,"0.#"),1)=".",TRUE,FALSE)</formula>
    </cfRule>
  </conditionalFormatting>
  <conditionalFormatting sqref="Y883">
    <cfRule type="expression" dxfId="875" priority="239">
      <formula>IF(RIGHT(TEXT(Y883,"0.#"),1)=".",FALSE,TRUE)</formula>
    </cfRule>
    <cfRule type="expression" dxfId="874" priority="240">
      <formula>IF(RIGHT(TEXT(Y883,"0.#"),1)=".",TRUE,FALSE)</formula>
    </cfRule>
  </conditionalFormatting>
  <conditionalFormatting sqref="AH882:AK882">
    <cfRule type="expression" dxfId="873" priority="235">
      <formula>IF(AND(AH882&gt;=0, RIGHT(TEXT(AH882,"0.#"),1)&lt;&gt;"."),TRUE,FALSE)</formula>
    </cfRule>
    <cfRule type="expression" dxfId="872" priority="236">
      <formula>IF(AND(AH882&gt;=0, RIGHT(TEXT(AH882,"0.#"),1)="."),TRUE,FALSE)</formula>
    </cfRule>
    <cfRule type="expression" dxfId="871" priority="237">
      <formula>IF(AND(AH882&lt;0, RIGHT(TEXT(AH882,"0.#"),1)&lt;&gt;"."),TRUE,FALSE)</formula>
    </cfRule>
    <cfRule type="expression" dxfId="870" priority="238">
      <formula>IF(AND(AH882&lt;0, RIGHT(TEXT(AH882,"0.#"),1)="."),TRUE,FALSE)</formula>
    </cfRule>
  </conditionalFormatting>
  <conditionalFormatting sqref="Y905:Y932">
    <cfRule type="expression" dxfId="869" priority="233">
      <formula>IF(RIGHT(TEXT(Y905,"0.#"),1)=".",FALSE,TRUE)</formula>
    </cfRule>
    <cfRule type="expression" dxfId="868" priority="234">
      <formula>IF(RIGHT(TEXT(Y905,"0.#"),1)=".",TRUE,FALSE)</formula>
    </cfRule>
  </conditionalFormatting>
  <conditionalFormatting sqref="Y904">
    <cfRule type="expression" dxfId="867" priority="231">
      <formula>IF(RIGHT(TEXT(Y904,"0.#"),1)=".",FALSE,TRUE)</formula>
    </cfRule>
    <cfRule type="expression" dxfId="866" priority="232">
      <formula>IF(RIGHT(TEXT(Y904,"0.#"),1)=".",TRUE,FALSE)</formula>
    </cfRule>
  </conditionalFormatting>
  <conditionalFormatting sqref="Y903">
    <cfRule type="expression" dxfId="865" priority="229">
      <formula>IF(RIGHT(TEXT(Y903,"0.#"),1)=".",FALSE,TRUE)</formula>
    </cfRule>
    <cfRule type="expression" dxfId="864" priority="230">
      <formula>IF(RIGHT(TEXT(Y903,"0.#"),1)=".",TRUE,FALSE)</formula>
    </cfRule>
  </conditionalFormatting>
  <conditionalFormatting sqref="AL903:AO932">
    <cfRule type="expression" dxfId="863" priority="225">
      <formula>IF(AND(AL903&gt;=0, RIGHT(TEXT(AL903,"0.#"),1)&lt;&gt;"."),TRUE,FALSE)</formula>
    </cfRule>
    <cfRule type="expression" dxfId="862" priority="226">
      <formula>IF(AND(AL903&gt;=0, RIGHT(TEXT(AL903,"0.#"),1)="."),TRUE,FALSE)</formula>
    </cfRule>
    <cfRule type="expression" dxfId="861" priority="227">
      <formula>IF(AND(AL903&lt;0, RIGHT(TEXT(AL903,"0.#"),1)&lt;&gt;"."),TRUE,FALSE)</formula>
    </cfRule>
    <cfRule type="expression" dxfId="860" priority="228">
      <formula>IF(AND(AL903&lt;0, RIGHT(TEXT(AL903,"0.#"),1)="."),TRUE,FALSE)</formula>
    </cfRule>
  </conditionalFormatting>
  <conditionalFormatting sqref="Y938:Y939 Y947:Y965">
    <cfRule type="expression" dxfId="859" priority="223">
      <formula>IF(RIGHT(TEXT(Y938,"0.#"),1)=".",FALSE,TRUE)</formula>
    </cfRule>
    <cfRule type="expression" dxfId="858" priority="224">
      <formula>IF(RIGHT(TEXT(Y938,"0.#"),1)=".",TRUE,FALSE)</formula>
    </cfRule>
  </conditionalFormatting>
  <conditionalFormatting sqref="Y936:Y937">
    <cfRule type="expression" dxfId="857" priority="221">
      <formula>IF(RIGHT(TEXT(Y936,"0.#"),1)=".",FALSE,TRUE)</formula>
    </cfRule>
    <cfRule type="expression" dxfId="856" priority="222">
      <formula>IF(RIGHT(TEXT(Y936,"0.#"),1)=".",TRUE,FALSE)</formula>
    </cfRule>
  </conditionalFormatting>
  <conditionalFormatting sqref="AL936:AO951 AH948:AK951 AH939:AK946">
    <cfRule type="expression" dxfId="855" priority="217">
      <formula>IF(AND(AH936&gt;=0, RIGHT(TEXT(AH936,"0.#"),1)&lt;&gt;"."),TRUE,FALSE)</formula>
    </cfRule>
    <cfRule type="expression" dxfId="854" priority="218">
      <formula>IF(AND(AH936&gt;=0, RIGHT(TEXT(AH936,"0.#"),1)="."),TRUE,FALSE)</formula>
    </cfRule>
    <cfRule type="expression" dxfId="853" priority="219">
      <formula>IF(AND(AH936&lt;0, RIGHT(TEXT(AH936,"0.#"),1)&lt;&gt;"."),TRUE,FALSE)</formula>
    </cfRule>
    <cfRule type="expression" dxfId="852" priority="220">
      <formula>IF(AND(AH936&lt;0, RIGHT(TEXT(AH936,"0.#"),1)="."),TRUE,FALSE)</formula>
    </cfRule>
  </conditionalFormatting>
  <conditionalFormatting sqref="AH952:AO965">
    <cfRule type="expression" dxfId="851" priority="213">
      <formula>IF(AND(AH952&gt;=0, RIGHT(TEXT(AH952,"0.#"),1)&lt;&gt;"."),TRUE,FALSE)</formula>
    </cfRule>
    <cfRule type="expression" dxfId="850" priority="214">
      <formula>IF(AND(AH952&gt;=0, RIGHT(TEXT(AH952,"0.#"),1)="."),TRUE,FALSE)</formula>
    </cfRule>
    <cfRule type="expression" dxfId="849" priority="215">
      <formula>IF(AND(AH952&lt;0, RIGHT(TEXT(AH952,"0.#"),1)&lt;&gt;"."),TRUE,FALSE)</formula>
    </cfRule>
    <cfRule type="expression" dxfId="848" priority="216">
      <formula>IF(AND(AH952&lt;0, RIGHT(TEXT(AH952,"0.#"),1)="."),TRUE,FALSE)</formula>
    </cfRule>
  </conditionalFormatting>
  <conditionalFormatting sqref="Y971:Y977 Y997:Y998">
    <cfRule type="expression" dxfId="847" priority="207">
      <formula>IF(RIGHT(TEXT(Y971,"0.#"),1)=".",FALSE,TRUE)</formula>
    </cfRule>
    <cfRule type="expression" dxfId="846" priority="208">
      <formula>IF(RIGHT(TEXT(Y971,"0.#"),1)=".",TRUE,FALSE)</formula>
    </cfRule>
  </conditionalFormatting>
  <conditionalFormatting sqref="Y969:Y970">
    <cfRule type="expression" dxfId="845" priority="201">
      <formula>IF(RIGHT(TEXT(Y969,"0.#"),1)=".",FALSE,TRUE)</formula>
    </cfRule>
    <cfRule type="expression" dxfId="844" priority="202">
      <formula>IF(RIGHT(TEXT(Y969,"0.#"),1)=".",TRUE,FALSE)</formula>
    </cfRule>
  </conditionalFormatting>
  <conditionalFormatting sqref="AL969:AO970">
    <cfRule type="expression" dxfId="843" priority="197">
      <formula>IF(AND(AL969&gt;=0, RIGHT(TEXT(AL969,"0.#"),1)&lt;&gt;"."),TRUE,FALSE)</formula>
    </cfRule>
    <cfRule type="expression" dxfId="842" priority="198">
      <formula>IF(AND(AL969&gt;=0, RIGHT(TEXT(AL969,"0.#"),1)="."),TRUE,FALSE)</formula>
    </cfRule>
    <cfRule type="expression" dxfId="841" priority="199">
      <formula>IF(AND(AL969&lt;0, RIGHT(TEXT(AL969,"0.#"),1)&lt;&gt;"."),TRUE,FALSE)</formula>
    </cfRule>
    <cfRule type="expression" dxfId="840" priority="200">
      <formula>IF(AND(AL969&lt;0, RIGHT(TEXT(AL969,"0.#"),1)="."),TRUE,FALSE)</formula>
    </cfRule>
  </conditionalFormatting>
  <conditionalFormatting sqref="AH969:AK970">
    <cfRule type="expression" dxfId="839" priority="193">
      <formula>IF(AND(AH969&gt;=0, RIGHT(TEXT(AH969,"0.#"),1)&lt;&gt;"."),TRUE,FALSE)</formula>
    </cfRule>
    <cfRule type="expression" dxfId="838" priority="194">
      <formula>IF(AND(AH969&gt;=0, RIGHT(TEXT(AH969,"0.#"),1)="."),TRUE,FALSE)</formula>
    </cfRule>
    <cfRule type="expression" dxfId="837" priority="195">
      <formula>IF(AND(AH969&lt;0, RIGHT(TEXT(AH969,"0.#"),1)&lt;&gt;"."),TRUE,FALSE)</formula>
    </cfRule>
    <cfRule type="expression" dxfId="836" priority="196">
      <formula>IF(AND(AH969&lt;0, RIGHT(TEXT(AH969,"0.#"),1)="."),TRUE,FALSE)</formula>
    </cfRule>
  </conditionalFormatting>
  <conditionalFormatting sqref="AL971:AO983 AH971:AK977">
    <cfRule type="expression" dxfId="835" priority="189">
      <formula>IF(AND(AH971&gt;=0, RIGHT(TEXT(AH971,"0.#"),1)&lt;&gt;"."),TRUE,FALSE)</formula>
    </cfRule>
    <cfRule type="expression" dxfId="834" priority="190">
      <formula>IF(AND(AH971&gt;=0, RIGHT(TEXT(AH971,"0.#"),1)="."),TRUE,FALSE)</formula>
    </cfRule>
    <cfRule type="expression" dxfId="833" priority="191">
      <formula>IF(AND(AH971&lt;0, RIGHT(TEXT(AH971,"0.#"),1)&lt;&gt;"."),TRUE,FALSE)</formula>
    </cfRule>
    <cfRule type="expression" dxfId="832" priority="192">
      <formula>IF(AND(AH971&lt;0, RIGHT(TEXT(AH971,"0.#"),1)="."),TRUE,FALSE)</formula>
    </cfRule>
  </conditionalFormatting>
  <conditionalFormatting sqref="AL984:AO984">
    <cfRule type="expression" dxfId="831" priority="181">
      <formula>IF(AND(AL984&gt;=0, RIGHT(TEXT(AL984,"0.#"),1)&lt;&gt;"."),TRUE,FALSE)</formula>
    </cfRule>
    <cfRule type="expression" dxfId="830" priority="182">
      <formula>IF(AND(AL984&gt;=0, RIGHT(TEXT(AL984,"0.#"),1)="."),TRUE,FALSE)</formula>
    </cfRule>
    <cfRule type="expression" dxfId="829" priority="183">
      <formula>IF(AND(AL984&lt;0, RIGHT(TEXT(AL984,"0.#"),1)&lt;&gt;"."),TRUE,FALSE)</formula>
    </cfRule>
    <cfRule type="expression" dxfId="828" priority="184">
      <formula>IF(AND(AL984&lt;0, RIGHT(TEXT(AL984,"0.#"),1)="."),TRUE,FALSE)</formula>
    </cfRule>
  </conditionalFormatting>
  <conditionalFormatting sqref="AL989:AO989">
    <cfRule type="expression" dxfId="827" priority="159">
      <formula>IF(AND(AL989&gt;=0, RIGHT(TEXT(AL989,"0.#"),1)&lt;&gt;"."),TRUE,FALSE)</formula>
    </cfRule>
    <cfRule type="expression" dxfId="826" priority="160">
      <formula>IF(AND(AL989&gt;=0, RIGHT(TEXT(AL989,"0.#"),1)="."),TRUE,FALSE)</formula>
    </cfRule>
    <cfRule type="expression" dxfId="825" priority="161">
      <formula>IF(AND(AL989&lt;0, RIGHT(TEXT(AL989,"0.#"),1)&lt;&gt;"."),TRUE,FALSE)</formula>
    </cfRule>
    <cfRule type="expression" dxfId="824" priority="162">
      <formula>IF(AND(AL989&lt;0, RIGHT(TEXT(AL989,"0.#"),1)="."),TRUE,FALSE)</formula>
    </cfRule>
  </conditionalFormatting>
  <conditionalFormatting sqref="AL990:AO990">
    <cfRule type="expression" dxfId="823" priority="155">
      <formula>IF(AND(AL990&gt;=0, RIGHT(TEXT(AL990,"0.#"),1)&lt;&gt;"."),TRUE,FALSE)</formula>
    </cfRule>
    <cfRule type="expression" dxfId="822" priority="156">
      <formula>IF(AND(AL990&gt;=0, RIGHT(TEXT(AL990,"0.#"),1)="."),TRUE,FALSE)</formula>
    </cfRule>
    <cfRule type="expression" dxfId="821" priority="157">
      <formula>IF(AND(AL990&lt;0, RIGHT(TEXT(AL990,"0.#"),1)&lt;&gt;"."),TRUE,FALSE)</formula>
    </cfRule>
    <cfRule type="expression" dxfId="820" priority="158">
      <formula>IF(AND(AL990&lt;0, RIGHT(TEXT(AL990,"0.#"),1)="."),TRUE,FALSE)</formula>
    </cfRule>
  </conditionalFormatting>
  <conditionalFormatting sqref="AL991:AO998">
    <cfRule type="expression" dxfId="819" priority="151">
      <formula>IF(AND(AL991&gt;=0, RIGHT(TEXT(AL991,"0.#"),1)&lt;&gt;"."),TRUE,FALSE)</formula>
    </cfRule>
    <cfRule type="expression" dxfId="818" priority="152">
      <formula>IF(AND(AL991&gt;=0, RIGHT(TEXT(AL991,"0.#"),1)="."),TRUE,FALSE)</formula>
    </cfRule>
    <cfRule type="expression" dxfId="817" priority="153">
      <formula>IF(AND(AL991&lt;0, RIGHT(TEXT(AL991,"0.#"),1)&lt;&gt;"."),TRUE,FALSE)</formula>
    </cfRule>
    <cfRule type="expression" dxfId="816" priority="154">
      <formula>IF(AND(AL991&lt;0, RIGHT(TEXT(AL991,"0.#"),1)="."),TRUE,FALSE)</formula>
    </cfRule>
  </conditionalFormatting>
  <conditionalFormatting sqref="Y942:Y946">
    <cfRule type="expression" dxfId="815" priority="149">
      <formula>IF(RIGHT(TEXT(Y942,"0.#"),1)=".",FALSE,TRUE)</formula>
    </cfRule>
    <cfRule type="expression" dxfId="814" priority="150">
      <formula>IF(RIGHT(TEXT(Y942,"0.#"),1)=".",TRUE,FALSE)</formula>
    </cfRule>
  </conditionalFormatting>
  <conditionalFormatting sqref="Y940">
    <cfRule type="expression" dxfId="813" priority="147">
      <formula>IF(RIGHT(TEXT(Y940,"0.#"),1)=".",FALSE,TRUE)</formula>
    </cfRule>
    <cfRule type="expression" dxfId="812" priority="148">
      <formula>IF(RIGHT(TEXT(Y940,"0.#"),1)=".",TRUE,FALSE)</formula>
    </cfRule>
  </conditionalFormatting>
  <conditionalFormatting sqref="Y941">
    <cfRule type="expression" dxfId="811" priority="145">
      <formula>IF(RIGHT(TEXT(Y941,"0.#"),1)=".",FALSE,TRUE)</formula>
    </cfRule>
    <cfRule type="expression" dxfId="810" priority="146">
      <formula>IF(RIGHT(TEXT(Y941,"0.#"),1)=".",TRUE,FALSE)</formula>
    </cfRule>
  </conditionalFormatting>
  <conditionalFormatting sqref="AL985:AO985">
    <cfRule type="expression" dxfId="809" priority="139">
      <formula>IF(AND(AL985&gt;=0, RIGHT(TEXT(AL985,"0.#"),1)&lt;&gt;"."),TRUE,FALSE)</formula>
    </cfRule>
    <cfRule type="expression" dxfId="808" priority="140">
      <formula>IF(AND(AL985&gt;=0, RIGHT(TEXT(AL985,"0.#"),1)="."),TRUE,FALSE)</formula>
    </cfRule>
    <cfRule type="expression" dxfId="807" priority="141">
      <formula>IF(AND(AL985&lt;0, RIGHT(TEXT(AL985,"0.#"),1)&lt;&gt;"."),TRUE,FALSE)</formula>
    </cfRule>
    <cfRule type="expression" dxfId="806" priority="142">
      <formula>IF(AND(AL985&lt;0, RIGHT(TEXT(AL985,"0.#"),1)="."),TRUE,FALSE)</formula>
    </cfRule>
  </conditionalFormatting>
  <conditionalFormatting sqref="AL986:AO986">
    <cfRule type="expression" dxfId="805" priority="133">
      <formula>IF(AND(AL986&gt;=0, RIGHT(TEXT(AL986,"0.#"),1)&lt;&gt;"."),TRUE,FALSE)</formula>
    </cfRule>
    <cfRule type="expression" dxfId="804" priority="134">
      <formula>IF(AND(AL986&gt;=0, RIGHT(TEXT(AL986,"0.#"),1)="."),TRUE,FALSE)</formula>
    </cfRule>
    <cfRule type="expression" dxfId="803" priority="135">
      <formula>IF(AND(AL986&lt;0, RIGHT(TEXT(AL986,"0.#"),1)&lt;&gt;"."),TRUE,FALSE)</formula>
    </cfRule>
    <cfRule type="expression" dxfId="802" priority="136">
      <formula>IF(AND(AL986&lt;0, RIGHT(TEXT(AL986,"0.#"),1)="."),TRUE,FALSE)</formula>
    </cfRule>
  </conditionalFormatting>
  <conditionalFormatting sqref="AL987:AO987">
    <cfRule type="expression" dxfId="801" priority="127">
      <formula>IF(AND(AL987&gt;=0, RIGHT(TEXT(AL987,"0.#"),1)&lt;&gt;"."),TRUE,FALSE)</formula>
    </cfRule>
    <cfRule type="expression" dxfId="800" priority="128">
      <formula>IF(AND(AL987&gt;=0, RIGHT(TEXT(AL987,"0.#"),1)="."),TRUE,FALSE)</formula>
    </cfRule>
    <cfRule type="expression" dxfId="799" priority="129">
      <formula>IF(AND(AL987&lt;0, RIGHT(TEXT(AL987,"0.#"),1)&lt;&gt;"."),TRUE,FALSE)</formula>
    </cfRule>
    <cfRule type="expression" dxfId="798" priority="130">
      <formula>IF(AND(AL987&lt;0, RIGHT(TEXT(AL987,"0.#"),1)="."),TRUE,FALSE)</formula>
    </cfRule>
  </conditionalFormatting>
  <conditionalFormatting sqref="AL988:AO988">
    <cfRule type="expression" dxfId="797" priority="117">
      <formula>IF(AND(AL988&gt;=0, RIGHT(TEXT(AL988,"0.#"),1)&lt;&gt;"."),TRUE,FALSE)</formula>
    </cfRule>
    <cfRule type="expression" dxfId="796" priority="118">
      <formula>IF(AND(AL988&gt;=0, RIGHT(TEXT(AL988,"0.#"),1)="."),TRUE,FALSE)</formula>
    </cfRule>
    <cfRule type="expression" dxfId="795" priority="119">
      <formula>IF(AND(AL988&lt;0, RIGHT(TEXT(AL988,"0.#"),1)&lt;&gt;"."),TRUE,FALSE)</formula>
    </cfRule>
    <cfRule type="expression" dxfId="794" priority="120">
      <formula>IF(AND(AL988&lt;0, RIGHT(TEXT(AL988,"0.#"),1)="."),TRUE,FALSE)</formula>
    </cfRule>
  </conditionalFormatting>
  <conditionalFormatting sqref="Y978">
    <cfRule type="expression" dxfId="793" priority="115">
      <formula>IF(RIGHT(TEXT(Y978,"0.#"),1)=".",FALSE,TRUE)</formula>
    </cfRule>
    <cfRule type="expression" dxfId="792" priority="116">
      <formula>IF(RIGHT(TEXT(Y978,"0.#"),1)=".",TRUE,FALSE)</formula>
    </cfRule>
  </conditionalFormatting>
  <conditionalFormatting sqref="Y979">
    <cfRule type="expression" dxfId="791" priority="113">
      <formula>IF(RIGHT(TEXT(Y979,"0.#"),1)=".",FALSE,TRUE)</formula>
    </cfRule>
    <cfRule type="expression" dxfId="790" priority="114">
      <formula>IF(RIGHT(TEXT(Y979,"0.#"),1)=".",TRUE,FALSE)</formula>
    </cfRule>
  </conditionalFormatting>
  <conditionalFormatting sqref="AH979:AK979">
    <cfRule type="expression" dxfId="789" priority="109">
      <formula>IF(AND(AH979&gt;=0, RIGHT(TEXT(AH979,"0.#"),1)&lt;&gt;"."),TRUE,FALSE)</formula>
    </cfRule>
    <cfRule type="expression" dxfId="788" priority="110">
      <formula>IF(AND(AH979&gt;=0, RIGHT(TEXT(AH979,"0.#"),1)="."),TRUE,FALSE)</formula>
    </cfRule>
    <cfRule type="expression" dxfId="787" priority="111">
      <formula>IF(AND(AH979&lt;0, RIGHT(TEXT(AH979,"0.#"),1)&lt;&gt;"."),TRUE,FALSE)</formula>
    </cfRule>
    <cfRule type="expression" dxfId="786" priority="112">
      <formula>IF(AND(AH979&lt;0, RIGHT(TEXT(AH979,"0.#"),1)="."),TRUE,FALSE)</formula>
    </cfRule>
  </conditionalFormatting>
  <conditionalFormatting sqref="AH980:AK980">
    <cfRule type="expression" dxfId="785" priority="103">
      <formula>IF(AND(AH980&gt;=0, RIGHT(TEXT(AH980,"0.#"),1)&lt;&gt;"."),TRUE,FALSE)</formula>
    </cfRule>
    <cfRule type="expression" dxfId="784" priority="104">
      <formula>IF(AND(AH980&gt;=0, RIGHT(TEXT(AH980,"0.#"),1)="."),TRUE,FALSE)</formula>
    </cfRule>
    <cfRule type="expression" dxfId="783" priority="105">
      <formula>IF(AND(AH980&lt;0, RIGHT(TEXT(AH980,"0.#"),1)&lt;&gt;"."),TRUE,FALSE)</formula>
    </cfRule>
    <cfRule type="expression" dxfId="782" priority="106">
      <formula>IF(AND(AH980&lt;0, RIGHT(TEXT(AH980,"0.#"),1)="."),TRUE,FALSE)</formula>
    </cfRule>
  </conditionalFormatting>
  <conditionalFormatting sqref="AH981:AK981">
    <cfRule type="expression" dxfId="781" priority="97">
      <formula>IF(AND(AH981&gt;=0, RIGHT(TEXT(AH981,"0.#"),1)&lt;&gt;"."),TRUE,FALSE)</formula>
    </cfRule>
    <cfRule type="expression" dxfId="780" priority="98">
      <formula>IF(AND(AH981&gt;=0, RIGHT(TEXT(AH981,"0.#"),1)="."),TRUE,FALSE)</formula>
    </cfRule>
    <cfRule type="expression" dxfId="779" priority="99">
      <formula>IF(AND(AH981&lt;0, RIGHT(TEXT(AH981,"0.#"),1)&lt;&gt;"."),TRUE,FALSE)</formula>
    </cfRule>
    <cfRule type="expression" dxfId="778" priority="100">
      <formula>IF(AND(AH981&lt;0, RIGHT(TEXT(AH981,"0.#"),1)="."),TRUE,FALSE)</formula>
    </cfRule>
  </conditionalFormatting>
  <conditionalFormatting sqref="Y982">
    <cfRule type="expression" dxfId="777" priority="95">
      <formula>IF(RIGHT(TEXT(Y982,"0.#"),1)=".",FALSE,TRUE)</formula>
    </cfRule>
    <cfRule type="expression" dxfId="776" priority="96">
      <formula>IF(RIGHT(TEXT(Y982,"0.#"),1)=".",TRUE,FALSE)</formula>
    </cfRule>
  </conditionalFormatting>
  <conditionalFormatting sqref="AH982:AK982">
    <cfRule type="expression" dxfId="775" priority="91">
      <formula>IF(AND(AH982&gt;=0, RIGHT(TEXT(AH982,"0.#"),1)&lt;&gt;"."),TRUE,FALSE)</formula>
    </cfRule>
    <cfRule type="expression" dxfId="774" priority="92">
      <formula>IF(AND(AH982&gt;=0, RIGHT(TEXT(AH982,"0.#"),1)="."),TRUE,FALSE)</formula>
    </cfRule>
    <cfRule type="expression" dxfId="773" priority="93">
      <formula>IF(AND(AH982&lt;0, RIGHT(TEXT(AH982,"0.#"),1)&lt;&gt;"."),TRUE,FALSE)</formula>
    </cfRule>
    <cfRule type="expression" dxfId="772" priority="94">
      <formula>IF(AND(AH982&lt;0, RIGHT(TEXT(AH982,"0.#"),1)="."),TRUE,FALSE)</formula>
    </cfRule>
  </conditionalFormatting>
  <conditionalFormatting sqref="Y983">
    <cfRule type="expression" dxfId="771" priority="89">
      <formula>IF(RIGHT(TEXT(Y983,"0.#"),1)=".",FALSE,TRUE)</formula>
    </cfRule>
    <cfRule type="expression" dxfId="770" priority="90">
      <formula>IF(RIGHT(TEXT(Y983,"0.#"),1)=".",TRUE,FALSE)</formula>
    </cfRule>
  </conditionalFormatting>
  <conditionalFormatting sqref="Y984">
    <cfRule type="expression" dxfId="769" priority="87">
      <formula>IF(RIGHT(TEXT(Y984,"0.#"),1)=".",FALSE,TRUE)</formula>
    </cfRule>
    <cfRule type="expression" dxfId="768" priority="88">
      <formula>IF(RIGHT(TEXT(Y984,"0.#"),1)=".",TRUE,FALSE)</formula>
    </cfRule>
  </conditionalFormatting>
  <conditionalFormatting sqref="Y985">
    <cfRule type="expression" dxfId="767" priority="81">
      <formula>IF(RIGHT(TEXT(Y985,"0.#"),1)=".",FALSE,TRUE)</formula>
    </cfRule>
    <cfRule type="expression" dxfId="766" priority="82">
      <formula>IF(RIGHT(TEXT(Y985,"0.#"),1)=".",TRUE,FALSE)</formula>
    </cfRule>
  </conditionalFormatting>
  <conditionalFormatting sqref="Y986">
    <cfRule type="expression" dxfId="765" priority="73">
      <formula>IF(RIGHT(TEXT(Y986,"0.#"),1)=".",FALSE,TRUE)</formula>
    </cfRule>
    <cfRule type="expression" dxfId="764" priority="74">
      <formula>IF(RIGHT(TEXT(Y986,"0.#"),1)=".",TRUE,FALSE)</formula>
    </cfRule>
  </conditionalFormatting>
  <conditionalFormatting sqref="Y980">
    <cfRule type="expression" dxfId="763" priority="63">
      <formula>IF(RIGHT(TEXT(Y980,"0.#"),1)=".",FALSE,TRUE)</formula>
    </cfRule>
    <cfRule type="expression" dxfId="762" priority="64">
      <formula>IF(RIGHT(TEXT(Y980,"0.#"),1)=".",TRUE,FALSE)</formula>
    </cfRule>
  </conditionalFormatting>
  <conditionalFormatting sqref="Y981">
    <cfRule type="expression" dxfId="761" priority="61">
      <formula>IF(RIGHT(TEXT(Y981,"0.#"),1)=".",FALSE,TRUE)</formula>
    </cfRule>
    <cfRule type="expression" dxfId="760" priority="62">
      <formula>IF(RIGHT(TEXT(Y981,"0.#"),1)=".",TRUE,FALSE)</formula>
    </cfRule>
  </conditionalFormatting>
  <conditionalFormatting sqref="Y987">
    <cfRule type="expression" dxfId="759" priority="59">
      <formula>IF(RIGHT(TEXT(Y987,"0.#"),1)=".",FALSE,TRUE)</formula>
    </cfRule>
    <cfRule type="expression" dxfId="758" priority="60">
      <formula>IF(RIGHT(TEXT(Y987,"0.#"),1)=".",TRUE,FALSE)</formula>
    </cfRule>
  </conditionalFormatting>
  <conditionalFormatting sqref="Y988">
    <cfRule type="expression" dxfId="757" priority="57">
      <formula>IF(RIGHT(TEXT(Y988,"0.#"),1)=".",FALSE,TRUE)</formula>
    </cfRule>
    <cfRule type="expression" dxfId="756" priority="58">
      <formula>IF(RIGHT(TEXT(Y988,"0.#"),1)=".",TRUE,FALSE)</formula>
    </cfRule>
  </conditionalFormatting>
  <conditionalFormatting sqref="Y989">
    <cfRule type="expression" dxfId="755" priority="55">
      <formula>IF(RIGHT(TEXT(Y989,"0.#"),1)=".",FALSE,TRUE)</formula>
    </cfRule>
    <cfRule type="expression" dxfId="754" priority="56">
      <formula>IF(RIGHT(TEXT(Y989,"0.#"),1)=".",TRUE,FALSE)</formula>
    </cfRule>
  </conditionalFormatting>
  <conditionalFormatting sqref="Y990">
    <cfRule type="expression" dxfId="753" priority="53">
      <formula>IF(RIGHT(TEXT(Y990,"0.#"),1)=".",FALSE,TRUE)</formula>
    </cfRule>
    <cfRule type="expression" dxfId="752" priority="54">
      <formula>IF(RIGHT(TEXT(Y990,"0.#"),1)=".",TRUE,FALSE)</formula>
    </cfRule>
  </conditionalFormatting>
  <conditionalFormatting sqref="Y991">
    <cfRule type="expression" dxfId="751" priority="51">
      <formula>IF(RIGHT(TEXT(Y991,"0.#"),1)=".",FALSE,TRUE)</formula>
    </cfRule>
    <cfRule type="expression" dxfId="750" priority="52">
      <formula>IF(RIGHT(TEXT(Y991,"0.#"),1)=".",TRUE,FALSE)</formula>
    </cfRule>
  </conditionalFormatting>
  <conditionalFormatting sqref="AH991:AK991">
    <cfRule type="expression" dxfId="749" priority="47">
      <formula>IF(AND(AH991&gt;=0, RIGHT(TEXT(AH991,"0.#"),1)&lt;&gt;"."),TRUE,FALSE)</formula>
    </cfRule>
    <cfRule type="expression" dxfId="748" priority="48">
      <formula>IF(AND(AH991&gt;=0, RIGHT(TEXT(AH991,"0.#"),1)="."),TRUE,FALSE)</formula>
    </cfRule>
    <cfRule type="expression" dxfId="747" priority="49">
      <formula>IF(AND(AH991&lt;0, RIGHT(TEXT(AH991,"0.#"),1)&lt;&gt;"."),TRUE,FALSE)</formula>
    </cfRule>
    <cfRule type="expression" dxfId="746" priority="50">
      <formula>IF(AND(AH991&lt;0, RIGHT(TEXT(AH991,"0.#"),1)="."),TRUE,FALSE)</formula>
    </cfRule>
  </conditionalFormatting>
  <conditionalFormatting sqref="Y992">
    <cfRule type="expression" dxfId="745" priority="45">
      <formula>IF(RIGHT(TEXT(Y992,"0.#"),1)=".",FALSE,TRUE)</formula>
    </cfRule>
    <cfRule type="expression" dxfId="744" priority="46">
      <formula>IF(RIGHT(TEXT(Y992,"0.#"),1)=".",TRUE,FALSE)</formula>
    </cfRule>
  </conditionalFormatting>
  <conditionalFormatting sqref="AH992:AK993">
    <cfRule type="expression" dxfId="743" priority="41">
      <formula>IF(AND(AH992&gt;=0, RIGHT(TEXT(AH992,"0.#"),1)&lt;&gt;"."),TRUE,FALSE)</formula>
    </cfRule>
    <cfRule type="expression" dxfId="742" priority="42">
      <formula>IF(AND(AH992&gt;=0, RIGHT(TEXT(AH992,"0.#"),1)="."),TRUE,FALSE)</formula>
    </cfRule>
    <cfRule type="expression" dxfId="741" priority="43">
      <formula>IF(AND(AH992&lt;0, RIGHT(TEXT(AH992,"0.#"),1)&lt;&gt;"."),TRUE,FALSE)</formula>
    </cfRule>
    <cfRule type="expression" dxfId="740" priority="44">
      <formula>IF(AND(AH992&lt;0, RIGHT(TEXT(AH992,"0.#"),1)="."),TRUE,FALSE)</formula>
    </cfRule>
  </conditionalFormatting>
  <conditionalFormatting sqref="Y993">
    <cfRule type="expression" dxfId="739" priority="39">
      <formula>IF(RIGHT(TEXT(Y993,"0.#"),1)=".",FALSE,TRUE)</formula>
    </cfRule>
    <cfRule type="expression" dxfId="738" priority="40">
      <formula>IF(RIGHT(TEXT(Y993,"0.#"),1)=".",TRUE,FALSE)</formula>
    </cfRule>
  </conditionalFormatting>
  <conditionalFormatting sqref="Y994">
    <cfRule type="expression" dxfId="737" priority="37">
      <formula>IF(RIGHT(TEXT(Y994,"0.#"),1)=".",FALSE,TRUE)</formula>
    </cfRule>
    <cfRule type="expression" dxfId="736" priority="38">
      <formula>IF(RIGHT(TEXT(Y994,"0.#"),1)=".",TRUE,FALSE)</formula>
    </cfRule>
  </conditionalFormatting>
  <conditionalFormatting sqref="AH994:AK994">
    <cfRule type="expression" dxfId="735" priority="33">
      <formula>IF(AND(AH994&gt;=0, RIGHT(TEXT(AH994,"0.#"),1)&lt;&gt;"."),TRUE,FALSE)</formula>
    </cfRule>
    <cfRule type="expression" dxfId="734" priority="34">
      <formula>IF(AND(AH994&gt;=0, RIGHT(TEXT(AH994,"0.#"),1)="."),TRUE,FALSE)</formula>
    </cfRule>
    <cfRule type="expression" dxfId="733" priority="35">
      <formula>IF(AND(AH994&lt;0, RIGHT(TEXT(AH994,"0.#"),1)&lt;&gt;"."),TRUE,FALSE)</formula>
    </cfRule>
    <cfRule type="expression" dxfId="732" priority="36">
      <formula>IF(AND(AH994&lt;0, RIGHT(TEXT(AH994,"0.#"),1)="."),TRUE,FALSE)</formula>
    </cfRule>
  </conditionalFormatting>
  <conditionalFormatting sqref="Y995">
    <cfRule type="expression" dxfId="731" priority="31">
      <formula>IF(RIGHT(TEXT(Y995,"0.#"),1)=".",FALSE,TRUE)</formula>
    </cfRule>
    <cfRule type="expression" dxfId="730" priority="32">
      <formula>IF(RIGHT(TEXT(Y995,"0.#"),1)=".",TRUE,FALSE)</formula>
    </cfRule>
  </conditionalFormatting>
  <conditionalFormatting sqref="AH995:AK995">
    <cfRule type="expression" dxfId="729" priority="27">
      <formula>IF(AND(AH995&gt;=0, RIGHT(TEXT(AH995,"0.#"),1)&lt;&gt;"."),TRUE,FALSE)</formula>
    </cfRule>
    <cfRule type="expression" dxfId="728" priority="28">
      <formula>IF(AND(AH995&gt;=0, RIGHT(TEXT(AH995,"0.#"),1)="."),TRUE,FALSE)</formula>
    </cfRule>
    <cfRule type="expression" dxfId="727" priority="29">
      <formula>IF(AND(AH995&lt;0, RIGHT(TEXT(AH995,"0.#"),1)&lt;&gt;"."),TRUE,FALSE)</formula>
    </cfRule>
    <cfRule type="expression" dxfId="726" priority="30">
      <formula>IF(AND(AH995&lt;0, RIGHT(TEXT(AH995,"0.#"),1)="."),TRUE,FALSE)</formula>
    </cfRule>
  </conditionalFormatting>
  <conditionalFormatting sqref="Y996">
    <cfRule type="expression" dxfId="725" priority="25">
      <formula>IF(RIGHT(TEXT(Y996,"0.#"),1)=".",FALSE,TRUE)</formula>
    </cfRule>
    <cfRule type="expression" dxfId="724" priority="26">
      <formula>IF(RIGHT(TEXT(Y996,"0.#"),1)=".",TRUE,FALSE)</formula>
    </cfRule>
  </conditionalFormatting>
  <conditionalFormatting sqref="AH996:AK998">
    <cfRule type="expression" dxfId="723" priority="21">
      <formula>IF(AND(AH996&gt;=0, RIGHT(TEXT(AH996,"0.#"),1)&lt;&gt;"."),TRUE,FALSE)</formula>
    </cfRule>
    <cfRule type="expression" dxfId="722" priority="22">
      <formula>IF(AND(AH996&gt;=0, RIGHT(TEXT(AH996,"0.#"),1)="."),TRUE,FALSE)</formula>
    </cfRule>
    <cfRule type="expression" dxfId="721" priority="23">
      <formula>IF(AND(AH996&lt;0, RIGHT(TEXT(AH996,"0.#"),1)&lt;&gt;"."),TRUE,FALSE)</formula>
    </cfRule>
    <cfRule type="expression" dxfId="720" priority="24">
      <formula>IF(AND(AH996&lt;0, RIGHT(TEXT(AH996,"0.#"),1)="."),TRUE,FALSE)</formula>
    </cfRule>
  </conditionalFormatting>
  <conditionalFormatting sqref="Y1002:Y1004">
    <cfRule type="expression" dxfId="719" priority="19">
      <formula>IF(RIGHT(TEXT(Y1002,"0.#"),1)=".",FALSE,TRUE)</formula>
    </cfRule>
    <cfRule type="expression" dxfId="718" priority="20">
      <formula>IF(RIGHT(TEXT(Y1002,"0.#"),1)=".",TRUE,FALSE)</formula>
    </cfRule>
  </conditionalFormatting>
  <conditionalFormatting sqref="AH1002:AO1004">
    <cfRule type="expression" dxfId="717" priority="15">
      <formula>IF(AND(AH1002&gt;=0, RIGHT(TEXT(AH1002,"0.#"),1)&lt;&gt;"."),TRUE,FALSE)</formula>
    </cfRule>
    <cfRule type="expression" dxfId="716" priority="16">
      <formula>IF(AND(AH1002&gt;=0, RIGHT(TEXT(AH1002,"0.#"),1)="."),TRUE,FALSE)</formula>
    </cfRule>
    <cfRule type="expression" dxfId="715" priority="17">
      <formula>IF(AND(AH1002&lt;0, RIGHT(TEXT(AH1002,"0.#"),1)&lt;&gt;"."),TRUE,FALSE)</formula>
    </cfRule>
    <cfRule type="expression" dxfId="714" priority="18">
      <formula>IF(AND(AH1002&lt;0, RIGHT(TEXT(AH1002,"0.#"),1)="."),TRUE,FALSE)</formula>
    </cfRule>
  </conditionalFormatting>
  <conditionalFormatting sqref="Y893:Y894">
    <cfRule type="expression" dxfId="713" priority="13">
      <formula>IF(RIGHT(TEXT(Y893,"0.#"),1)=".",FALSE,TRUE)</formula>
    </cfRule>
    <cfRule type="expression" dxfId="712" priority="14">
      <formula>IF(RIGHT(TEXT(Y893,"0.#"),1)=".",TRUE,FALSE)</formula>
    </cfRule>
  </conditionalFormatting>
  <conditionalFormatting sqref="AH893:AO894">
    <cfRule type="expression" dxfId="711" priority="9">
      <formula>IF(AND(AH893&gt;=0, RIGHT(TEXT(AH893,"0.#"),1)&lt;&gt;"."),TRUE,FALSE)</formula>
    </cfRule>
    <cfRule type="expression" dxfId="710" priority="10">
      <formula>IF(AND(AH893&gt;=0, RIGHT(TEXT(AH893,"0.#"),1)="."),TRUE,FALSE)</formula>
    </cfRule>
    <cfRule type="expression" dxfId="709" priority="11">
      <formula>IF(AND(AH893&lt;0, RIGHT(TEXT(AH893,"0.#"),1)&lt;&gt;"."),TRUE,FALSE)</formula>
    </cfRule>
    <cfRule type="expression" dxfId="708" priority="12">
      <formula>IF(AND(AH893&lt;0, RIGHT(TEXT(AH893,"0.#"),1)="."),TRUE,FALSE)</formula>
    </cfRule>
  </conditionalFormatting>
  <conditionalFormatting sqref="Y890:Y892">
    <cfRule type="expression" dxfId="707" priority="7">
      <formula>IF(RIGHT(TEXT(Y890,"0.#"),1)=".",FALSE,TRUE)</formula>
    </cfRule>
    <cfRule type="expression" dxfId="706" priority="8">
      <formula>IF(RIGHT(TEXT(Y890,"0.#"),1)=".",TRUE,FALSE)</formula>
    </cfRule>
  </conditionalFormatting>
  <conditionalFormatting sqref="AH890:AO892">
    <cfRule type="expression" dxfId="705" priority="3">
      <formula>IF(AND(AH890&gt;=0, RIGHT(TEXT(AH890,"0.#"),1)&lt;&gt;"."),TRUE,FALSE)</formula>
    </cfRule>
    <cfRule type="expression" dxfId="704" priority="4">
      <formula>IF(AND(AH890&gt;=0, RIGHT(TEXT(AH890,"0.#"),1)="."),TRUE,FALSE)</formula>
    </cfRule>
    <cfRule type="expression" dxfId="703" priority="5">
      <formula>IF(AND(AH890&lt;0, RIGHT(TEXT(AH890,"0.#"),1)&lt;&gt;"."),TRUE,FALSE)</formula>
    </cfRule>
    <cfRule type="expression" dxfId="702" priority="6">
      <formula>IF(AND(AH890&lt;0, RIGHT(TEXT(AH890,"0.#"),1)="."),TRUE,FALSE)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11" manualBreakCount="11">
    <brk id="29" max="49" man="1"/>
    <brk id="117" max="49" man="1"/>
    <brk id="369" max="49" man="1"/>
    <brk id="699" max="49" man="1"/>
    <brk id="727" max="49" man="1"/>
    <brk id="735" max="49" man="1"/>
    <brk id="778" max="49" man="1"/>
    <brk id="867" max="49" man="1"/>
    <brk id="900" max="49" man="1"/>
    <brk id="932"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I17" sqref="AI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637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560</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538</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446</v>
      </c>
      <c r="Y5" s="32" t="s">
        <v>74</v>
      </c>
      <c r="Z5" s="30"/>
      <c r="AA5" s="32" t="s">
        <v>83</v>
      </c>
      <c r="AB5" s="31"/>
      <c r="AC5" s="32" t="s">
        <v>298</v>
      </c>
      <c r="AD5" s="31"/>
      <c r="AE5" s="45" t="s">
        <v>503</v>
      </c>
      <c r="AF5" s="30"/>
      <c r="AG5" s="56" t="s">
        <v>493</v>
      </c>
      <c r="AI5" s="54" t="s">
        <v>540</v>
      </c>
      <c r="AK5" s="54" t="str">
        <f t="shared" si="7"/>
        <v>D</v>
      </c>
      <c r="AP5" s="56" t="s">
        <v>493</v>
      </c>
    </row>
    <row r="6" spans="1:42" ht="13.5" customHeight="1" x14ac:dyDescent="0.15">
      <c r="A6" s="14" t="s">
        <v>206</v>
      </c>
      <c r="B6" s="15" t="s">
        <v>637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637</v>
      </c>
      <c r="R6" s="13" t="str">
        <f t="shared" si="3"/>
        <v>交付</v>
      </c>
      <c r="S6" s="13" t="str">
        <f t="shared" si="4"/>
        <v>交付</v>
      </c>
      <c r="T6" s="13"/>
      <c r="U6" s="32" t="s">
        <v>507</v>
      </c>
      <c r="W6" s="32" t="s">
        <v>271</v>
      </c>
      <c r="Y6" s="32" t="s">
        <v>76</v>
      </c>
      <c r="Z6" s="30"/>
      <c r="AA6" s="32" t="s">
        <v>85</v>
      </c>
      <c r="AB6" s="31"/>
      <c r="AC6" s="32" t="s">
        <v>257</v>
      </c>
      <c r="AD6" s="31"/>
      <c r="AE6" s="45" t="s">
        <v>500</v>
      </c>
      <c r="AF6" s="30"/>
      <c r="AG6" s="56" t="s">
        <v>494</v>
      </c>
      <c r="AI6" s="56" t="s">
        <v>541</v>
      </c>
      <c r="AK6" s="54" t="str">
        <f t="shared" si="7"/>
        <v>E</v>
      </c>
      <c r="AP6" s="56" t="s">
        <v>494</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495</v>
      </c>
      <c r="AH7" s="92"/>
      <c r="AI7" s="54" t="s">
        <v>542</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544</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3" t="s">
        <v>470</v>
      </c>
      <c r="B2" s="424"/>
      <c r="C2" s="424"/>
      <c r="D2" s="424"/>
      <c r="E2" s="424"/>
      <c r="F2" s="425"/>
      <c r="G2" s="532" t="s">
        <v>265</v>
      </c>
      <c r="H2" s="456"/>
      <c r="I2" s="456"/>
      <c r="J2" s="456"/>
      <c r="K2" s="456"/>
      <c r="L2" s="456"/>
      <c r="M2" s="456"/>
      <c r="N2" s="456"/>
      <c r="O2" s="533"/>
      <c r="P2" s="455" t="s">
        <v>59</v>
      </c>
      <c r="Q2" s="456"/>
      <c r="R2" s="456"/>
      <c r="S2" s="456"/>
      <c r="T2" s="456"/>
      <c r="U2" s="456"/>
      <c r="V2" s="456"/>
      <c r="W2" s="456"/>
      <c r="X2" s="533"/>
      <c r="Y2" s="1045"/>
      <c r="Z2" s="852"/>
      <c r="AA2" s="853"/>
      <c r="AB2" s="1049" t="s">
        <v>11</v>
      </c>
      <c r="AC2" s="1050"/>
      <c r="AD2" s="1051"/>
      <c r="AE2" s="1055" t="s">
        <v>550</v>
      </c>
      <c r="AF2" s="1055"/>
      <c r="AG2" s="1055"/>
      <c r="AH2" s="1055"/>
      <c r="AI2" s="1055" t="s">
        <v>547</v>
      </c>
      <c r="AJ2" s="1055"/>
      <c r="AK2" s="1055"/>
      <c r="AL2" s="1055"/>
      <c r="AM2" s="1055" t="s">
        <v>521</v>
      </c>
      <c r="AN2" s="1055"/>
      <c r="AO2" s="1055"/>
      <c r="AP2" s="580"/>
      <c r="AQ2" s="159" t="s">
        <v>354</v>
      </c>
      <c r="AR2" s="130"/>
      <c r="AS2" s="130"/>
      <c r="AT2" s="131"/>
      <c r="AU2" s="553" t="s">
        <v>253</v>
      </c>
      <c r="AV2" s="553"/>
      <c r="AW2" s="553"/>
      <c r="AX2" s="554"/>
    </row>
    <row r="3" spans="1:50" ht="18.75" customHeight="1" x14ac:dyDescent="0.15">
      <c r="A3" s="423"/>
      <c r="B3" s="424"/>
      <c r="C3" s="424"/>
      <c r="D3" s="424"/>
      <c r="E3" s="424"/>
      <c r="F3" s="425"/>
      <c r="G3" s="436"/>
      <c r="H3" s="421"/>
      <c r="I3" s="421"/>
      <c r="J3" s="421"/>
      <c r="K3" s="421"/>
      <c r="L3" s="421"/>
      <c r="M3" s="421"/>
      <c r="N3" s="421"/>
      <c r="O3" s="437"/>
      <c r="P3" s="458"/>
      <c r="Q3" s="421"/>
      <c r="R3" s="421"/>
      <c r="S3" s="421"/>
      <c r="T3" s="421"/>
      <c r="U3" s="421"/>
      <c r="V3" s="421"/>
      <c r="W3" s="421"/>
      <c r="X3" s="437"/>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421" t="s">
        <v>300</v>
      </c>
      <c r="AX3" s="422"/>
    </row>
    <row r="4" spans="1:50" ht="22.5" customHeight="1" x14ac:dyDescent="0.15">
      <c r="A4" s="426"/>
      <c r="B4" s="424"/>
      <c r="C4" s="424"/>
      <c r="D4" s="424"/>
      <c r="E4" s="424"/>
      <c r="F4" s="425"/>
      <c r="G4" s="587"/>
      <c r="H4" s="1022"/>
      <c r="I4" s="1022"/>
      <c r="J4" s="1022"/>
      <c r="K4" s="1022"/>
      <c r="L4" s="1022"/>
      <c r="M4" s="1022"/>
      <c r="N4" s="1022"/>
      <c r="O4" s="1023"/>
      <c r="P4" s="105"/>
      <c r="Q4" s="1030"/>
      <c r="R4" s="1030"/>
      <c r="S4" s="1030"/>
      <c r="T4" s="1030"/>
      <c r="U4" s="1030"/>
      <c r="V4" s="1030"/>
      <c r="W4" s="1030"/>
      <c r="X4" s="1031"/>
      <c r="Y4" s="1040" t="s">
        <v>12</v>
      </c>
      <c r="Z4" s="1041"/>
      <c r="AA4" s="1042"/>
      <c r="AB4" s="484"/>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7"/>
      <c r="B5" s="428"/>
      <c r="C5" s="428"/>
      <c r="D5" s="428"/>
      <c r="E5" s="428"/>
      <c r="F5" s="429"/>
      <c r="G5" s="1024"/>
      <c r="H5" s="1025"/>
      <c r="I5" s="1025"/>
      <c r="J5" s="1025"/>
      <c r="K5" s="1025"/>
      <c r="L5" s="1025"/>
      <c r="M5" s="1025"/>
      <c r="N5" s="1025"/>
      <c r="O5" s="1026"/>
      <c r="P5" s="1032"/>
      <c r="Q5" s="1032"/>
      <c r="R5" s="1032"/>
      <c r="S5" s="1032"/>
      <c r="T5" s="1032"/>
      <c r="U5" s="1032"/>
      <c r="V5" s="1032"/>
      <c r="W5" s="1032"/>
      <c r="X5" s="1033"/>
      <c r="Y5" s="438" t="s">
        <v>54</v>
      </c>
      <c r="Z5" s="1037"/>
      <c r="AA5" s="1038"/>
      <c r="AB5" s="543"/>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7"/>
      <c r="B6" s="428"/>
      <c r="C6" s="428"/>
      <c r="D6" s="428"/>
      <c r="E6" s="428"/>
      <c r="F6" s="429"/>
      <c r="G6" s="1027"/>
      <c r="H6" s="1028"/>
      <c r="I6" s="1028"/>
      <c r="J6" s="1028"/>
      <c r="K6" s="1028"/>
      <c r="L6" s="1028"/>
      <c r="M6" s="1028"/>
      <c r="N6" s="1028"/>
      <c r="O6" s="1029"/>
      <c r="P6" s="1034"/>
      <c r="Q6" s="1034"/>
      <c r="R6" s="1034"/>
      <c r="S6" s="1034"/>
      <c r="T6" s="1034"/>
      <c r="U6" s="1034"/>
      <c r="V6" s="1034"/>
      <c r="W6" s="1034"/>
      <c r="X6" s="1035"/>
      <c r="Y6" s="1036" t="s">
        <v>13</v>
      </c>
      <c r="Z6" s="1037"/>
      <c r="AA6" s="1038"/>
      <c r="AB6" s="617"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3" t="s">
        <v>470</v>
      </c>
      <c r="B9" s="424"/>
      <c r="C9" s="424"/>
      <c r="D9" s="424"/>
      <c r="E9" s="424"/>
      <c r="F9" s="425"/>
      <c r="G9" s="532" t="s">
        <v>265</v>
      </c>
      <c r="H9" s="456"/>
      <c r="I9" s="456"/>
      <c r="J9" s="456"/>
      <c r="K9" s="456"/>
      <c r="L9" s="456"/>
      <c r="M9" s="456"/>
      <c r="N9" s="456"/>
      <c r="O9" s="533"/>
      <c r="P9" s="455" t="s">
        <v>59</v>
      </c>
      <c r="Q9" s="456"/>
      <c r="R9" s="456"/>
      <c r="S9" s="456"/>
      <c r="T9" s="456"/>
      <c r="U9" s="456"/>
      <c r="V9" s="456"/>
      <c r="W9" s="456"/>
      <c r="X9" s="533"/>
      <c r="Y9" s="1045"/>
      <c r="Z9" s="852"/>
      <c r="AA9" s="853"/>
      <c r="AB9" s="1049" t="s">
        <v>11</v>
      </c>
      <c r="AC9" s="1050"/>
      <c r="AD9" s="1051"/>
      <c r="AE9" s="1055" t="s">
        <v>551</v>
      </c>
      <c r="AF9" s="1055"/>
      <c r="AG9" s="1055"/>
      <c r="AH9" s="1055"/>
      <c r="AI9" s="1055" t="s">
        <v>547</v>
      </c>
      <c r="AJ9" s="1055"/>
      <c r="AK9" s="1055"/>
      <c r="AL9" s="1055"/>
      <c r="AM9" s="1055" t="s">
        <v>521</v>
      </c>
      <c r="AN9" s="1055"/>
      <c r="AO9" s="1055"/>
      <c r="AP9" s="580"/>
      <c r="AQ9" s="159" t="s">
        <v>354</v>
      </c>
      <c r="AR9" s="130"/>
      <c r="AS9" s="130"/>
      <c r="AT9" s="131"/>
      <c r="AU9" s="553" t="s">
        <v>253</v>
      </c>
      <c r="AV9" s="553"/>
      <c r="AW9" s="553"/>
      <c r="AX9" s="554"/>
    </row>
    <row r="10" spans="1:50" ht="18.75" customHeight="1" x14ac:dyDescent="0.15">
      <c r="A10" s="423"/>
      <c r="B10" s="424"/>
      <c r="C10" s="424"/>
      <c r="D10" s="424"/>
      <c r="E10" s="424"/>
      <c r="F10" s="425"/>
      <c r="G10" s="436"/>
      <c r="H10" s="421"/>
      <c r="I10" s="421"/>
      <c r="J10" s="421"/>
      <c r="K10" s="421"/>
      <c r="L10" s="421"/>
      <c r="M10" s="421"/>
      <c r="N10" s="421"/>
      <c r="O10" s="437"/>
      <c r="P10" s="458"/>
      <c r="Q10" s="421"/>
      <c r="R10" s="421"/>
      <c r="S10" s="421"/>
      <c r="T10" s="421"/>
      <c r="U10" s="421"/>
      <c r="V10" s="421"/>
      <c r="W10" s="421"/>
      <c r="X10" s="437"/>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421" t="s">
        <v>300</v>
      </c>
      <c r="AX10" s="422"/>
    </row>
    <row r="11" spans="1:50" ht="22.5" customHeight="1" x14ac:dyDescent="0.15">
      <c r="A11" s="426"/>
      <c r="B11" s="424"/>
      <c r="C11" s="424"/>
      <c r="D11" s="424"/>
      <c r="E11" s="424"/>
      <c r="F11" s="425"/>
      <c r="G11" s="587"/>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84"/>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7"/>
      <c r="B12" s="428"/>
      <c r="C12" s="428"/>
      <c r="D12" s="428"/>
      <c r="E12" s="428"/>
      <c r="F12" s="429"/>
      <c r="G12" s="1024"/>
      <c r="H12" s="1025"/>
      <c r="I12" s="1025"/>
      <c r="J12" s="1025"/>
      <c r="K12" s="1025"/>
      <c r="L12" s="1025"/>
      <c r="M12" s="1025"/>
      <c r="N12" s="1025"/>
      <c r="O12" s="1026"/>
      <c r="P12" s="1032"/>
      <c r="Q12" s="1032"/>
      <c r="R12" s="1032"/>
      <c r="S12" s="1032"/>
      <c r="T12" s="1032"/>
      <c r="U12" s="1032"/>
      <c r="V12" s="1032"/>
      <c r="W12" s="1032"/>
      <c r="X12" s="1033"/>
      <c r="Y12" s="438" t="s">
        <v>54</v>
      </c>
      <c r="Z12" s="1037"/>
      <c r="AA12" s="1038"/>
      <c r="AB12" s="543"/>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30"/>
      <c r="B13" s="431"/>
      <c r="C13" s="431"/>
      <c r="D13" s="431"/>
      <c r="E13" s="431"/>
      <c r="F13" s="432"/>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7"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3" t="s">
        <v>470</v>
      </c>
      <c r="B16" s="424"/>
      <c r="C16" s="424"/>
      <c r="D16" s="424"/>
      <c r="E16" s="424"/>
      <c r="F16" s="425"/>
      <c r="G16" s="532" t="s">
        <v>265</v>
      </c>
      <c r="H16" s="456"/>
      <c r="I16" s="456"/>
      <c r="J16" s="456"/>
      <c r="K16" s="456"/>
      <c r="L16" s="456"/>
      <c r="M16" s="456"/>
      <c r="N16" s="456"/>
      <c r="O16" s="533"/>
      <c r="P16" s="455" t="s">
        <v>59</v>
      </c>
      <c r="Q16" s="456"/>
      <c r="R16" s="456"/>
      <c r="S16" s="456"/>
      <c r="T16" s="456"/>
      <c r="U16" s="456"/>
      <c r="V16" s="456"/>
      <c r="W16" s="456"/>
      <c r="X16" s="533"/>
      <c r="Y16" s="1045"/>
      <c r="Z16" s="852"/>
      <c r="AA16" s="853"/>
      <c r="AB16" s="1049" t="s">
        <v>11</v>
      </c>
      <c r="AC16" s="1050"/>
      <c r="AD16" s="1051"/>
      <c r="AE16" s="1055" t="s">
        <v>550</v>
      </c>
      <c r="AF16" s="1055"/>
      <c r="AG16" s="1055"/>
      <c r="AH16" s="1055"/>
      <c r="AI16" s="1055" t="s">
        <v>548</v>
      </c>
      <c r="AJ16" s="1055"/>
      <c r="AK16" s="1055"/>
      <c r="AL16" s="1055"/>
      <c r="AM16" s="1055" t="s">
        <v>521</v>
      </c>
      <c r="AN16" s="1055"/>
      <c r="AO16" s="1055"/>
      <c r="AP16" s="580"/>
      <c r="AQ16" s="159" t="s">
        <v>354</v>
      </c>
      <c r="AR16" s="130"/>
      <c r="AS16" s="130"/>
      <c r="AT16" s="131"/>
      <c r="AU16" s="553" t="s">
        <v>253</v>
      </c>
      <c r="AV16" s="553"/>
      <c r="AW16" s="553"/>
      <c r="AX16" s="554"/>
    </row>
    <row r="17" spans="1:50" ht="18.75" customHeight="1" x14ac:dyDescent="0.15">
      <c r="A17" s="423"/>
      <c r="B17" s="424"/>
      <c r="C17" s="424"/>
      <c r="D17" s="424"/>
      <c r="E17" s="424"/>
      <c r="F17" s="425"/>
      <c r="G17" s="436"/>
      <c r="H17" s="421"/>
      <c r="I17" s="421"/>
      <c r="J17" s="421"/>
      <c r="K17" s="421"/>
      <c r="L17" s="421"/>
      <c r="M17" s="421"/>
      <c r="N17" s="421"/>
      <c r="O17" s="437"/>
      <c r="P17" s="458"/>
      <c r="Q17" s="421"/>
      <c r="R17" s="421"/>
      <c r="S17" s="421"/>
      <c r="T17" s="421"/>
      <c r="U17" s="421"/>
      <c r="V17" s="421"/>
      <c r="W17" s="421"/>
      <c r="X17" s="437"/>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421" t="s">
        <v>300</v>
      </c>
      <c r="AX17" s="422"/>
    </row>
    <row r="18" spans="1:50" ht="22.5" customHeight="1" x14ac:dyDescent="0.15">
      <c r="A18" s="426"/>
      <c r="B18" s="424"/>
      <c r="C18" s="424"/>
      <c r="D18" s="424"/>
      <c r="E18" s="424"/>
      <c r="F18" s="425"/>
      <c r="G18" s="587"/>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84"/>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7"/>
      <c r="B19" s="428"/>
      <c r="C19" s="428"/>
      <c r="D19" s="428"/>
      <c r="E19" s="428"/>
      <c r="F19" s="429"/>
      <c r="G19" s="1024"/>
      <c r="H19" s="1025"/>
      <c r="I19" s="1025"/>
      <c r="J19" s="1025"/>
      <c r="K19" s="1025"/>
      <c r="L19" s="1025"/>
      <c r="M19" s="1025"/>
      <c r="N19" s="1025"/>
      <c r="O19" s="1026"/>
      <c r="P19" s="1032"/>
      <c r="Q19" s="1032"/>
      <c r="R19" s="1032"/>
      <c r="S19" s="1032"/>
      <c r="T19" s="1032"/>
      <c r="U19" s="1032"/>
      <c r="V19" s="1032"/>
      <c r="W19" s="1032"/>
      <c r="X19" s="1033"/>
      <c r="Y19" s="438" t="s">
        <v>54</v>
      </c>
      <c r="Z19" s="1037"/>
      <c r="AA19" s="1038"/>
      <c r="AB19" s="543"/>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30"/>
      <c r="B20" s="431"/>
      <c r="C20" s="431"/>
      <c r="D20" s="431"/>
      <c r="E20" s="431"/>
      <c r="F20" s="432"/>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7"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3" t="s">
        <v>470</v>
      </c>
      <c r="B23" s="424"/>
      <c r="C23" s="424"/>
      <c r="D23" s="424"/>
      <c r="E23" s="424"/>
      <c r="F23" s="425"/>
      <c r="G23" s="532" t="s">
        <v>265</v>
      </c>
      <c r="H23" s="456"/>
      <c r="I23" s="456"/>
      <c r="J23" s="456"/>
      <c r="K23" s="456"/>
      <c r="L23" s="456"/>
      <c r="M23" s="456"/>
      <c r="N23" s="456"/>
      <c r="O23" s="533"/>
      <c r="P23" s="455" t="s">
        <v>59</v>
      </c>
      <c r="Q23" s="456"/>
      <c r="R23" s="456"/>
      <c r="S23" s="456"/>
      <c r="T23" s="456"/>
      <c r="U23" s="456"/>
      <c r="V23" s="456"/>
      <c r="W23" s="456"/>
      <c r="X23" s="533"/>
      <c r="Y23" s="1045"/>
      <c r="Z23" s="852"/>
      <c r="AA23" s="853"/>
      <c r="AB23" s="1049" t="s">
        <v>11</v>
      </c>
      <c r="AC23" s="1050"/>
      <c r="AD23" s="1051"/>
      <c r="AE23" s="1055" t="s">
        <v>552</v>
      </c>
      <c r="AF23" s="1055"/>
      <c r="AG23" s="1055"/>
      <c r="AH23" s="1055"/>
      <c r="AI23" s="1055" t="s">
        <v>547</v>
      </c>
      <c r="AJ23" s="1055"/>
      <c r="AK23" s="1055"/>
      <c r="AL23" s="1055"/>
      <c r="AM23" s="1055" t="s">
        <v>521</v>
      </c>
      <c r="AN23" s="1055"/>
      <c r="AO23" s="1055"/>
      <c r="AP23" s="580"/>
      <c r="AQ23" s="159" t="s">
        <v>354</v>
      </c>
      <c r="AR23" s="130"/>
      <c r="AS23" s="130"/>
      <c r="AT23" s="131"/>
      <c r="AU23" s="553" t="s">
        <v>253</v>
      </c>
      <c r="AV23" s="553"/>
      <c r="AW23" s="553"/>
      <c r="AX23" s="554"/>
    </row>
    <row r="24" spans="1:50" ht="18.75" customHeight="1" x14ac:dyDescent="0.15">
      <c r="A24" s="423"/>
      <c r="B24" s="424"/>
      <c r="C24" s="424"/>
      <c r="D24" s="424"/>
      <c r="E24" s="424"/>
      <c r="F24" s="425"/>
      <c r="G24" s="436"/>
      <c r="H24" s="421"/>
      <c r="I24" s="421"/>
      <c r="J24" s="421"/>
      <c r="K24" s="421"/>
      <c r="L24" s="421"/>
      <c r="M24" s="421"/>
      <c r="N24" s="421"/>
      <c r="O24" s="437"/>
      <c r="P24" s="458"/>
      <c r="Q24" s="421"/>
      <c r="R24" s="421"/>
      <c r="S24" s="421"/>
      <c r="T24" s="421"/>
      <c r="U24" s="421"/>
      <c r="V24" s="421"/>
      <c r="W24" s="421"/>
      <c r="X24" s="437"/>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421" t="s">
        <v>300</v>
      </c>
      <c r="AX24" s="422"/>
    </row>
    <row r="25" spans="1:50" ht="22.5" customHeight="1" x14ac:dyDescent="0.15">
      <c r="A25" s="426"/>
      <c r="B25" s="424"/>
      <c r="C25" s="424"/>
      <c r="D25" s="424"/>
      <c r="E25" s="424"/>
      <c r="F25" s="425"/>
      <c r="G25" s="587"/>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84"/>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7"/>
      <c r="B26" s="428"/>
      <c r="C26" s="428"/>
      <c r="D26" s="428"/>
      <c r="E26" s="428"/>
      <c r="F26" s="429"/>
      <c r="G26" s="1024"/>
      <c r="H26" s="1025"/>
      <c r="I26" s="1025"/>
      <c r="J26" s="1025"/>
      <c r="K26" s="1025"/>
      <c r="L26" s="1025"/>
      <c r="M26" s="1025"/>
      <c r="N26" s="1025"/>
      <c r="O26" s="1026"/>
      <c r="P26" s="1032"/>
      <c r="Q26" s="1032"/>
      <c r="R26" s="1032"/>
      <c r="S26" s="1032"/>
      <c r="T26" s="1032"/>
      <c r="U26" s="1032"/>
      <c r="V26" s="1032"/>
      <c r="W26" s="1032"/>
      <c r="X26" s="1033"/>
      <c r="Y26" s="438" t="s">
        <v>54</v>
      </c>
      <c r="Z26" s="1037"/>
      <c r="AA26" s="1038"/>
      <c r="AB26" s="543"/>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30"/>
      <c r="B27" s="431"/>
      <c r="C27" s="431"/>
      <c r="D27" s="431"/>
      <c r="E27" s="431"/>
      <c r="F27" s="432"/>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7"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3" t="s">
        <v>470</v>
      </c>
      <c r="B30" s="424"/>
      <c r="C30" s="424"/>
      <c r="D30" s="424"/>
      <c r="E30" s="424"/>
      <c r="F30" s="425"/>
      <c r="G30" s="532" t="s">
        <v>265</v>
      </c>
      <c r="H30" s="456"/>
      <c r="I30" s="456"/>
      <c r="J30" s="456"/>
      <c r="K30" s="456"/>
      <c r="L30" s="456"/>
      <c r="M30" s="456"/>
      <c r="N30" s="456"/>
      <c r="O30" s="533"/>
      <c r="P30" s="455" t="s">
        <v>59</v>
      </c>
      <c r="Q30" s="456"/>
      <c r="R30" s="456"/>
      <c r="S30" s="456"/>
      <c r="T30" s="456"/>
      <c r="U30" s="456"/>
      <c r="V30" s="456"/>
      <c r="W30" s="456"/>
      <c r="X30" s="533"/>
      <c r="Y30" s="1045"/>
      <c r="Z30" s="852"/>
      <c r="AA30" s="853"/>
      <c r="AB30" s="1049" t="s">
        <v>11</v>
      </c>
      <c r="AC30" s="1050"/>
      <c r="AD30" s="1051"/>
      <c r="AE30" s="1055" t="s">
        <v>550</v>
      </c>
      <c r="AF30" s="1055"/>
      <c r="AG30" s="1055"/>
      <c r="AH30" s="1055"/>
      <c r="AI30" s="1055" t="s">
        <v>547</v>
      </c>
      <c r="AJ30" s="1055"/>
      <c r="AK30" s="1055"/>
      <c r="AL30" s="1055"/>
      <c r="AM30" s="1055" t="s">
        <v>545</v>
      </c>
      <c r="AN30" s="1055"/>
      <c r="AO30" s="1055"/>
      <c r="AP30" s="580"/>
      <c r="AQ30" s="159" t="s">
        <v>354</v>
      </c>
      <c r="AR30" s="130"/>
      <c r="AS30" s="130"/>
      <c r="AT30" s="131"/>
      <c r="AU30" s="553" t="s">
        <v>253</v>
      </c>
      <c r="AV30" s="553"/>
      <c r="AW30" s="553"/>
      <c r="AX30" s="554"/>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421" t="s">
        <v>300</v>
      </c>
      <c r="AX31" s="422"/>
    </row>
    <row r="32" spans="1:50" ht="22.5" customHeight="1" x14ac:dyDescent="0.15">
      <c r="A32" s="426"/>
      <c r="B32" s="424"/>
      <c r="C32" s="424"/>
      <c r="D32" s="424"/>
      <c r="E32" s="424"/>
      <c r="F32" s="425"/>
      <c r="G32" s="587"/>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84"/>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7"/>
      <c r="B33" s="428"/>
      <c r="C33" s="428"/>
      <c r="D33" s="428"/>
      <c r="E33" s="428"/>
      <c r="F33" s="429"/>
      <c r="G33" s="1024"/>
      <c r="H33" s="1025"/>
      <c r="I33" s="1025"/>
      <c r="J33" s="1025"/>
      <c r="K33" s="1025"/>
      <c r="L33" s="1025"/>
      <c r="M33" s="1025"/>
      <c r="N33" s="1025"/>
      <c r="O33" s="1026"/>
      <c r="P33" s="1032"/>
      <c r="Q33" s="1032"/>
      <c r="R33" s="1032"/>
      <c r="S33" s="1032"/>
      <c r="T33" s="1032"/>
      <c r="U33" s="1032"/>
      <c r="V33" s="1032"/>
      <c r="W33" s="1032"/>
      <c r="X33" s="1033"/>
      <c r="Y33" s="438" t="s">
        <v>54</v>
      </c>
      <c r="Z33" s="1037"/>
      <c r="AA33" s="1038"/>
      <c r="AB33" s="543"/>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30"/>
      <c r="B34" s="431"/>
      <c r="C34" s="431"/>
      <c r="D34" s="431"/>
      <c r="E34" s="431"/>
      <c r="F34" s="432"/>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7"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3" t="s">
        <v>470</v>
      </c>
      <c r="B37" s="424"/>
      <c r="C37" s="424"/>
      <c r="D37" s="424"/>
      <c r="E37" s="424"/>
      <c r="F37" s="425"/>
      <c r="G37" s="532" t="s">
        <v>265</v>
      </c>
      <c r="H37" s="456"/>
      <c r="I37" s="456"/>
      <c r="J37" s="456"/>
      <c r="K37" s="456"/>
      <c r="L37" s="456"/>
      <c r="M37" s="456"/>
      <c r="N37" s="456"/>
      <c r="O37" s="533"/>
      <c r="P37" s="455" t="s">
        <v>59</v>
      </c>
      <c r="Q37" s="456"/>
      <c r="R37" s="456"/>
      <c r="S37" s="456"/>
      <c r="T37" s="456"/>
      <c r="U37" s="456"/>
      <c r="V37" s="456"/>
      <c r="W37" s="456"/>
      <c r="X37" s="533"/>
      <c r="Y37" s="1045"/>
      <c r="Z37" s="852"/>
      <c r="AA37" s="853"/>
      <c r="AB37" s="1049" t="s">
        <v>11</v>
      </c>
      <c r="AC37" s="1050"/>
      <c r="AD37" s="1051"/>
      <c r="AE37" s="1055" t="s">
        <v>552</v>
      </c>
      <c r="AF37" s="1055"/>
      <c r="AG37" s="1055"/>
      <c r="AH37" s="1055"/>
      <c r="AI37" s="1055" t="s">
        <v>549</v>
      </c>
      <c r="AJ37" s="1055"/>
      <c r="AK37" s="1055"/>
      <c r="AL37" s="1055"/>
      <c r="AM37" s="1055" t="s">
        <v>546</v>
      </c>
      <c r="AN37" s="1055"/>
      <c r="AO37" s="1055"/>
      <c r="AP37" s="580"/>
      <c r="AQ37" s="159" t="s">
        <v>354</v>
      </c>
      <c r="AR37" s="130"/>
      <c r="AS37" s="130"/>
      <c r="AT37" s="131"/>
      <c r="AU37" s="553" t="s">
        <v>253</v>
      </c>
      <c r="AV37" s="553"/>
      <c r="AW37" s="553"/>
      <c r="AX37" s="554"/>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421" t="s">
        <v>300</v>
      </c>
      <c r="AX38" s="422"/>
    </row>
    <row r="39" spans="1:50" ht="22.5" customHeight="1" x14ac:dyDescent="0.15">
      <c r="A39" s="426"/>
      <c r="B39" s="424"/>
      <c r="C39" s="424"/>
      <c r="D39" s="424"/>
      <c r="E39" s="424"/>
      <c r="F39" s="425"/>
      <c r="G39" s="587"/>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84"/>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7"/>
      <c r="B40" s="428"/>
      <c r="C40" s="428"/>
      <c r="D40" s="428"/>
      <c r="E40" s="428"/>
      <c r="F40" s="429"/>
      <c r="G40" s="1024"/>
      <c r="H40" s="1025"/>
      <c r="I40" s="1025"/>
      <c r="J40" s="1025"/>
      <c r="K40" s="1025"/>
      <c r="L40" s="1025"/>
      <c r="M40" s="1025"/>
      <c r="N40" s="1025"/>
      <c r="O40" s="1026"/>
      <c r="P40" s="1032"/>
      <c r="Q40" s="1032"/>
      <c r="R40" s="1032"/>
      <c r="S40" s="1032"/>
      <c r="T40" s="1032"/>
      <c r="U40" s="1032"/>
      <c r="V40" s="1032"/>
      <c r="W40" s="1032"/>
      <c r="X40" s="1033"/>
      <c r="Y40" s="438" t="s">
        <v>54</v>
      </c>
      <c r="Z40" s="1037"/>
      <c r="AA40" s="1038"/>
      <c r="AB40" s="543"/>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30"/>
      <c r="B41" s="431"/>
      <c r="C41" s="431"/>
      <c r="D41" s="431"/>
      <c r="E41" s="431"/>
      <c r="F41" s="432"/>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7"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3" t="s">
        <v>470</v>
      </c>
      <c r="B44" s="424"/>
      <c r="C44" s="424"/>
      <c r="D44" s="424"/>
      <c r="E44" s="424"/>
      <c r="F44" s="425"/>
      <c r="G44" s="532" t="s">
        <v>265</v>
      </c>
      <c r="H44" s="456"/>
      <c r="I44" s="456"/>
      <c r="J44" s="456"/>
      <c r="K44" s="456"/>
      <c r="L44" s="456"/>
      <c r="M44" s="456"/>
      <c r="N44" s="456"/>
      <c r="O44" s="533"/>
      <c r="P44" s="455" t="s">
        <v>59</v>
      </c>
      <c r="Q44" s="456"/>
      <c r="R44" s="456"/>
      <c r="S44" s="456"/>
      <c r="T44" s="456"/>
      <c r="U44" s="456"/>
      <c r="V44" s="456"/>
      <c r="W44" s="456"/>
      <c r="X44" s="533"/>
      <c r="Y44" s="1045"/>
      <c r="Z44" s="852"/>
      <c r="AA44" s="853"/>
      <c r="AB44" s="1049" t="s">
        <v>11</v>
      </c>
      <c r="AC44" s="1050"/>
      <c r="AD44" s="1051"/>
      <c r="AE44" s="1055" t="s">
        <v>550</v>
      </c>
      <c r="AF44" s="1055"/>
      <c r="AG44" s="1055"/>
      <c r="AH44" s="1055"/>
      <c r="AI44" s="1055" t="s">
        <v>547</v>
      </c>
      <c r="AJ44" s="1055"/>
      <c r="AK44" s="1055"/>
      <c r="AL44" s="1055"/>
      <c r="AM44" s="1055" t="s">
        <v>521</v>
      </c>
      <c r="AN44" s="1055"/>
      <c r="AO44" s="1055"/>
      <c r="AP44" s="580"/>
      <c r="AQ44" s="159" t="s">
        <v>354</v>
      </c>
      <c r="AR44" s="130"/>
      <c r="AS44" s="130"/>
      <c r="AT44" s="131"/>
      <c r="AU44" s="553" t="s">
        <v>253</v>
      </c>
      <c r="AV44" s="553"/>
      <c r="AW44" s="553"/>
      <c r="AX44" s="554"/>
    </row>
    <row r="45" spans="1:50" ht="18.7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421" t="s">
        <v>300</v>
      </c>
      <c r="AX45" s="422"/>
    </row>
    <row r="46" spans="1:50" ht="22.5" customHeight="1" x14ac:dyDescent="0.15">
      <c r="A46" s="426"/>
      <c r="B46" s="424"/>
      <c r="C46" s="424"/>
      <c r="D46" s="424"/>
      <c r="E46" s="424"/>
      <c r="F46" s="425"/>
      <c r="G46" s="587"/>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84"/>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7"/>
      <c r="B47" s="428"/>
      <c r="C47" s="428"/>
      <c r="D47" s="428"/>
      <c r="E47" s="428"/>
      <c r="F47" s="429"/>
      <c r="G47" s="1024"/>
      <c r="H47" s="1025"/>
      <c r="I47" s="1025"/>
      <c r="J47" s="1025"/>
      <c r="K47" s="1025"/>
      <c r="L47" s="1025"/>
      <c r="M47" s="1025"/>
      <c r="N47" s="1025"/>
      <c r="O47" s="1026"/>
      <c r="P47" s="1032"/>
      <c r="Q47" s="1032"/>
      <c r="R47" s="1032"/>
      <c r="S47" s="1032"/>
      <c r="T47" s="1032"/>
      <c r="U47" s="1032"/>
      <c r="V47" s="1032"/>
      <c r="W47" s="1032"/>
      <c r="X47" s="1033"/>
      <c r="Y47" s="438" t="s">
        <v>54</v>
      </c>
      <c r="Z47" s="1037"/>
      <c r="AA47" s="1038"/>
      <c r="AB47" s="543"/>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30"/>
      <c r="B48" s="431"/>
      <c r="C48" s="431"/>
      <c r="D48" s="431"/>
      <c r="E48" s="431"/>
      <c r="F48" s="432"/>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7"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3" t="s">
        <v>470</v>
      </c>
      <c r="B51" s="424"/>
      <c r="C51" s="424"/>
      <c r="D51" s="424"/>
      <c r="E51" s="424"/>
      <c r="F51" s="425"/>
      <c r="G51" s="532" t="s">
        <v>265</v>
      </c>
      <c r="H51" s="456"/>
      <c r="I51" s="456"/>
      <c r="J51" s="456"/>
      <c r="K51" s="456"/>
      <c r="L51" s="456"/>
      <c r="M51" s="456"/>
      <c r="N51" s="456"/>
      <c r="O51" s="533"/>
      <c r="P51" s="455" t="s">
        <v>59</v>
      </c>
      <c r="Q51" s="456"/>
      <c r="R51" s="456"/>
      <c r="S51" s="456"/>
      <c r="T51" s="456"/>
      <c r="U51" s="456"/>
      <c r="V51" s="456"/>
      <c r="W51" s="456"/>
      <c r="X51" s="533"/>
      <c r="Y51" s="1045"/>
      <c r="Z51" s="852"/>
      <c r="AA51" s="853"/>
      <c r="AB51" s="580" t="s">
        <v>11</v>
      </c>
      <c r="AC51" s="1050"/>
      <c r="AD51" s="1051"/>
      <c r="AE51" s="1055" t="s">
        <v>550</v>
      </c>
      <c r="AF51" s="1055"/>
      <c r="AG51" s="1055"/>
      <c r="AH51" s="1055"/>
      <c r="AI51" s="1055" t="s">
        <v>547</v>
      </c>
      <c r="AJ51" s="1055"/>
      <c r="AK51" s="1055"/>
      <c r="AL51" s="1055"/>
      <c r="AM51" s="1055" t="s">
        <v>521</v>
      </c>
      <c r="AN51" s="1055"/>
      <c r="AO51" s="1055"/>
      <c r="AP51" s="580"/>
      <c r="AQ51" s="159" t="s">
        <v>354</v>
      </c>
      <c r="AR51" s="130"/>
      <c r="AS51" s="130"/>
      <c r="AT51" s="131"/>
      <c r="AU51" s="553" t="s">
        <v>253</v>
      </c>
      <c r="AV51" s="553"/>
      <c r="AW51" s="553"/>
      <c r="AX51" s="554"/>
    </row>
    <row r="52" spans="1:50" ht="18.75"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421" t="s">
        <v>300</v>
      </c>
      <c r="AX52" s="422"/>
    </row>
    <row r="53" spans="1:50" ht="22.5" customHeight="1" x14ac:dyDescent="0.15">
      <c r="A53" s="426"/>
      <c r="B53" s="424"/>
      <c r="C53" s="424"/>
      <c r="D53" s="424"/>
      <c r="E53" s="424"/>
      <c r="F53" s="425"/>
      <c r="G53" s="587"/>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84"/>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7"/>
      <c r="B54" s="428"/>
      <c r="C54" s="428"/>
      <c r="D54" s="428"/>
      <c r="E54" s="428"/>
      <c r="F54" s="429"/>
      <c r="G54" s="1024"/>
      <c r="H54" s="1025"/>
      <c r="I54" s="1025"/>
      <c r="J54" s="1025"/>
      <c r="K54" s="1025"/>
      <c r="L54" s="1025"/>
      <c r="M54" s="1025"/>
      <c r="N54" s="1025"/>
      <c r="O54" s="1026"/>
      <c r="P54" s="1032"/>
      <c r="Q54" s="1032"/>
      <c r="R54" s="1032"/>
      <c r="S54" s="1032"/>
      <c r="T54" s="1032"/>
      <c r="U54" s="1032"/>
      <c r="V54" s="1032"/>
      <c r="W54" s="1032"/>
      <c r="X54" s="1033"/>
      <c r="Y54" s="438" t="s">
        <v>54</v>
      </c>
      <c r="Z54" s="1037"/>
      <c r="AA54" s="1038"/>
      <c r="AB54" s="543"/>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30"/>
      <c r="B55" s="431"/>
      <c r="C55" s="431"/>
      <c r="D55" s="431"/>
      <c r="E55" s="431"/>
      <c r="F55" s="432"/>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7"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3" t="s">
        <v>470</v>
      </c>
      <c r="B58" s="424"/>
      <c r="C58" s="424"/>
      <c r="D58" s="424"/>
      <c r="E58" s="424"/>
      <c r="F58" s="425"/>
      <c r="G58" s="532" t="s">
        <v>265</v>
      </c>
      <c r="H58" s="456"/>
      <c r="I58" s="456"/>
      <c r="J58" s="456"/>
      <c r="K58" s="456"/>
      <c r="L58" s="456"/>
      <c r="M58" s="456"/>
      <c r="N58" s="456"/>
      <c r="O58" s="533"/>
      <c r="P58" s="455" t="s">
        <v>59</v>
      </c>
      <c r="Q58" s="456"/>
      <c r="R58" s="456"/>
      <c r="S58" s="456"/>
      <c r="T58" s="456"/>
      <c r="U58" s="456"/>
      <c r="V58" s="456"/>
      <c r="W58" s="456"/>
      <c r="X58" s="533"/>
      <c r="Y58" s="1045"/>
      <c r="Z58" s="852"/>
      <c r="AA58" s="853"/>
      <c r="AB58" s="1049" t="s">
        <v>11</v>
      </c>
      <c r="AC58" s="1050"/>
      <c r="AD58" s="1051"/>
      <c r="AE58" s="1055" t="s">
        <v>550</v>
      </c>
      <c r="AF58" s="1055"/>
      <c r="AG58" s="1055"/>
      <c r="AH58" s="1055"/>
      <c r="AI58" s="1055" t="s">
        <v>547</v>
      </c>
      <c r="AJ58" s="1055"/>
      <c r="AK58" s="1055"/>
      <c r="AL58" s="1055"/>
      <c r="AM58" s="1055" t="s">
        <v>521</v>
      </c>
      <c r="AN58" s="1055"/>
      <c r="AO58" s="1055"/>
      <c r="AP58" s="580"/>
      <c r="AQ58" s="159" t="s">
        <v>354</v>
      </c>
      <c r="AR58" s="130"/>
      <c r="AS58" s="130"/>
      <c r="AT58" s="131"/>
      <c r="AU58" s="553" t="s">
        <v>253</v>
      </c>
      <c r="AV58" s="553"/>
      <c r="AW58" s="553"/>
      <c r="AX58" s="554"/>
    </row>
    <row r="59" spans="1:50" ht="18.7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421" t="s">
        <v>300</v>
      </c>
      <c r="AX59" s="422"/>
    </row>
    <row r="60" spans="1:50" ht="22.5" customHeight="1" x14ac:dyDescent="0.15">
      <c r="A60" s="426"/>
      <c r="B60" s="424"/>
      <c r="C60" s="424"/>
      <c r="D60" s="424"/>
      <c r="E60" s="424"/>
      <c r="F60" s="425"/>
      <c r="G60" s="587"/>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84"/>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7"/>
      <c r="B61" s="428"/>
      <c r="C61" s="428"/>
      <c r="D61" s="428"/>
      <c r="E61" s="428"/>
      <c r="F61" s="429"/>
      <c r="G61" s="1024"/>
      <c r="H61" s="1025"/>
      <c r="I61" s="1025"/>
      <c r="J61" s="1025"/>
      <c r="K61" s="1025"/>
      <c r="L61" s="1025"/>
      <c r="M61" s="1025"/>
      <c r="N61" s="1025"/>
      <c r="O61" s="1026"/>
      <c r="P61" s="1032"/>
      <c r="Q61" s="1032"/>
      <c r="R61" s="1032"/>
      <c r="S61" s="1032"/>
      <c r="T61" s="1032"/>
      <c r="U61" s="1032"/>
      <c r="V61" s="1032"/>
      <c r="W61" s="1032"/>
      <c r="X61" s="1033"/>
      <c r="Y61" s="438" t="s">
        <v>54</v>
      </c>
      <c r="Z61" s="1037"/>
      <c r="AA61" s="1038"/>
      <c r="AB61" s="543"/>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30"/>
      <c r="B62" s="431"/>
      <c r="C62" s="431"/>
      <c r="D62" s="431"/>
      <c r="E62" s="431"/>
      <c r="F62" s="432"/>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7"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3" t="s">
        <v>470</v>
      </c>
      <c r="B65" s="424"/>
      <c r="C65" s="424"/>
      <c r="D65" s="424"/>
      <c r="E65" s="424"/>
      <c r="F65" s="425"/>
      <c r="G65" s="532" t="s">
        <v>265</v>
      </c>
      <c r="H65" s="456"/>
      <c r="I65" s="456"/>
      <c r="J65" s="456"/>
      <c r="K65" s="456"/>
      <c r="L65" s="456"/>
      <c r="M65" s="456"/>
      <c r="N65" s="456"/>
      <c r="O65" s="533"/>
      <c r="P65" s="455" t="s">
        <v>59</v>
      </c>
      <c r="Q65" s="456"/>
      <c r="R65" s="456"/>
      <c r="S65" s="456"/>
      <c r="T65" s="456"/>
      <c r="U65" s="456"/>
      <c r="V65" s="456"/>
      <c r="W65" s="456"/>
      <c r="X65" s="533"/>
      <c r="Y65" s="1045"/>
      <c r="Z65" s="852"/>
      <c r="AA65" s="853"/>
      <c r="AB65" s="1049" t="s">
        <v>11</v>
      </c>
      <c r="AC65" s="1050"/>
      <c r="AD65" s="1051"/>
      <c r="AE65" s="1055" t="s">
        <v>550</v>
      </c>
      <c r="AF65" s="1055"/>
      <c r="AG65" s="1055"/>
      <c r="AH65" s="1055"/>
      <c r="AI65" s="1055" t="s">
        <v>547</v>
      </c>
      <c r="AJ65" s="1055"/>
      <c r="AK65" s="1055"/>
      <c r="AL65" s="1055"/>
      <c r="AM65" s="1055" t="s">
        <v>521</v>
      </c>
      <c r="AN65" s="1055"/>
      <c r="AO65" s="1055"/>
      <c r="AP65" s="580"/>
      <c r="AQ65" s="159" t="s">
        <v>354</v>
      </c>
      <c r="AR65" s="130"/>
      <c r="AS65" s="130"/>
      <c r="AT65" s="131"/>
      <c r="AU65" s="553" t="s">
        <v>253</v>
      </c>
      <c r="AV65" s="553"/>
      <c r="AW65" s="553"/>
      <c r="AX65" s="554"/>
    </row>
    <row r="66" spans="1:50" ht="18.75" customHeight="1" x14ac:dyDescent="0.15">
      <c r="A66" s="423"/>
      <c r="B66" s="424"/>
      <c r="C66" s="424"/>
      <c r="D66" s="424"/>
      <c r="E66" s="424"/>
      <c r="F66" s="425"/>
      <c r="G66" s="436"/>
      <c r="H66" s="421"/>
      <c r="I66" s="421"/>
      <c r="J66" s="421"/>
      <c r="K66" s="421"/>
      <c r="L66" s="421"/>
      <c r="M66" s="421"/>
      <c r="N66" s="421"/>
      <c r="O66" s="437"/>
      <c r="P66" s="458"/>
      <c r="Q66" s="421"/>
      <c r="R66" s="421"/>
      <c r="S66" s="421"/>
      <c r="T66" s="421"/>
      <c r="U66" s="421"/>
      <c r="V66" s="421"/>
      <c r="W66" s="421"/>
      <c r="X66" s="437"/>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421" t="s">
        <v>300</v>
      </c>
      <c r="AX66" s="422"/>
    </row>
    <row r="67" spans="1:50" ht="22.5" customHeight="1" x14ac:dyDescent="0.15">
      <c r="A67" s="426"/>
      <c r="B67" s="424"/>
      <c r="C67" s="424"/>
      <c r="D67" s="424"/>
      <c r="E67" s="424"/>
      <c r="F67" s="425"/>
      <c r="G67" s="587"/>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84"/>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7"/>
      <c r="B68" s="428"/>
      <c r="C68" s="428"/>
      <c r="D68" s="428"/>
      <c r="E68" s="428"/>
      <c r="F68" s="429"/>
      <c r="G68" s="1024"/>
      <c r="H68" s="1025"/>
      <c r="I68" s="1025"/>
      <c r="J68" s="1025"/>
      <c r="K68" s="1025"/>
      <c r="L68" s="1025"/>
      <c r="M68" s="1025"/>
      <c r="N68" s="1025"/>
      <c r="O68" s="1026"/>
      <c r="P68" s="1032"/>
      <c r="Q68" s="1032"/>
      <c r="R68" s="1032"/>
      <c r="S68" s="1032"/>
      <c r="T68" s="1032"/>
      <c r="U68" s="1032"/>
      <c r="V68" s="1032"/>
      <c r="W68" s="1032"/>
      <c r="X68" s="1033"/>
      <c r="Y68" s="438" t="s">
        <v>54</v>
      </c>
      <c r="Z68" s="1037"/>
      <c r="AA68" s="1038"/>
      <c r="AB68" s="543"/>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30"/>
      <c r="B69" s="431"/>
      <c r="C69" s="431"/>
      <c r="D69" s="431"/>
      <c r="E69" s="431"/>
      <c r="F69" s="432"/>
      <c r="G69" s="1027"/>
      <c r="H69" s="1028"/>
      <c r="I69" s="1028"/>
      <c r="J69" s="1028"/>
      <c r="K69" s="1028"/>
      <c r="L69" s="1028"/>
      <c r="M69" s="1028"/>
      <c r="N69" s="1028"/>
      <c r="O69" s="1029"/>
      <c r="P69" s="1034"/>
      <c r="Q69" s="1034"/>
      <c r="R69" s="1034"/>
      <c r="S69" s="1034"/>
      <c r="T69" s="1034"/>
      <c r="U69" s="1034"/>
      <c r="V69" s="1034"/>
      <c r="W69" s="1034"/>
      <c r="X69" s="1035"/>
      <c r="Y69" s="438" t="s">
        <v>13</v>
      </c>
      <c r="Z69" s="1037"/>
      <c r="AA69" s="1038"/>
      <c r="AB69" s="57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33" zoomScale="60" zoomScaleNormal="75"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18" t="s">
        <v>484</v>
      </c>
      <c r="H2" s="619"/>
      <c r="I2" s="619"/>
      <c r="J2" s="619"/>
      <c r="K2" s="619"/>
      <c r="L2" s="619"/>
      <c r="M2" s="619"/>
      <c r="N2" s="619"/>
      <c r="O2" s="619"/>
      <c r="P2" s="619"/>
      <c r="Q2" s="619"/>
      <c r="R2" s="619"/>
      <c r="S2" s="619"/>
      <c r="T2" s="619"/>
      <c r="U2" s="619"/>
      <c r="V2" s="619"/>
      <c r="W2" s="619"/>
      <c r="X2" s="619"/>
      <c r="Y2" s="619"/>
      <c r="Z2" s="619"/>
      <c r="AA2" s="619"/>
      <c r="AB2" s="620"/>
      <c r="AC2" s="618" t="s">
        <v>486</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38" t="s">
        <v>17</v>
      </c>
      <c r="H3" s="694"/>
      <c r="I3" s="694"/>
      <c r="J3" s="694"/>
      <c r="K3" s="694"/>
      <c r="L3" s="693" t="s">
        <v>18</v>
      </c>
      <c r="M3" s="694"/>
      <c r="N3" s="694"/>
      <c r="O3" s="694"/>
      <c r="P3" s="694"/>
      <c r="Q3" s="694"/>
      <c r="R3" s="694"/>
      <c r="S3" s="694"/>
      <c r="T3" s="694"/>
      <c r="U3" s="694"/>
      <c r="V3" s="694"/>
      <c r="W3" s="694"/>
      <c r="X3" s="695"/>
      <c r="Y3" s="678" t="s">
        <v>19</v>
      </c>
      <c r="Z3" s="679"/>
      <c r="AA3" s="679"/>
      <c r="AB3" s="824"/>
      <c r="AC3" s="838" t="s">
        <v>17</v>
      </c>
      <c r="AD3" s="694"/>
      <c r="AE3" s="694"/>
      <c r="AF3" s="694"/>
      <c r="AG3" s="694"/>
      <c r="AH3" s="693" t="s">
        <v>18</v>
      </c>
      <c r="AI3" s="694"/>
      <c r="AJ3" s="694"/>
      <c r="AK3" s="694"/>
      <c r="AL3" s="694"/>
      <c r="AM3" s="694"/>
      <c r="AN3" s="694"/>
      <c r="AO3" s="694"/>
      <c r="AP3" s="694"/>
      <c r="AQ3" s="694"/>
      <c r="AR3" s="694"/>
      <c r="AS3" s="694"/>
      <c r="AT3" s="695"/>
      <c r="AU3" s="678" t="s">
        <v>19</v>
      </c>
      <c r="AV3" s="679"/>
      <c r="AW3" s="679"/>
      <c r="AX3" s="680"/>
    </row>
    <row r="4" spans="1:50" ht="24.75" customHeight="1" x14ac:dyDescent="0.15">
      <c r="A4" s="1068"/>
      <c r="B4" s="1069"/>
      <c r="C4" s="1069"/>
      <c r="D4" s="1069"/>
      <c r="E4" s="1069"/>
      <c r="F4" s="1070"/>
      <c r="G4" s="696"/>
      <c r="H4" s="697"/>
      <c r="I4" s="697"/>
      <c r="J4" s="697"/>
      <c r="K4" s="698"/>
      <c r="L4" s="688"/>
      <c r="M4" s="689"/>
      <c r="N4" s="689"/>
      <c r="O4" s="689"/>
      <c r="P4" s="689"/>
      <c r="Q4" s="689"/>
      <c r="R4" s="689"/>
      <c r="S4" s="689"/>
      <c r="T4" s="689"/>
      <c r="U4" s="689"/>
      <c r="V4" s="689"/>
      <c r="W4" s="689"/>
      <c r="X4" s="690"/>
      <c r="Y4" s="411"/>
      <c r="Z4" s="412"/>
      <c r="AA4" s="412"/>
      <c r="AB4" s="831"/>
      <c r="AC4" s="696"/>
      <c r="AD4" s="697"/>
      <c r="AE4" s="697"/>
      <c r="AF4" s="697"/>
      <c r="AG4" s="698"/>
      <c r="AH4" s="688"/>
      <c r="AI4" s="689"/>
      <c r="AJ4" s="689"/>
      <c r="AK4" s="689"/>
      <c r="AL4" s="689"/>
      <c r="AM4" s="689"/>
      <c r="AN4" s="689"/>
      <c r="AO4" s="689"/>
      <c r="AP4" s="689"/>
      <c r="AQ4" s="689"/>
      <c r="AR4" s="689"/>
      <c r="AS4" s="689"/>
      <c r="AT4" s="690"/>
      <c r="AU4" s="411"/>
      <c r="AV4" s="412"/>
      <c r="AW4" s="412"/>
      <c r="AX4" s="413"/>
    </row>
    <row r="5" spans="1:50" ht="24.75" customHeight="1" x14ac:dyDescent="0.15">
      <c r="A5" s="1068"/>
      <c r="B5" s="1069"/>
      <c r="C5" s="1069"/>
      <c r="D5" s="1069"/>
      <c r="E5" s="1069"/>
      <c r="F5" s="1070"/>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68"/>
      <c r="B6" s="1069"/>
      <c r="C6" s="1069"/>
      <c r="D6" s="1069"/>
      <c r="E6" s="1069"/>
      <c r="F6" s="1070"/>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68"/>
      <c r="B7" s="1069"/>
      <c r="C7" s="1069"/>
      <c r="D7" s="1069"/>
      <c r="E7" s="1069"/>
      <c r="F7" s="1070"/>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68"/>
      <c r="B8" s="1069"/>
      <c r="C8" s="1069"/>
      <c r="D8" s="1069"/>
      <c r="E8" s="1069"/>
      <c r="F8" s="1070"/>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68"/>
      <c r="B9" s="1069"/>
      <c r="C9" s="1069"/>
      <c r="D9" s="1069"/>
      <c r="E9" s="1069"/>
      <c r="F9" s="1070"/>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68"/>
      <c r="B10" s="1069"/>
      <c r="C10" s="1069"/>
      <c r="D10" s="1069"/>
      <c r="E10" s="1069"/>
      <c r="F10" s="1070"/>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8"/>
      <c r="B11" s="1069"/>
      <c r="C11" s="1069"/>
      <c r="D11" s="1069"/>
      <c r="E11" s="1069"/>
      <c r="F11" s="1070"/>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8"/>
      <c r="B12" s="1069"/>
      <c r="C12" s="1069"/>
      <c r="D12" s="1069"/>
      <c r="E12" s="1069"/>
      <c r="F12" s="1070"/>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8"/>
      <c r="B13" s="1069"/>
      <c r="C13" s="1069"/>
      <c r="D13" s="1069"/>
      <c r="E13" s="1069"/>
      <c r="F13" s="1070"/>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8"/>
      <c r="B14" s="1069"/>
      <c r="C14" s="1069"/>
      <c r="D14" s="1069"/>
      <c r="E14" s="1069"/>
      <c r="F14" s="1070"/>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68"/>
      <c r="B15" s="1069"/>
      <c r="C15" s="1069"/>
      <c r="D15" s="1069"/>
      <c r="E15" s="1069"/>
      <c r="F15" s="1070"/>
      <c r="G15" s="618" t="s">
        <v>390</v>
      </c>
      <c r="H15" s="619"/>
      <c r="I15" s="619"/>
      <c r="J15" s="619"/>
      <c r="K15" s="619"/>
      <c r="L15" s="619"/>
      <c r="M15" s="619"/>
      <c r="N15" s="619"/>
      <c r="O15" s="619"/>
      <c r="P15" s="619"/>
      <c r="Q15" s="619"/>
      <c r="R15" s="619"/>
      <c r="S15" s="619"/>
      <c r="T15" s="619"/>
      <c r="U15" s="619"/>
      <c r="V15" s="619"/>
      <c r="W15" s="619"/>
      <c r="X15" s="619"/>
      <c r="Y15" s="619"/>
      <c r="Z15" s="619"/>
      <c r="AA15" s="619"/>
      <c r="AB15" s="620"/>
      <c r="AC15" s="618" t="s">
        <v>391</v>
      </c>
      <c r="AD15" s="619"/>
      <c r="AE15" s="619"/>
      <c r="AF15" s="619"/>
      <c r="AG15" s="619"/>
      <c r="AH15" s="619"/>
      <c r="AI15" s="619"/>
      <c r="AJ15" s="619"/>
      <c r="AK15" s="619"/>
      <c r="AL15" s="619"/>
      <c r="AM15" s="619"/>
      <c r="AN15" s="619"/>
      <c r="AO15" s="619"/>
      <c r="AP15" s="619"/>
      <c r="AQ15" s="619"/>
      <c r="AR15" s="619"/>
      <c r="AS15" s="619"/>
      <c r="AT15" s="619"/>
      <c r="AU15" s="619"/>
      <c r="AV15" s="619"/>
      <c r="AW15" s="619"/>
      <c r="AX15" s="819"/>
    </row>
    <row r="16" spans="1:50" ht="25.5" customHeight="1" x14ac:dyDescent="0.15">
      <c r="A16" s="1068"/>
      <c r="B16" s="1069"/>
      <c r="C16" s="1069"/>
      <c r="D16" s="1069"/>
      <c r="E16" s="1069"/>
      <c r="F16" s="1070"/>
      <c r="G16" s="838" t="s">
        <v>17</v>
      </c>
      <c r="H16" s="694"/>
      <c r="I16" s="694"/>
      <c r="J16" s="694"/>
      <c r="K16" s="694"/>
      <c r="L16" s="693" t="s">
        <v>18</v>
      </c>
      <c r="M16" s="694"/>
      <c r="N16" s="694"/>
      <c r="O16" s="694"/>
      <c r="P16" s="694"/>
      <c r="Q16" s="694"/>
      <c r="R16" s="694"/>
      <c r="S16" s="694"/>
      <c r="T16" s="694"/>
      <c r="U16" s="694"/>
      <c r="V16" s="694"/>
      <c r="W16" s="694"/>
      <c r="X16" s="695"/>
      <c r="Y16" s="678" t="s">
        <v>19</v>
      </c>
      <c r="Z16" s="679"/>
      <c r="AA16" s="679"/>
      <c r="AB16" s="824"/>
      <c r="AC16" s="838" t="s">
        <v>17</v>
      </c>
      <c r="AD16" s="694"/>
      <c r="AE16" s="694"/>
      <c r="AF16" s="694"/>
      <c r="AG16" s="694"/>
      <c r="AH16" s="693" t="s">
        <v>18</v>
      </c>
      <c r="AI16" s="694"/>
      <c r="AJ16" s="694"/>
      <c r="AK16" s="694"/>
      <c r="AL16" s="694"/>
      <c r="AM16" s="694"/>
      <c r="AN16" s="694"/>
      <c r="AO16" s="694"/>
      <c r="AP16" s="694"/>
      <c r="AQ16" s="694"/>
      <c r="AR16" s="694"/>
      <c r="AS16" s="694"/>
      <c r="AT16" s="695"/>
      <c r="AU16" s="678" t="s">
        <v>19</v>
      </c>
      <c r="AV16" s="679"/>
      <c r="AW16" s="679"/>
      <c r="AX16" s="680"/>
    </row>
    <row r="17" spans="1:50" ht="24.75" customHeight="1" x14ac:dyDescent="0.15">
      <c r="A17" s="1068"/>
      <c r="B17" s="1069"/>
      <c r="C17" s="1069"/>
      <c r="D17" s="1069"/>
      <c r="E17" s="1069"/>
      <c r="F17" s="1070"/>
      <c r="G17" s="696"/>
      <c r="H17" s="697"/>
      <c r="I17" s="697"/>
      <c r="J17" s="697"/>
      <c r="K17" s="698"/>
      <c r="L17" s="688"/>
      <c r="M17" s="689"/>
      <c r="N17" s="689"/>
      <c r="O17" s="689"/>
      <c r="P17" s="689"/>
      <c r="Q17" s="689"/>
      <c r="R17" s="689"/>
      <c r="S17" s="689"/>
      <c r="T17" s="689"/>
      <c r="U17" s="689"/>
      <c r="V17" s="689"/>
      <c r="W17" s="689"/>
      <c r="X17" s="690"/>
      <c r="Y17" s="411"/>
      <c r="Z17" s="412"/>
      <c r="AA17" s="412"/>
      <c r="AB17" s="831"/>
      <c r="AC17" s="696"/>
      <c r="AD17" s="697"/>
      <c r="AE17" s="697"/>
      <c r="AF17" s="697"/>
      <c r="AG17" s="698"/>
      <c r="AH17" s="688"/>
      <c r="AI17" s="689"/>
      <c r="AJ17" s="689"/>
      <c r="AK17" s="689"/>
      <c r="AL17" s="689"/>
      <c r="AM17" s="689"/>
      <c r="AN17" s="689"/>
      <c r="AO17" s="689"/>
      <c r="AP17" s="689"/>
      <c r="AQ17" s="689"/>
      <c r="AR17" s="689"/>
      <c r="AS17" s="689"/>
      <c r="AT17" s="690"/>
      <c r="AU17" s="411"/>
      <c r="AV17" s="412"/>
      <c r="AW17" s="412"/>
      <c r="AX17" s="413"/>
    </row>
    <row r="18" spans="1:50" ht="24.75" customHeight="1" x14ac:dyDescent="0.15">
      <c r="A18" s="1068"/>
      <c r="B18" s="1069"/>
      <c r="C18" s="1069"/>
      <c r="D18" s="1069"/>
      <c r="E18" s="1069"/>
      <c r="F18" s="1070"/>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8"/>
      <c r="B19" s="1069"/>
      <c r="C19" s="1069"/>
      <c r="D19" s="1069"/>
      <c r="E19" s="1069"/>
      <c r="F19" s="1070"/>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8"/>
      <c r="B20" s="1069"/>
      <c r="C20" s="1069"/>
      <c r="D20" s="1069"/>
      <c r="E20" s="1069"/>
      <c r="F20" s="1070"/>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8"/>
      <c r="B21" s="1069"/>
      <c r="C21" s="1069"/>
      <c r="D21" s="1069"/>
      <c r="E21" s="1069"/>
      <c r="F21" s="1070"/>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8"/>
      <c r="B22" s="1069"/>
      <c r="C22" s="1069"/>
      <c r="D22" s="1069"/>
      <c r="E22" s="1069"/>
      <c r="F22" s="1070"/>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8"/>
      <c r="B23" s="1069"/>
      <c r="C23" s="1069"/>
      <c r="D23" s="1069"/>
      <c r="E23" s="1069"/>
      <c r="F23" s="1070"/>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8"/>
      <c r="B24" s="1069"/>
      <c r="C24" s="1069"/>
      <c r="D24" s="1069"/>
      <c r="E24" s="1069"/>
      <c r="F24" s="1070"/>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8"/>
      <c r="B25" s="1069"/>
      <c r="C25" s="1069"/>
      <c r="D25" s="1069"/>
      <c r="E25" s="1069"/>
      <c r="F25" s="1070"/>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8"/>
      <c r="B26" s="1069"/>
      <c r="C26" s="1069"/>
      <c r="D26" s="1069"/>
      <c r="E26" s="1069"/>
      <c r="F26" s="1070"/>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8"/>
      <c r="B27" s="1069"/>
      <c r="C27" s="1069"/>
      <c r="D27" s="1069"/>
      <c r="E27" s="1069"/>
      <c r="F27" s="1070"/>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68"/>
      <c r="B28" s="1069"/>
      <c r="C28" s="1069"/>
      <c r="D28" s="1069"/>
      <c r="E28" s="1069"/>
      <c r="F28" s="1070"/>
      <c r="G28" s="618" t="s">
        <v>389</v>
      </c>
      <c r="H28" s="619"/>
      <c r="I28" s="619"/>
      <c r="J28" s="619"/>
      <c r="K28" s="619"/>
      <c r="L28" s="619"/>
      <c r="M28" s="619"/>
      <c r="N28" s="619"/>
      <c r="O28" s="619"/>
      <c r="P28" s="619"/>
      <c r="Q28" s="619"/>
      <c r="R28" s="619"/>
      <c r="S28" s="619"/>
      <c r="T28" s="619"/>
      <c r="U28" s="619"/>
      <c r="V28" s="619"/>
      <c r="W28" s="619"/>
      <c r="X28" s="619"/>
      <c r="Y28" s="619"/>
      <c r="Z28" s="619"/>
      <c r="AA28" s="619"/>
      <c r="AB28" s="620"/>
      <c r="AC28" s="618" t="s">
        <v>392</v>
      </c>
      <c r="AD28" s="619"/>
      <c r="AE28" s="619"/>
      <c r="AF28" s="619"/>
      <c r="AG28" s="619"/>
      <c r="AH28" s="619"/>
      <c r="AI28" s="619"/>
      <c r="AJ28" s="619"/>
      <c r="AK28" s="619"/>
      <c r="AL28" s="619"/>
      <c r="AM28" s="619"/>
      <c r="AN28" s="619"/>
      <c r="AO28" s="619"/>
      <c r="AP28" s="619"/>
      <c r="AQ28" s="619"/>
      <c r="AR28" s="619"/>
      <c r="AS28" s="619"/>
      <c r="AT28" s="619"/>
      <c r="AU28" s="619"/>
      <c r="AV28" s="619"/>
      <c r="AW28" s="619"/>
      <c r="AX28" s="819"/>
    </row>
    <row r="29" spans="1:50" ht="24.75" customHeight="1" x14ac:dyDescent="0.15">
      <c r="A29" s="1068"/>
      <c r="B29" s="1069"/>
      <c r="C29" s="1069"/>
      <c r="D29" s="1069"/>
      <c r="E29" s="1069"/>
      <c r="F29" s="1070"/>
      <c r="G29" s="838" t="s">
        <v>17</v>
      </c>
      <c r="H29" s="694"/>
      <c r="I29" s="694"/>
      <c r="J29" s="694"/>
      <c r="K29" s="694"/>
      <c r="L29" s="693" t="s">
        <v>18</v>
      </c>
      <c r="M29" s="694"/>
      <c r="N29" s="694"/>
      <c r="O29" s="694"/>
      <c r="P29" s="694"/>
      <c r="Q29" s="694"/>
      <c r="R29" s="694"/>
      <c r="S29" s="694"/>
      <c r="T29" s="694"/>
      <c r="U29" s="694"/>
      <c r="V29" s="694"/>
      <c r="W29" s="694"/>
      <c r="X29" s="695"/>
      <c r="Y29" s="678" t="s">
        <v>19</v>
      </c>
      <c r="Z29" s="679"/>
      <c r="AA29" s="679"/>
      <c r="AB29" s="824"/>
      <c r="AC29" s="838" t="s">
        <v>17</v>
      </c>
      <c r="AD29" s="694"/>
      <c r="AE29" s="694"/>
      <c r="AF29" s="694"/>
      <c r="AG29" s="694"/>
      <c r="AH29" s="693" t="s">
        <v>18</v>
      </c>
      <c r="AI29" s="694"/>
      <c r="AJ29" s="694"/>
      <c r="AK29" s="694"/>
      <c r="AL29" s="694"/>
      <c r="AM29" s="694"/>
      <c r="AN29" s="694"/>
      <c r="AO29" s="694"/>
      <c r="AP29" s="694"/>
      <c r="AQ29" s="694"/>
      <c r="AR29" s="694"/>
      <c r="AS29" s="694"/>
      <c r="AT29" s="695"/>
      <c r="AU29" s="678" t="s">
        <v>19</v>
      </c>
      <c r="AV29" s="679"/>
      <c r="AW29" s="679"/>
      <c r="AX29" s="680"/>
    </row>
    <row r="30" spans="1:50" ht="24.75" customHeight="1" x14ac:dyDescent="0.15">
      <c r="A30" s="1068"/>
      <c r="B30" s="1069"/>
      <c r="C30" s="1069"/>
      <c r="D30" s="1069"/>
      <c r="E30" s="1069"/>
      <c r="F30" s="1070"/>
      <c r="G30" s="696"/>
      <c r="H30" s="697"/>
      <c r="I30" s="697"/>
      <c r="J30" s="697"/>
      <c r="K30" s="698"/>
      <c r="L30" s="688"/>
      <c r="M30" s="689"/>
      <c r="N30" s="689"/>
      <c r="O30" s="689"/>
      <c r="P30" s="689"/>
      <c r="Q30" s="689"/>
      <c r="R30" s="689"/>
      <c r="S30" s="689"/>
      <c r="T30" s="689"/>
      <c r="U30" s="689"/>
      <c r="V30" s="689"/>
      <c r="W30" s="689"/>
      <c r="X30" s="690"/>
      <c r="Y30" s="411"/>
      <c r="Z30" s="412"/>
      <c r="AA30" s="412"/>
      <c r="AB30" s="831"/>
      <c r="AC30" s="696"/>
      <c r="AD30" s="697"/>
      <c r="AE30" s="697"/>
      <c r="AF30" s="697"/>
      <c r="AG30" s="698"/>
      <c r="AH30" s="688"/>
      <c r="AI30" s="689"/>
      <c r="AJ30" s="689"/>
      <c r="AK30" s="689"/>
      <c r="AL30" s="689"/>
      <c r="AM30" s="689"/>
      <c r="AN30" s="689"/>
      <c r="AO30" s="689"/>
      <c r="AP30" s="689"/>
      <c r="AQ30" s="689"/>
      <c r="AR30" s="689"/>
      <c r="AS30" s="689"/>
      <c r="AT30" s="690"/>
      <c r="AU30" s="411"/>
      <c r="AV30" s="412"/>
      <c r="AW30" s="412"/>
      <c r="AX30" s="413"/>
    </row>
    <row r="31" spans="1:50" ht="24.75" customHeight="1" x14ac:dyDescent="0.15">
      <c r="A31" s="1068"/>
      <c r="B31" s="1069"/>
      <c r="C31" s="1069"/>
      <c r="D31" s="1069"/>
      <c r="E31" s="1069"/>
      <c r="F31" s="1070"/>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8"/>
      <c r="B32" s="1069"/>
      <c r="C32" s="1069"/>
      <c r="D32" s="1069"/>
      <c r="E32" s="1069"/>
      <c r="F32" s="1070"/>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8"/>
      <c r="B33" s="1069"/>
      <c r="C33" s="1069"/>
      <c r="D33" s="1069"/>
      <c r="E33" s="1069"/>
      <c r="F33" s="1070"/>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8"/>
      <c r="B34" s="1069"/>
      <c r="C34" s="1069"/>
      <c r="D34" s="1069"/>
      <c r="E34" s="1069"/>
      <c r="F34" s="1070"/>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8"/>
      <c r="B35" s="1069"/>
      <c r="C35" s="1069"/>
      <c r="D35" s="1069"/>
      <c r="E35" s="1069"/>
      <c r="F35" s="1070"/>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8"/>
      <c r="B36" s="1069"/>
      <c r="C36" s="1069"/>
      <c r="D36" s="1069"/>
      <c r="E36" s="1069"/>
      <c r="F36" s="1070"/>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8"/>
      <c r="B37" s="1069"/>
      <c r="C37" s="1069"/>
      <c r="D37" s="1069"/>
      <c r="E37" s="1069"/>
      <c r="F37" s="1070"/>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8"/>
      <c r="B38" s="1069"/>
      <c r="C38" s="1069"/>
      <c r="D38" s="1069"/>
      <c r="E38" s="1069"/>
      <c r="F38" s="1070"/>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8"/>
      <c r="B39" s="1069"/>
      <c r="C39" s="1069"/>
      <c r="D39" s="1069"/>
      <c r="E39" s="1069"/>
      <c r="F39" s="1070"/>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8"/>
      <c r="B40" s="1069"/>
      <c r="C40" s="1069"/>
      <c r="D40" s="1069"/>
      <c r="E40" s="1069"/>
      <c r="F40" s="1070"/>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68"/>
      <c r="B41" s="1069"/>
      <c r="C41" s="1069"/>
      <c r="D41" s="1069"/>
      <c r="E41" s="1069"/>
      <c r="F41" s="1070"/>
      <c r="G41" s="618" t="s">
        <v>437</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19"/>
    </row>
    <row r="42" spans="1:50" ht="24.75" customHeight="1" x14ac:dyDescent="0.15">
      <c r="A42" s="1068"/>
      <c r="B42" s="1069"/>
      <c r="C42" s="1069"/>
      <c r="D42" s="1069"/>
      <c r="E42" s="1069"/>
      <c r="F42" s="1070"/>
      <c r="G42" s="838" t="s">
        <v>17</v>
      </c>
      <c r="H42" s="694"/>
      <c r="I42" s="694"/>
      <c r="J42" s="694"/>
      <c r="K42" s="694"/>
      <c r="L42" s="693" t="s">
        <v>18</v>
      </c>
      <c r="M42" s="694"/>
      <c r="N42" s="694"/>
      <c r="O42" s="694"/>
      <c r="P42" s="694"/>
      <c r="Q42" s="694"/>
      <c r="R42" s="694"/>
      <c r="S42" s="694"/>
      <c r="T42" s="694"/>
      <c r="U42" s="694"/>
      <c r="V42" s="694"/>
      <c r="W42" s="694"/>
      <c r="X42" s="695"/>
      <c r="Y42" s="678" t="s">
        <v>19</v>
      </c>
      <c r="Z42" s="679"/>
      <c r="AA42" s="679"/>
      <c r="AB42" s="824"/>
      <c r="AC42" s="838" t="s">
        <v>17</v>
      </c>
      <c r="AD42" s="694"/>
      <c r="AE42" s="694"/>
      <c r="AF42" s="694"/>
      <c r="AG42" s="694"/>
      <c r="AH42" s="693" t="s">
        <v>18</v>
      </c>
      <c r="AI42" s="694"/>
      <c r="AJ42" s="694"/>
      <c r="AK42" s="694"/>
      <c r="AL42" s="694"/>
      <c r="AM42" s="694"/>
      <c r="AN42" s="694"/>
      <c r="AO42" s="694"/>
      <c r="AP42" s="694"/>
      <c r="AQ42" s="694"/>
      <c r="AR42" s="694"/>
      <c r="AS42" s="694"/>
      <c r="AT42" s="695"/>
      <c r="AU42" s="678" t="s">
        <v>19</v>
      </c>
      <c r="AV42" s="679"/>
      <c r="AW42" s="679"/>
      <c r="AX42" s="680"/>
    </row>
    <row r="43" spans="1:50" ht="24.75" customHeight="1" x14ac:dyDescent="0.15">
      <c r="A43" s="1068"/>
      <c r="B43" s="1069"/>
      <c r="C43" s="1069"/>
      <c r="D43" s="1069"/>
      <c r="E43" s="1069"/>
      <c r="F43" s="1070"/>
      <c r="G43" s="696"/>
      <c r="H43" s="697"/>
      <c r="I43" s="697"/>
      <c r="J43" s="697"/>
      <c r="K43" s="698"/>
      <c r="L43" s="688"/>
      <c r="M43" s="689"/>
      <c r="N43" s="689"/>
      <c r="O43" s="689"/>
      <c r="P43" s="689"/>
      <c r="Q43" s="689"/>
      <c r="R43" s="689"/>
      <c r="S43" s="689"/>
      <c r="T43" s="689"/>
      <c r="U43" s="689"/>
      <c r="V43" s="689"/>
      <c r="W43" s="689"/>
      <c r="X43" s="690"/>
      <c r="Y43" s="411"/>
      <c r="Z43" s="412"/>
      <c r="AA43" s="412"/>
      <c r="AB43" s="831"/>
      <c r="AC43" s="696"/>
      <c r="AD43" s="697"/>
      <c r="AE43" s="697"/>
      <c r="AF43" s="697"/>
      <c r="AG43" s="698"/>
      <c r="AH43" s="688"/>
      <c r="AI43" s="689"/>
      <c r="AJ43" s="689"/>
      <c r="AK43" s="689"/>
      <c r="AL43" s="689"/>
      <c r="AM43" s="689"/>
      <c r="AN43" s="689"/>
      <c r="AO43" s="689"/>
      <c r="AP43" s="689"/>
      <c r="AQ43" s="689"/>
      <c r="AR43" s="689"/>
      <c r="AS43" s="689"/>
      <c r="AT43" s="690"/>
      <c r="AU43" s="411"/>
      <c r="AV43" s="412"/>
      <c r="AW43" s="412"/>
      <c r="AX43" s="413"/>
    </row>
    <row r="44" spans="1:50" ht="24.75" customHeight="1" x14ac:dyDescent="0.15">
      <c r="A44" s="1068"/>
      <c r="B44" s="1069"/>
      <c r="C44" s="1069"/>
      <c r="D44" s="1069"/>
      <c r="E44" s="1069"/>
      <c r="F44" s="1070"/>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8"/>
      <c r="B45" s="1069"/>
      <c r="C45" s="1069"/>
      <c r="D45" s="1069"/>
      <c r="E45" s="1069"/>
      <c r="F45" s="1070"/>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8"/>
      <c r="B46" s="1069"/>
      <c r="C46" s="1069"/>
      <c r="D46" s="1069"/>
      <c r="E46" s="1069"/>
      <c r="F46" s="1070"/>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8"/>
      <c r="B47" s="1069"/>
      <c r="C47" s="1069"/>
      <c r="D47" s="1069"/>
      <c r="E47" s="1069"/>
      <c r="F47" s="1070"/>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8"/>
      <c r="B48" s="1069"/>
      <c r="C48" s="1069"/>
      <c r="D48" s="1069"/>
      <c r="E48" s="1069"/>
      <c r="F48" s="1070"/>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8"/>
      <c r="B49" s="1069"/>
      <c r="C49" s="1069"/>
      <c r="D49" s="1069"/>
      <c r="E49" s="1069"/>
      <c r="F49" s="1070"/>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8"/>
      <c r="B50" s="1069"/>
      <c r="C50" s="1069"/>
      <c r="D50" s="1069"/>
      <c r="E50" s="1069"/>
      <c r="F50" s="1070"/>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8"/>
      <c r="B51" s="1069"/>
      <c r="C51" s="1069"/>
      <c r="D51" s="1069"/>
      <c r="E51" s="1069"/>
      <c r="F51" s="1070"/>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8"/>
      <c r="B52" s="1069"/>
      <c r="C52" s="1069"/>
      <c r="D52" s="1069"/>
      <c r="E52" s="1069"/>
      <c r="F52" s="1070"/>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393</v>
      </c>
      <c r="AD55" s="619"/>
      <c r="AE55" s="619"/>
      <c r="AF55" s="619"/>
      <c r="AG55" s="619"/>
      <c r="AH55" s="619"/>
      <c r="AI55" s="619"/>
      <c r="AJ55" s="619"/>
      <c r="AK55" s="619"/>
      <c r="AL55" s="619"/>
      <c r="AM55" s="619"/>
      <c r="AN55" s="619"/>
      <c r="AO55" s="619"/>
      <c r="AP55" s="619"/>
      <c r="AQ55" s="619"/>
      <c r="AR55" s="619"/>
      <c r="AS55" s="619"/>
      <c r="AT55" s="619"/>
      <c r="AU55" s="619"/>
      <c r="AV55" s="619"/>
      <c r="AW55" s="619"/>
      <c r="AX55" s="819"/>
    </row>
    <row r="56" spans="1:50" ht="24.75" customHeight="1" x14ac:dyDescent="0.15">
      <c r="A56" s="1068"/>
      <c r="B56" s="1069"/>
      <c r="C56" s="1069"/>
      <c r="D56" s="1069"/>
      <c r="E56" s="1069"/>
      <c r="F56" s="1070"/>
      <c r="G56" s="838" t="s">
        <v>17</v>
      </c>
      <c r="H56" s="694"/>
      <c r="I56" s="694"/>
      <c r="J56" s="694"/>
      <c r="K56" s="694"/>
      <c r="L56" s="693" t="s">
        <v>18</v>
      </c>
      <c r="M56" s="694"/>
      <c r="N56" s="694"/>
      <c r="O56" s="694"/>
      <c r="P56" s="694"/>
      <c r="Q56" s="694"/>
      <c r="R56" s="694"/>
      <c r="S56" s="694"/>
      <c r="T56" s="694"/>
      <c r="U56" s="694"/>
      <c r="V56" s="694"/>
      <c r="W56" s="694"/>
      <c r="X56" s="695"/>
      <c r="Y56" s="678" t="s">
        <v>19</v>
      </c>
      <c r="Z56" s="679"/>
      <c r="AA56" s="679"/>
      <c r="AB56" s="824"/>
      <c r="AC56" s="838" t="s">
        <v>17</v>
      </c>
      <c r="AD56" s="694"/>
      <c r="AE56" s="694"/>
      <c r="AF56" s="694"/>
      <c r="AG56" s="694"/>
      <c r="AH56" s="693" t="s">
        <v>18</v>
      </c>
      <c r="AI56" s="694"/>
      <c r="AJ56" s="694"/>
      <c r="AK56" s="694"/>
      <c r="AL56" s="694"/>
      <c r="AM56" s="694"/>
      <c r="AN56" s="694"/>
      <c r="AO56" s="694"/>
      <c r="AP56" s="694"/>
      <c r="AQ56" s="694"/>
      <c r="AR56" s="694"/>
      <c r="AS56" s="694"/>
      <c r="AT56" s="695"/>
      <c r="AU56" s="678" t="s">
        <v>19</v>
      </c>
      <c r="AV56" s="679"/>
      <c r="AW56" s="679"/>
      <c r="AX56" s="680"/>
    </row>
    <row r="57" spans="1:50" ht="24.75" customHeight="1" x14ac:dyDescent="0.15">
      <c r="A57" s="1068"/>
      <c r="B57" s="1069"/>
      <c r="C57" s="1069"/>
      <c r="D57" s="1069"/>
      <c r="E57" s="1069"/>
      <c r="F57" s="1070"/>
      <c r="G57" s="696"/>
      <c r="H57" s="697"/>
      <c r="I57" s="697"/>
      <c r="J57" s="697"/>
      <c r="K57" s="698"/>
      <c r="L57" s="688"/>
      <c r="M57" s="689"/>
      <c r="N57" s="689"/>
      <c r="O57" s="689"/>
      <c r="P57" s="689"/>
      <c r="Q57" s="689"/>
      <c r="R57" s="689"/>
      <c r="S57" s="689"/>
      <c r="T57" s="689"/>
      <c r="U57" s="689"/>
      <c r="V57" s="689"/>
      <c r="W57" s="689"/>
      <c r="X57" s="690"/>
      <c r="Y57" s="411"/>
      <c r="Z57" s="412"/>
      <c r="AA57" s="412"/>
      <c r="AB57" s="831"/>
      <c r="AC57" s="696"/>
      <c r="AD57" s="697"/>
      <c r="AE57" s="697"/>
      <c r="AF57" s="697"/>
      <c r="AG57" s="698"/>
      <c r="AH57" s="688"/>
      <c r="AI57" s="689"/>
      <c r="AJ57" s="689"/>
      <c r="AK57" s="689"/>
      <c r="AL57" s="689"/>
      <c r="AM57" s="689"/>
      <c r="AN57" s="689"/>
      <c r="AO57" s="689"/>
      <c r="AP57" s="689"/>
      <c r="AQ57" s="689"/>
      <c r="AR57" s="689"/>
      <c r="AS57" s="689"/>
      <c r="AT57" s="690"/>
      <c r="AU57" s="411"/>
      <c r="AV57" s="412"/>
      <c r="AW57" s="412"/>
      <c r="AX57" s="413"/>
    </row>
    <row r="58" spans="1:50" ht="24.75" customHeight="1" x14ac:dyDescent="0.15">
      <c r="A58" s="1068"/>
      <c r="B58" s="1069"/>
      <c r="C58" s="1069"/>
      <c r="D58" s="1069"/>
      <c r="E58" s="1069"/>
      <c r="F58" s="1070"/>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8"/>
      <c r="B59" s="1069"/>
      <c r="C59" s="1069"/>
      <c r="D59" s="1069"/>
      <c r="E59" s="1069"/>
      <c r="F59" s="1070"/>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8"/>
      <c r="B60" s="1069"/>
      <c r="C60" s="1069"/>
      <c r="D60" s="1069"/>
      <c r="E60" s="1069"/>
      <c r="F60" s="1070"/>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8"/>
      <c r="B61" s="1069"/>
      <c r="C61" s="1069"/>
      <c r="D61" s="1069"/>
      <c r="E61" s="1069"/>
      <c r="F61" s="1070"/>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8"/>
      <c r="B62" s="1069"/>
      <c r="C62" s="1069"/>
      <c r="D62" s="1069"/>
      <c r="E62" s="1069"/>
      <c r="F62" s="1070"/>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8"/>
      <c r="B63" s="1069"/>
      <c r="C63" s="1069"/>
      <c r="D63" s="1069"/>
      <c r="E63" s="1069"/>
      <c r="F63" s="1070"/>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8"/>
      <c r="B64" s="1069"/>
      <c r="C64" s="1069"/>
      <c r="D64" s="1069"/>
      <c r="E64" s="1069"/>
      <c r="F64" s="1070"/>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8"/>
      <c r="B65" s="1069"/>
      <c r="C65" s="1069"/>
      <c r="D65" s="1069"/>
      <c r="E65" s="1069"/>
      <c r="F65" s="1070"/>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8"/>
      <c r="B66" s="1069"/>
      <c r="C66" s="1069"/>
      <c r="D66" s="1069"/>
      <c r="E66" s="1069"/>
      <c r="F66" s="1070"/>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8"/>
      <c r="B67" s="1069"/>
      <c r="C67" s="1069"/>
      <c r="D67" s="1069"/>
      <c r="E67" s="1069"/>
      <c r="F67" s="1070"/>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68"/>
      <c r="B68" s="1069"/>
      <c r="C68" s="1069"/>
      <c r="D68" s="1069"/>
      <c r="E68" s="1069"/>
      <c r="F68" s="1070"/>
      <c r="G68" s="618" t="s">
        <v>394</v>
      </c>
      <c r="H68" s="619"/>
      <c r="I68" s="619"/>
      <c r="J68" s="619"/>
      <c r="K68" s="619"/>
      <c r="L68" s="619"/>
      <c r="M68" s="619"/>
      <c r="N68" s="619"/>
      <c r="O68" s="619"/>
      <c r="P68" s="619"/>
      <c r="Q68" s="619"/>
      <c r="R68" s="619"/>
      <c r="S68" s="619"/>
      <c r="T68" s="619"/>
      <c r="U68" s="619"/>
      <c r="V68" s="619"/>
      <c r="W68" s="619"/>
      <c r="X68" s="619"/>
      <c r="Y68" s="619"/>
      <c r="Z68" s="619"/>
      <c r="AA68" s="619"/>
      <c r="AB68" s="620"/>
      <c r="AC68" s="618" t="s">
        <v>395</v>
      </c>
      <c r="AD68" s="619"/>
      <c r="AE68" s="619"/>
      <c r="AF68" s="619"/>
      <c r="AG68" s="619"/>
      <c r="AH68" s="619"/>
      <c r="AI68" s="619"/>
      <c r="AJ68" s="619"/>
      <c r="AK68" s="619"/>
      <c r="AL68" s="619"/>
      <c r="AM68" s="619"/>
      <c r="AN68" s="619"/>
      <c r="AO68" s="619"/>
      <c r="AP68" s="619"/>
      <c r="AQ68" s="619"/>
      <c r="AR68" s="619"/>
      <c r="AS68" s="619"/>
      <c r="AT68" s="619"/>
      <c r="AU68" s="619"/>
      <c r="AV68" s="619"/>
      <c r="AW68" s="619"/>
      <c r="AX68" s="819"/>
    </row>
    <row r="69" spans="1:50" ht="25.5" customHeight="1" x14ac:dyDescent="0.15">
      <c r="A69" s="1068"/>
      <c r="B69" s="1069"/>
      <c r="C69" s="1069"/>
      <c r="D69" s="1069"/>
      <c r="E69" s="1069"/>
      <c r="F69" s="1070"/>
      <c r="G69" s="838" t="s">
        <v>17</v>
      </c>
      <c r="H69" s="694"/>
      <c r="I69" s="694"/>
      <c r="J69" s="694"/>
      <c r="K69" s="694"/>
      <c r="L69" s="693" t="s">
        <v>18</v>
      </c>
      <c r="M69" s="694"/>
      <c r="N69" s="694"/>
      <c r="O69" s="694"/>
      <c r="P69" s="694"/>
      <c r="Q69" s="694"/>
      <c r="R69" s="694"/>
      <c r="S69" s="694"/>
      <c r="T69" s="694"/>
      <c r="U69" s="694"/>
      <c r="V69" s="694"/>
      <c r="W69" s="694"/>
      <c r="X69" s="695"/>
      <c r="Y69" s="678" t="s">
        <v>19</v>
      </c>
      <c r="Z69" s="679"/>
      <c r="AA69" s="679"/>
      <c r="AB69" s="824"/>
      <c r="AC69" s="838" t="s">
        <v>17</v>
      </c>
      <c r="AD69" s="694"/>
      <c r="AE69" s="694"/>
      <c r="AF69" s="694"/>
      <c r="AG69" s="694"/>
      <c r="AH69" s="693" t="s">
        <v>18</v>
      </c>
      <c r="AI69" s="694"/>
      <c r="AJ69" s="694"/>
      <c r="AK69" s="694"/>
      <c r="AL69" s="694"/>
      <c r="AM69" s="694"/>
      <c r="AN69" s="694"/>
      <c r="AO69" s="694"/>
      <c r="AP69" s="694"/>
      <c r="AQ69" s="694"/>
      <c r="AR69" s="694"/>
      <c r="AS69" s="694"/>
      <c r="AT69" s="695"/>
      <c r="AU69" s="678" t="s">
        <v>19</v>
      </c>
      <c r="AV69" s="679"/>
      <c r="AW69" s="679"/>
      <c r="AX69" s="680"/>
    </row>
    <row r="70" spans="1:50" ht="24.75" customHeight="1" x14ac:dyDescent="0.15">
      <c r="A70" s="1068"/>
      <c r="B70" s="1069"/>
      <c r="C70" s="1069"/>
      <c r="D70" s="1069"/>
      <c r="E70" s="1069"/>
      <c r="F70" s="1070"/>
      <c r="G70" s="696"/>
      <c r="H70" s="697"/>
      <c r="I70" s="697"/>
      <c r="J70" s="697"/>
      <c r="K70" s="698"/>
      <c r="L70" s="688"/>
      <c r="M70" s="689"/>
      <c r="N70" s="689"/>
      <c r="O70" s="689"/>
      <c r="P70" s="689"/>
      <c r="Q70" s="689"/>
      <c r="R70" s="689"/>
      <c r="S70" s="689"/>
      <c r="T70" s="689"/>
      <c r="U70" s="689"/>
      <c r="V70" s="689"/>
      <c r="W70" s="689"/>
      <c r="X70" s="690"/>
      <c r="Y70" s="411"/>
      <c r="Z70" s="412"/>
      <c r="AA70" s="412"/>
      <c r="AB70" s="831"/>
      <c r="AC70" s="696"/>
      <c r="AD70" s="697"/>
      <c r="AE70" s="697"/>
      <c r="AF70" s="697"/>
      <c r="AG70" s="698"/>
      <c r="AH70" s="688"/>
      <c r="AI70" s="689"/>
      <c r="AJ70" s="689"/>
      <c r="AK70" s="689"/>
      <c r="AL70" s="689"/>
      <c r="AM70" s="689"/>
      <c r="AN70" s="689"/>
      <c r="AO70" s="689"/>
      <c r="AP70" s="689"/>
      <c r="AQ70" s="689"/>
      <c r="AR70" s="689"/>
      <c r="AS70" s="689"/>
      <c r="AT70" s="690"/>
      <c r="AU70" s="411"/>
      <c r="AV70" s="412"/>
      <c r="AW70" s="412"/>
      <c r="AX70" s="413"/>
    </row>
    <row r="71" spans="1:50" ht="24.75" customHeight="1" x14ac:dyDescent="0.15">
      <c r="A71" s="1068"/>
      <c r="B71" s="1069"/>
      <c r="C71" s="1069"/>
      <c r="D71" s="1069"/>
      <c r="E71" s="1069"/>
      <c r="F71" s="1070"/>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8"/>
      <c r="B72" s="1069"/>
      <c r="C72" s="1069"/>
      <c r="D72" s="1069"/>
      <c r="E72" s="1069"/>
      <c r="F72" s="1070"/>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8"/>
      <c r="B73" s="1069"/>
      <c r="C73" s="1069"/>
      <c r="D73" s="1069"/>
      <c r="E73" s="1069"/>
      <c r="F73" s="1070"/>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8"/>
      <c r="B74" s="1069"/>
      <c r="C74" s="1069"/>
      <c r="D74" s="1069"/>
      <c r="E74" s="1069"/>
      <c r="F74" s="1070"/>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8"/>
      <c r="B75" s="1069"/>
      <c r="C75" s="1069"/>
      <c r="D75" s="1069"/>
      <c r="E75" s="1069"/>
      <c r="F75" s="1070"/>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8"/>
      <c r="B76" s="1069"/>
      <c r="C76" s="1069"/>
      <c r="D76" s="1069"/>
      <c r="E76" s="1069"/>
      <c r="F76" s="1070"/>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8"/>
      <c r="B77" s="1069"/>
      <c r="C77" s="1069"/>
      <c r="D77" s="1069"/>
      <c r="E77" s="1069"/>
      <c r="F77" s="1070"/>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8"/>
      <c r="B78" s="1069"/>
      <c r="C78" s="1069"/>
      <c r="D78" s="1069"/>
      <c r="E78" s="1069"/>
      <c r="F78" s="1070"/>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8"/>
      <c r="B79" s="1069"/>
      <c r="C79" s="1069"/>
      <c r="D79" s="1069"/>
      <c r="E79" s="1069"/>
      <c r="F79" s="1070"/>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8"/>
      <c r="B80" s="1069"/>
      <c r="C80" s="1069"/>
      <c r="D80" s="1069"/>
      <c r="E80" s="1069"/>
      <c r="F80" s="1070"/>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68"/>
      <c r="B81" s="1069"/>
      <c r="C81" s="1069"/>
      <c r="D81" s="1069"/>
      <c r="E81" s="1069"/>
      <c r="F81" s="1070"/>
      <c r="G81" s="618" t="s">
        <v>396</v>
      </c>
      <c r="H81" s="619"/>
      <c r="I81" s="619"/>
      <c r="J81" s="619"/>
      <c r="K81" s="619"/>
      <c r="L81" s="619"/>
      <c r="M81" s="619"/>
      <c r="N81" s="619"/>
      <c r="O81" s="619"/>
      <c r="P81" s="619"/>
      <c r="Q81" s="619"/>
      <c r="R81" s="619"/>
      <c r="S81" s="619"/>
      <c r="T81" s="619"/>
      <c r="U81" s="619"/>
      <c r="V81" s="619"/>
      <c r="W81" s="619"/>
      <c r="X81" s="619"/>
      <c r="Y81" s="619"/>
      <c r="Z81" s="619"/>
      <c r="AA81" s="619"/>
      <c r="AB81" s="620"/>
      <c r="AC81" s="618" t="s">
        <v>397</v>
      </c>
      <c r="AD81" s="619"/>
      <c r="AE81" s="619"/>
      <c r="AF81" s="619"/>
      <c r="AG81" s="619"/>
      <c r="AH81" s="619"/>
      <c r="AI81" s="619"/>
      <c r="AJ81" s="619"/>
      <c r="AK81" s="619"/>
      <c r="AL81" s="619"/>
      <c r="AM81" s="619"/>
      <c r="AN81" s="619"/>
      <c r="AO81" s="619"/>
      <c r="AP81" s="619"/>
      <c r="AQ81" s="619"/>
      <c r="AR81" s="619"/>
      <c r="AS81" s="619"/>
      <c r="AT81" s="619"/>
      <c r="AU81" s="619"/>
      <c r="AV81" s="619"/>
      <c r="AW81" s="619"/>
      <c r="AX81" s="819"/>
    </row>
    <row r="82" spans="1:50" ht="24.75" customHeight="1" x14ac:dyDescent="0.15">
      <c r="A82" s="1068"/>
      <c r="B82" s="1069"/>
      <c r="C82" s="1069"/>
      <c r="D82" s="1069"/>
      <c r="E82" s="1069"/>
      <c r="F82" s="1070"/>
      <c r="G82" s="838" t="s">
        <v>17</v>
      </c>
      <c r="H82" s="694"/>
      <c r="I82" s="694"/>
      <c r="J82" s="694"/>
      <c r="K82" s="694"/>
      <c r="L82" s="693" t="s">
        <v>18</v>
      </c>
      <c r="M82" s="694"/>
      <c r="N82" s="694"/>
      <c r="O82" s="694"/>
      <c r="P82" s="694"/>
      <c r="Q82" s="694"/>
      <c r="R82" s="694"/>
      <c r="S82" s="694"/>
      <c r="T82" s="694"/>
      <c r="U82" s="694"/>
      <c r="V82" s="694"/>
      <c r="W82" s="694"/>
      <c r="X82" s="695"/>
      <c r="Y82" s="678" t="s">
        <v>19</v>
      </c>
      <c r="Z82" s="679"/>
      <c r="AA82" s="679"/>
      <c r="AB82" s="824"/>
      <c r="AC82" s="838" t="s">
        <v>17</v>
      </c>
      <c r="AD82" s="694"/>
      <c r="AE82" s="694"/>
      <c r="AF82" s="694"/>
      <c r="AG82" s="694"/>
      <c r="AH82" s="693" t="s">
        <v>18</v>
      </c>
      <c r="AI82" s="694"/>
      <c r="AJ82" s="694"/>
      <c r="AK82" s="694"/>
      <c r="AL82" s="694"/>
      <c r="AM82" s="694"/>
      <c r="AN82" s="694"/>
      <c r="AO82" s="694"/>
      <c r="AP82" s="694"/>
      <c r="AQ82" s="694"/>
      <c r="AR82" s="694"/>
      <c r="AS82" s="694"/>
      <c r="AT82" s="695"/>
      <c r="AU82" s="678" t="s">
        <v>19</v>
      </c>
      <c r="AV82" s="679"/>
      <c r="AW82" s="679"/>
      <c r="AX82" s="680"/>
    </row>
    <row r="83" spans="1:50" ht="24.75" customHeight="1" x14ac:dyDescent="0.15">
      <c r="A83" s="1068"/>
      <c r="B83" s="1069"/>
      <c r="C83" s="1069"/>
      <c r="D83" s="1069"/>
      <c r="E83" s="1069"/>
      <c r="F83" s="1070"/>
      <c r="G83" s="696"/>
      <c r="H83" s="697"/>
      <c r="I83" s="697"/>
      <c r="J83" s="697"/>
      <c r="K83" s="698"/>
      <c r="L83" s="688"/>
      <c r="M83" s="689"/>
      <c r="N83" s="689"/>
      <c r="O83" s="689"/>
      <c r="P83" s="689"/>
      <c r="Q83" s="689"/>
      <c r="R83" s="689"/>
      <c r="S83" s="689"/>
      <c r="T83" s="689"/>
      <c r="U83" s="689"/>
      <c r="V83" s="689"/>
      <c r="W83" s="689"/>
      <c r="X83" s="690"/>
      <c r="Y83" s="411"/>
      <c r="Z83" s="412"/>
      <c r="AA83" s="412"/>
      <c r="AB83" s="831"/>
      <c r="AC83" s="696"/>
      <c r="AD83" s="697"/>
      <c r="AE83" s="697"/>
      <c r="AF83" s="697"/>
      <c r="AG83" s="698"/>
      <c r="AH83" s="688"/>
      <c r="AI83" s="689"/>
      <c r="AJ83" s="689"/>
      <c r="AK83" s="689"/>
      <c r="AL83" s="689"/>
      <c r="AM83" s="689"/>
      <c r="AN83" s="689"/>
      <c r="AO83" s="689"/>
      <c r="AP83" s="689"/>
      <c r="AQ83" s="689"/>
      <c r="AR83" s="689"/>
      <c r="AS83" s="689"/>
      <c r="AT83" s="690"/>
      <c r="AU83" s="411"/>
      <c r="AV83" s="412"/>
      <c r="AW83" s="412"/>
      <c r="AX83" s="413"/>
    </row>
    <row r="84" spans="1:50" ht="24.75" customHeight="1" x14ac:dyDescent="0.15">
      <c r="A84" s="1068"/>
      <c r="B84" s="1069"/>
      <c r="C84" s="1069"/>
      <c r="D84" s="1069"/>
      <c r="E84" s="1069"/>
      <c r="F84" s="1070"/>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8"/>
      <c r="B85" s="1069"/>
      <c r="C85" s="1069"/>
      <c r="D85" s="1069"/>
      <c r="E85" s="1069"/>
      <c r="F85" s="1070"/>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8"/>
      <c r="B86" s="1069"/>
      <c r="C86" s="1069"/>
      <c r="D86" s="1069"/>
      <c r="E86" s="1069"/>
      <c r="F86" s="1070"/>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8"/>
      <c r="B87" s="1069"/>
      <c r="C87" s="1069"/>
      <c r="D87" s="1069"/>
      <c r="E87" s="1069"/>
      <c r="F87" s="1070"/>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8"/>
      <c r="B88" s="1069"/>
      <c r="C88" s="1069"/>
      <c r="D88" s="1069"/>
      <c r="E88" s="1069"/>
      <c r="F88" s="1070"/>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8"/>
      <c r="B89" s="1069"/>
      <c r="C89" s="1069"/>
      <c r="D89" s="1069"/>
      <c r="E89" s="1069"/>
      <c r="F89" s="1070"/>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8"/>
      <c r="B90" s="1069"/>
      <c r="C90" s="1069"/>
      <c r="D90" s="1069"/>
      <c r="E90" s="1069"/>
      <c r="F90" s="1070"/>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8"/>
      <c r="B91" s="1069"/>
      <c r="C91" s="1069"/>
      <c r="D91" s="1069"/>
      <c r="E91" s="1069"/>
      <c r="F91" s="1070"/>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8"/>
      <c r="B92" s="1069"/>
      <c r="C92" s="1069"/>
      <c r="D92" s="1069"/>
      <c r="E92" s="1069"/>
      <c r="F92" s="1070"/>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8"/>
      <c r="B93" s="1069"/>
      <c r="C93" s="1069"/>
      <c r="D93" s="1069"/>
      <c r="E93" s="1069"/>
      <c r="F93" s="1070"/>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68"/>
      <c r="B94" s="1069"/>
      <c r="C94" s="1069"/>
      <c r="D94" s="1069"/>
      <c r="E94" s="1069"/>
      <c r="F94" s="1070"/>
      <c r="G94" s="618" t="s">
        <v>398</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19"/>
    </row>
    <row r="95" spans="1:50" ht="24.75" customHeight="1" x14ac:dyDescent="0.15">
      <c r="A95" s="1068"/>
      <c r="B95" s="1069"/>
      <c r="C95" s="1069"/>
      <c r="D95" s="1069"/>
      <c r="E95" s="1069"/>
      <c r="F95" s="1070"/>
      <c r="G95" s="838" t="s">
        <v>17</v>
      </c>
      <c r="H95" s="694"/>
      <c r="I95" s="694"/>
      <c r="J95" s="694"/>
      <c r="K95" s="694"/>
      <c r="L95" s="693" t="s">
        <v>18</v>
      </c>
      <c r="M95" s="694"/>
      <c r="N95" s="694"/>
      <c r="O95" s="694"/>
      <c r="P95" s="694"/>
      <c r="Q95" s="694"/>
      <c r="R95" s="694"/>
      <c r="S95" s="694"/>
      <c r="T95" s="694"/>
      <c r="U95" s="694"/>
      <c r="V95" s="694"/>
      <c r="W95" s="694"/>
      <c r="X95" s="695"/>
      <c r="Y95" s="678" t="s">
        <v>19</v>
      </c>
      <c r="Z95" s="679"/>
      <c r="AA95" s="679"/>
      <c r="AB95" s="824"/>
      <c r="AC95" s="838" t="s">
        <v>17</v>
      </c>
      <c r="AD95" s="694"/>
      <c r="AE95" s="694"/>
      <c r="AF95" s="694"/>
      <c r="AG95" s="694"/>
      <c r="AH95" s="693" t="s">
        <v>18</v>
      </c>
      <c r="AI95" s="694"/>
      <c r="AJ95" s="694"/>
      <c r="AK95" s="694"/>
      <c r="AL95" s="694"/>
      <c r="AM95" s="694"/>
      <c r="AN95" s="694"/>
      <c r="AO95" s="694"/>
      <c r="AP95" s="694"/>
      <c r="AQ95" s="694"/>
      <c r="AR95" s="694"/>
      <c r="AS95" s="694"/>
      <c r="AT95" s="695"/>
      <c r="AU95" s="678" t="s">
        <v>19</v>
      </c>
      <c r="AV95" s="679"/>
      <c r="AW95" s="679"/>
      <c r="AX95" s="680"/>
    </row>
    <row r="96" spans="1:50" ht="24.75" customHeight="1" x14ac:dyDescent="0.15">
      <c r="A96" s="1068"/>
      <c r="B96" s="1069"/>
      <c r="C96" s="1069"/>
      <c r="D96" s="1069"/>
      <c r="E96" s="1069"/>
      <c r="F96" s="1070"/>
      <c r="G96" s="696"/>
      <c r="H96" s="697"/>
      <c r="I96" s="697"/>
      <c r="J96" s="697"/>
      <c r="K96" s="698"/>
      <c r="L96" s="688"/>
      <c r="M96" s="689"/>
      <c r="N96" s="689"/>
      <c r="O96" s="689"/>
      <c r="P96" s="689"/>
      <c r="Q96" s="689"/>
      <c r="R96" s="689"/>
      <c r="S96" s="689"/>
      <c r="T96" s="689"/>
      <c r="U96" s="689"/>
      <c r="V96" s="689"/>
      <c r="W96" s="689"/>
      <c r="X96" s="690"/>
      <c r="Y96" s="411"/>
      <c r="Z96" s="412"/>
      <c r="AA96" s="412"/>
      <c r="AB96" s="831"/>
      <c r="AC96" s="696"/>
      <c r="AD96" s="697"/>
      <c r="AE96" s="697"/>
      <c r="AF96" s="697"/>
      <c r="AG96" s="698"/>
      <c r="AH96" s="688"/>
      <c r="AI96" s="689"/>
      <c r="AJ96" s="689"/>
      <c r="AK96" s="689"/>
      <c r="AL96" s="689"/>
      <c r="AM96" s="689"/>
      <c r="AN96" s="689"/>
      <c r="AO96" s="689"/>
      <c r="AP96" s="689"/>
      <c r="AQ96" s="689"/>
      <c r="AR96" s="689"/>
      <c r="AS96" s="689"/>
      <c r="AT96" s="690"/>
      <c r="AU96" s="411"/>
      <c r="AV96" s="412"/>
      <c r="AW96" s="412"/>
      <c r="AX96" s="413"/>
    </row>
    <row r="97" spans="1:50" ht="24.75" customHeight="1" x14ac:dyDescent="0.15">
      <c r="A97" s="1068"/>
      <c r="B97" s="1069"/>
      <c r="C97" s="1069"/>
      <c r="D97" s="1069"/>
      <c r="E97" s="1069"/>
      <c r="F97" s="1070"/>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8"/>
      <c r="B98" s="1069"/>
      <c r="C98" s="1069"/>
      <c r="D98" s="1069"/>
      <c r="E98" s="1069"/>
      <c r="F98" s="1070"/>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8"/>
      <c r="B99" s="1069"/>
      <c r="C99" s="1069"/>
      <c r="D99" s="1069"/>
      <c r="E99" s="1069"/>
      <c r="F99" s="1070"/>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8"/>
      <c r="B100" s="1069"/>
      <c r="C100" s="1069"/>
      <c r="D100" s="1069"/>
      <c r="E100" s="1069"/>
      <c r="F100" s="1070"/>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8"/>
      <c r="B101" s="1069"/>
      <c r="C101" s="1069"/>
      <c r="D101" s="1069"/>
      <c r="E101" s="1069"/>
      <c r="F101" s="1070"/>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8"/>
      <c r="B102" s="1069"/>
      <c r="C102" s="1069"/>
      <c r="D102" s="1069"/>
      <c r="E102" s="1069"/>
      <c r="F102" s="1070"/>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8"/>
      <c r="B103" s="1069"/>
      <c r="C103" s="1069"/>
      <c r="D103" s="1069"/>
      <c r="E103" s="1069"/>
      <c r="F103" s="1070"/>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8"/>
      <c r="B104" s="1069"/>
      <c r="C104" s="1069"/>
      <c r="D104" s="1069"/>
      <c r="E104" s="1069"/>
      <c r="F104" s="1070"/>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8"/>
      <c r="B105" s="1069"/>
      <c r="C105" s="1069"/>
      <c r="D105" s="1069"/>
      <c r="E105" s="1069"/>
      <c r="F105" s="1070"/>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399</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9"/>
    </row>
    <row r="109" spans="1:50" ht="24.75" customHeight="1" x14ac:dyDescent="0.15">
      <c r="A109" s="1068"/>
      <c r="B109" s="1069"/>
      <c r="C109" s="1069"/>
      <c r="D109" s="1069"/>
      <c r="E109" s="1069"/>
      <c r="F109" s="1070"/>
      <c r="G109" s="838" t="s">
        <v>17</v>
      </c>
      <c r="H109" s="694"/>
      <c r="I109" s="694"/>
      <c r="J109" s="694"/>
      <c r="K109" s="694"/>
      <c r="L109" s="693" t="s">
        <v>18</v>
      </c>
      <c r="M109" s="694"/>
      <c r="N109" s="694"/>
      <c r="O109" s="694"/>
      <c r="P109" s="694"/>
      <c r="Q109" s="694"/>
      <c r="R109" s="694"/>
      <c r="S109" s="694"/>
      <c r="T109" s="694"/>
      <c r="U109" s="694"/>
      <c r="V109" s="694"/>
      <c r="W109" s="694"/>
      <c r="X109" s="695"/>
      <c r="Y109" s="678" t="s">
        <v>19</v>
      </c>
      <c r="Z109" s="679"/>
      <c r="AA109" s="679"/>
      <c r="AB109" s="824"/>
      <c r="AC109" s="838" t="s">
        <v>17</v>
      </c>
      <c r="AD109" s="694"/>
      <c r="AE109" s="694"/>
      <c r="AF109" s="694"/>
      <c r="AG109" s="694"/>
      <c r="AH109" s="693" t="s">
        <v>18</v>
      </c>
      <c r="AI109" s="694"/>
      <c r="AJ109" s="694"/>
      <c r="AK109" s="694"/>
      <c r="AL109" s="694"/>
      <c r="AM109" s="694"/>
      <c r="AN109" s="694"/>
      <c r="AO109" s="694"/>
      <c r="AP109" s="694"/>
      <c r="AQ109" s="694"/>
      <c r="AR109" s="694"/>
      <c r="AS109" s="694"/>
      <c r="AT109" s="695"/>
      <c r="AU109" s="678" t="s">
        <v>19</v>
      </c>
      <c r="AV109" s="679"/>
      <c r="AW109" s="679"/>
      <c r="AX109" s="680"/>
    </row>
    <row r="110" spans="1:50" ht="24.75" customHeight="1" x14ac:dyDescent="0.15">
      <c r="A110" s="1068"/>
      <c r="B110" s="1069"/>
      <c r="C110" s="1069"/>
      <c r="D110" s="1069"/>
      <c r="E110" s="1069"/>
      <c r="F110" s="1070"/>
      <c r="G110" s="696"/>
      <c r="H110" s="697"/>
      <c r="I110" s="697"/>
      <c r="J110" s="697"/>
      <c r="K110" s="698"/>
      <c r="L110" s="688"/>
      <c r="M110" s="689"/>
      <c r="N110" s="689"/>
      <c r="O110" s="689"/>
      <c r="P110" s="689"/>
      <c r="Q110" s="689"/>
      <c r="R110" s="689"/>
      <c r="S110" s="689"/>
      <c r="T110" s="689"/>
      <c r="U110" s="689"/>
      <c r="V110" s="689"/>
      <c r="W110" s="689"/>
      <c r="X110" s="690"/>
      <c r="Y110" s="411"/>
      <c r="Z110" s="412"/>
      <c r="AA110" s="412"/>
      <c r="AB110" s="831"/>
      <c r="AC110" s="696"/>
      <c r="AD110" s="697"/>
      <c r="AE110" s="697"/>
      <c r="AF110" s="697"/>
      <c r="AG110" s="698"/>
      <c r="AH110" s="688"/>
      <c r="AI110" s="689"/>
      <c r="AJ110" s="689"/>
      <c r="AK110" s="689"/>
      <c r="AL110" s="689"/>
      <c r="AM110" s="689"/>
      <c r="AN110" s="689"/>
      <c r="AO110" s="689"/>
      <c r="AP110" s="689"/>
      <c r="AQ110" s="689"/>
      <c r="AR110" s="689"/>
      <c r="AS110" s="689"/>
      <c r="AT110" s="690"/>
      <c r="AU110" s="411"/>
      <c r="AV110" s="412"/>
      <c r="AW110" s="412"/>
      <c r="AX110" s="413"/>
    </row>
    <row r="111" spans="1:50" ht="24.75" customHeight="1" x14ac:dyDescent="0.15">
      <c r="A111" s="1068"/>
      <c r="B111" s="1069"/>
      <c r="C111" s="1069"/>
      <c r="D111" s="1069"/>
      <c r="E111" s="1069"/>
      <c r="F111" s="1070"/>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8"/>
      <c r="B112" s="1069"/>
      <c r="C112" s="1069"/>
      <c r="D112" s="1069"/>
      <c r="E112" s="1069"/>
      <c r="F112" s="1070"/>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8"/>
      <c r="B113" s="1069"/>
      <c r="C113" s="1069"/>
      <c r="D113" s="1069"/>
      <c r="E113" s="1069"/>
      <c r="F113" s="1070"/>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8"/>
      <c r="B114" s="1069"/>
      <c r="C114" s="1069"/>
      <c r="D114" s="1069"/>
      <c r="E114" s="1069"/>
      <c r="F114" s="1070"/>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8"/>
      <c r="B115" s="1069"/>
      <c r="C115" s="1069"/>
      <c r="D115" s="1069"/>
      <c r="E115" s="1069"/>
      <c r="F115" s="1070"/>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8"/>
      <c r="B116" s="1069"/>
      <c r="C116" s="1069"/>
      <c r="D116" s="1069"/>
      <c r="E116" s="1069"/>
      <c r="F116" s="1070"/>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8"/>
      <c r="B117" s="1069"/>
      <c r="C117" s="1069"/>
      <c r="D117" s="1069"/>
      <c r="E117" s="1069"/>
      <c r="F117" s="1070"/>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8"/>
      <c r="B118" s="1069"/>
      <c r="C118" s="1069"/>
      <c r="D118" s="1069"/>
      <c r="E118" s="1069"/>
      <c r="F118" s="1070"/>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8"/>
      <c r="B119" s="1069"/>
      <c r="C119" s="1069"/>
      <c r="D119" s="1069"/>
      <c r="E119" s="1069"/>
      <c r="F119" s="1070"/>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8"/>
      <c r="B120" s="1069"/>
      <c r="C120" s="1069"/>
      <c r="D120" s="1069"/>
      <c r="E120" s="1069"/>
      <c r="F120" s="1070"/>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68"/>
      <c r="B121" s="1069"/>
      <c r="C121" s="1069"/>
      <c r="D121" s="1069"/>
      <c r="E121" s="1069"/>
      <c r="F121" s="1070"/>
      <c r="G121" s="618" t="s">
        <v>400</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401</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9"/>
    </row>
    <row r="122" spans="1:50" ht="25.5" customHeight="1" x14ac:dyDescent="0.15">
      <c r="A122" s="1068"/>
      <c r="B122" s="1069"/>
      <c r="C122" s="1069"/>
      <c r="D122" s="1069"/>
      <c r="E122" s="1069"/>
      <c r="F122" s="1070"/>
      <c r="G122" s="838" t="s">
        <v>17</v>
      </c>
      <c r="H122" s="694"/>
      <c r="I122" s="694"/>
      <c r="J122" s="694"/>
      <c r="K122" s="694"/>
      <c r="L122" s="693" t="s">
        <v>18</v>
      </c>
      <c r="M122" s="694"/>
      <c r="N122" s="694"/>
      <c r="O122" s="694"/>
      <c r="P122" s="694"/>
      <c r="Q122" s="694"/>
      <c r="R122" s="694"/>
      <c r="S122" s="694"/>
      <c r="T122" s="694"/>
      <c r="U122" s="694"/>
      <c r="V122" s="694"/>
      <c r="W122" s="694"/>
      <c r="X122" s="695"/>
      <c r="Y122" s="678" t="s">
        <v>19</v>
      </c>
      <c r="Z122" s="679"/>
      <c r="AA122" s="679"/>
      <c r="AB122" s="824"/>
      <c r="AC122" s="838" t="s">
        <v>17</v>
      </c>
      <c r="AD122" s="694"/>
      <c r="AE122" s="694"/>
      <c r="AF122" s="694"/>
      <c r="AG122" s="694"/>
      <c r="AH122" s="693" t="s">
        <v>18</v>
      </c>
      <c r="AI122" s="694"/>
      <c r="AJ122" s="694"/>
      <c r="AK122" s="694"/>
      <c r="AL122" s="694"/>
      <c r="AM122" s="694"/>
      <c r="AN122" s="694"/>
      <c r="AO122" s="694"/>
      <c r="AP122" s="694"/>
      <c r="AQ122" s="694"/>
      <c r="AR122" s="694"/>
      <c r="AS122" s="694"/>
      <c r="AT122" s="695"/>
      <c r="AU122" s="678" t="s">
        <v>19</v>
      </c>
      <c r="AV122" s="679"/>
      <c r="AW122" s="679"/>
      <c r="AX122" s="680"/>
    </row>
    <row r="123" spans="1:50" ht="24.75" customHeight="1" x14ac:dyDescent="0.15">
      <c r="A123" s="1068"/>
      <c r="B123" s="1069"/>
      <c r="C123" s="1069"/>
      <c r="D123" s="1069"/>
      <c r="E123" s="1069"/>
      <c r="F123" s="1070"/>
      <c r="G123" s="696"/>
      <c r="H123" s="697"/>
      <c r="I123" s="697"/>
      <c r="J123" s="697"/>
      <c r="K123" s="698"/>
      <c r="L123" s="688"/>
      <c r="M123" s="689"/>
      <c r="N123" s="689"/>
      <c r="O123" s="689"/>
      <c r="P123" s="689"/>
      <c r="Q123" s="689"/>
      <c r="R123" s="689"/>
      <c r="S123" s="689"/>
      <c r="T123" s="689"/>
      <c r="U123" s="689"/>
      <c r="V123" s="689"/>
      <c r="W123" s="689"/>
      <c r="X123" s="690"/>
      <c r="Y123" s="411"/>
      <c r="Z123" s="412"/>
      <c r="AA123" s="412"/>
      <c r="AB123" s="831"/>
      <c r="AC123" s="696"/>
      <c r="AD123" s="697"/>
      <c r="AE123" s="697"/>
      <c r="AF123" s="697"/>
      <c r="AG123" s="698"/>
      <c r="AH123" s="688"/>
      <c r="AI123" s="689"/>
      <c r="AJ123" s="689"/>
      <c r="AK123" s="689"/>
      <c r="AL123" s="689"/>
      <c r="AM123" s="689"/>
      <c r="AN123" s="689"/>
      <c r="AO123" s="689"/>
      <c r="AP123" s="689"/>
      <c r="AQ123" s="689"/>
      <c r="AR123" s="689"/>
      <c r="AS123" s="689"/>
      <c r="AT123" s="690"/>
      <c r="AU123" s="411"/>
      <c r="AV123" s="412"/>
      <c r="AW123" s="412"/>
      <c r="AX123" s="413"/>
    </row>
    <row r="124" spans="1:50" ht="24.75" customHeight="1" x14ac:dyDescent="0.15">
      <c r="A124" s="1068"/>
      <c r="B124" s="1069"/>
      <c r="C124" s="1069"/>
      <c r="D124" s="1069"/>
      <c r="E124" s="1069"/>
      <c r="F124" s="1070"/>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8"/>
      <c r="B125" s="1069"/>
      <c r="C125" s="1069"/>
      <c r="D125" s="1069"/>
      <c r="E125" s="1069"/>
      <c r="F125" s="1070"/>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8"/>
      <c r="B126" s="1069"/>
      <c r="C126" s="1069"/>
      <c r="D126" s="1069"/>
      <c r="E126" s="1069"/>
      <c r="F126" s="1070"/>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8"/>
      <c r="B127" s="1069"/>
      <c r="C127" s="1069"/>
      <c r="D127" s="1069"/>
      <c r="E127" s="1069"/>
      <c r="F127" s="1070"/>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8"/>
      <c r="B128" s="1069"/>
      <c r="C128" s="1069"/>
      <c r="D128" s="1069"/>
      <c r="E128" s="1069"/>
      <c r="F128" s="1070"/>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8"/>
      <c r="B129" s="1069"/>
      <c r="C129" s="1069"/>
      <c r="D129" s="1069"/>
      <c r="E129" s="1069"/>
      <c r="F129" s="1070"/>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8"/>
      <c r="B130" s="1069"/>
      <c r="C130" s="1069"/>
      <c r="D130" s="1069"/>
      <c r="E130" s="1069"/>
      <c r="F130" s="1070"/>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8"/>
      <c r="B131" s="1069"/>
      <c r="C131" s="1069"/>
      <c r="D131" s="1069"/>
      <c r="E131" s="1069"/>
      <c r="F131" s="1070"/>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8"/>
      <c r="B132" s="1069"/>
      <c r="C132" s="1069"/>
      <c r="D132" s="1069"/>
      <c r="E132" s="1069"/>
      <c r="F132" s="1070"/>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8"/>
      <c r="B133" s="1069"/>
      <c r="C133" s="1069"/>
      <c r="D133" s="1069"/>
      <c r="E133" s="1069"/>
      <c r="F133" s="1070"/>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68"/>
      <c r="B134" s="1069"/>
      <c r="C134" s="1069"/>
      <c r="D134" s="1069"/>
      <c r="E134" s="1069"/>
      <c r="F134" s="1070"/>
      <c r="G134" s="618" t="s">
        <v>402</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403</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9"/>
    </row>
    <row r="135" spans="1:50" ht="24.75" customHeight="1" x14ac:dyDescent="0.15">
      <c r="A135" s="1068"/>
      <c r="B135" s="1069"/>
      <c r="C135" s="1069"/>
      <c r="D135" s="1069"/>
      <c r="E135" s="1069"/>
      <c r="F135" s="1070"/>
      <c r="G135" s="838" t="s">
        <v>17</v>
      </c>
      <c r="H135" s="694"/>
      <c r="I135" s="694"/>
      <c r="J135" s="694"/>
      <c r="K135" s="694"/>
      <c r="L135" s="693" t="s">
        <v>18</v>
      </c>
      <c r="M135" s="694"/>
      <c r="N135" s="694"/>
      <c r="O135" s="694"/>
      <c r="P135" s="694"/>
      <c r="Q135" s="694"/>
      <c r="R135" s="694"/>
      <c r="S135" s="694"/>
      <c r="T135" s="694"/>
      <c r="U135" s="694"/>
      <c r="V135" s="694"/>
      <c r="W135" s="694"/>
      <c r="X135" s="695"/>
      <c r="Y135" s="678" t="s">
        <v>19</v>
      </c>
      <c r="Z135" s="679"/>
      <c r="AA135" s="679"/>
      <c r="AB135" s="824"/>
      <c r="AC135" s="838" t="s">
        <v>17</v>
      </c>
      <c r="AD135" s="694"/>
      <c r="AE135" s="694"/>
      <c r="AF135" s="694"/>
      <c r="AG135" s="694"/>
      <c r="AH135" s="693" t="s">
        <v>18</v>
      </c>
      <c r="AI135" s="694"/>
      <c r="AJ135" s="694"/>
      <c r="AK135" s="694"/>
      <c r="AL135" s="694"/>
      <c r="AM135" s="694"/>
      <c r="AN135" s="694"/>
      <c r="AO135" s="694"/>
      <c r="AP135" s="694"/>
      <c r="AQ135" s="694"/>
      <c r="AR135" s="694"/>
      <c r="AS135" s="694"/>
      <c r="AT135" s="695"/>
      <c r="AU135" s="678" t="s">
        <v>19</v>
      </c>
      <c r="AV135" s="679"/>
      <c r="AW135" s="679"/>
      <c r="AX135" s="680"/>
    </row>
    <row r="136" spans="1:50" ht="24.75" customHeight="1" x14ac:dyDescent="0.15">
      <c r="A136" s="1068"/>
      <c r="B136" s="1069"/>
      <c r="C136" s="1069"/>
      <c r="D136" s="1069"/>
      <c r="E136" s="1069"/>
      <c r="F136" s="1070"/>
      <c r="G136" s="696"/>
      <c r="H136" s="697"/>
      <c r="I136" s="697"/>
      <c r="J136" s="697"/>
      <c r="K136" s="698"/>
      <c r="L136" s="688"/>
      <c r="M136" s="689"/>
      <c r="N136" s="689"/>
      <c r="O136" s="689"/>
      <c r="P136" s="689"/>
      <c r="Q136" s="689"/>
      <c r="R136" s="689"/>
      <c r="S136" s="689"/>
      <c r="T136" s="689"/>
      <c r="U136" s="689"/>
      <c r="V136" s="689"/>
      <c r="W136" s="689"/>
      <c r="X136" s="690"/>
      <c r="Y136" s="411"/>
      <c r="Z136" s="412"/>
      <c r="AA136" s="412"/>
      <c r="AB136" s="831"/>
      <c r="AC136" s="696"/>
      <c r="AD136" s="697"/>
      <c r="AE136" s="697"/>
      <c r="AF136" s="697"/>
      <c r="AG136" s="698"/>
      <c r="AH136" s="688"/>
      <c r="AI136" s="689"/>
      <c r="AJ136" s="689"/>
      <c r="AK136" s="689"/>
      <c r="AL136" s="689"/>
      <c r="AM136" s="689"/>
      <c r="AN136" s="689"/>
      <c r="AO136" s="689"/>
      <c r="AP136" s="689"/>
      <c r="AQ136" s="689"/>
      <c r="AR136" s="689"/>
      <c r="AS136" s="689"/>
      <c r="AT136" s="690"/>
      <c r="AU136" s="411"/>
      <c r="AV136" s="412"/>
      <c r="AW136" s="412"/>
      <c r="AX136" s="413"/>
    </row>
    <row r="137" spans="1:50" ht="24.75" customHeight="1" x14ac:dyDescent="0.15">
      <c r="A137" s="1068"/>
      <c r="B137" s="1069"/>
      <c r="C137" s="1069"/>
      <c r="D137" s="1069"/>
      <c r="E137" s="1069"/>
      <c r="F137" s="1070"/>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8"/>
      <c r="B138" s="1069"/>
      <c r="C138" s="1069"/>
      <c r="D138" s="1069"/>
      <c r="E138" s="1069"/>
      <c r="F138" s="1070"/>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8"/>
      <c r="B139" s="1069"/>
      <c r="C139" s="1069"/>
      <c r="D139" s="1069"/>
      <c r="E139" s="1069"/>
      <c r="F139" s="1070"/>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8"/>
      <c r="B140" s="1069"/>
      <c r="C140" s="1069"/>
      <c r="D140" s="1069"/>
      <c r="E140" s="1069"/>
      <c r="F140" s="1070"/>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8"/>
      <c r="B141" s="1069"/>
      <c r="C141" s="1069"/>
      <c r="D141" s="1069"/>
      <c r="E141" s="1069"/>
      <c r="F141" s="1070"/>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8"/>
      <c r="B142" s="1069"/>
      <c r="C142" s="1069"/>
      <c r="D142" s="1069"/>
      <c r="E142" s="1069"/>
      <c r="F142" s="1070"/>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8"/>
      <c r="B143" s="1069"/>
      <c r="C143" s="1069"/>
      <c r="D143" s="1069"/>
      <c r="E143" s="1069"/>
      <c r="F143" s="1070"/>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8"/>
      <c r="B144" s="1069"/>
      <c r="C144" s="1069"/>
      <c r="D144" s="1069"/>
      <c r="E144" s="1069"/>
      <c r="F144" s="1070"/>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8"/>
      <c r="B145" s="1069"/>
      <c r="C145" s="1069"/>
      <c r="D145" s="1069"/>
      <c r="E145" s="1069"/>
      <c r="F145" s="1070"/>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8"/>
      <c r="B146" s="1069"/>
      <c r="C146" s="1069"/>
      <c r="D146" s="1069"/>
      <c r="E146" s="1069"/>
      <c r="F146" s="1070"/>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68"/>
      <c r="B147" s="1069"/>
      <c r="C147" s="1069"/>
      <c r="D147" s="1069"/>
      <c r="E147" s="1069"/>
      <c r="F147" s="1070"/>
      <c r="G147" s="618" t="s">
        <v>404</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9"/>
    </row>
    <row r="148" spans="1:50" ht="24.75" customHeight="1" x14ac:dyDescent="0.15">
      <c r="A148" s="1068"/>
      <c r="B148" s="1069"/>
      <c r="C148" s="1069"/>
      <c r="D148" s="1069"/>
      <c r="E148" s="1069"/>
      <c r="F148" s="1070"/>
      <c r="G148" s="838" t="s">
        <v>17</v>
      </c>
      <c r="H148" s="694"/>
      <c r="I148" s="694"/>
      <c r="J148" s="694"/>
      <c r="K148" s="694"/>
      <c r="L148" s="693" t="s">
        <v>18</v>
      </c>
      <c r="M148" s="694"/>
      <c r="N148" s="694"/>
      <c r="O148" s="694"/>
      <c r="P148" s="694"/>
      <c r="Q148" s="694"/>
      <c r="R148" s="694"/>
      <c r="S148" s="694"/>
      <c r="T148" s="694"/>
      <c r="U148" s="694"/>
      <c r="V148" s="694"/>
      <c r="W148" s="694"/>
      <c r="X148" s="695"/>
      <c r="Y148" s="678" t="s">
        <v>19</v>
      </c>
      <c r="Z148" s="679"/>
      <c r="AA148" s="679"/>
      <c r="AB148" s="824"/>
      <c r="AC148" s="838" t="s">
        <v>17</v>
      </c>
      <c r="AD148" s="694"/>
      <c r="AE148" s="694"/>
      <c r="AF148" s="694"/>
      <c r="AG148" s="694"/>
      <c r="AH148" s="693" t="s">
        <v>18</v>
      </c>
      <c r="AI148" s="694"/>
      <c r="AJ148" s="694"/>
      <c r="AK148" s="694"/>
      <c r="AL148" s="694"/>
      <c r="AM148" s="694"/>
      <c r="AN148" s="694"/>
      <c r="AO148" s="694"/>
      <c r="AP148" s="694"/>
      <c r="AQ148" s="694"/>
      <c r="AR148" s="694"/>
      <c r="AS148" s="694"/>
      <c r="AT148" s="695"/>
      <c r="AU148" s="678" t="s">
        <v>19</v>
      </c>
      <c r="AV148" s="679"/>
      <c r="AW148" s="679"/>
      <c r="AX148" s="680"/>
    </row>
    <row r="149" spans="1:50" ht="24.75" customHeight="1" x14ac:dyDescent="0.15">
      <c r="A149" s="1068"/>
      <c r="B149" s="1069"/>
      <c r="C149" s="1069"/>
      <c r="D149" s="1069"/>
      <c r="E149" s="1069"/>
      <c r="F149" s="1070"/>
      <c r="G149" s="696"/>
      <c r="H149" s="697"/>
      <c r="I149" s="697"/>
      <c r="J149" s="697"/>
      <c r="K149" s="698"/>
      <c r="L149" s="688"/>
      <c r="M149" s="689"/>
      <c r="N149" s="689"/>
      <c r="O149" s="689"/>
      <c r="P149" s="689"/>
      <c r="Q149" s="689"/>
      <c r="R149" s="689"/>
      <c r="S149" s="689"/>
      <c r="T149" s="689"/>
      <c r="U149" s="689"/>
      <c r="V149" s="689"/>
      <c r="W149" s="689"/>
      <c r="X149" s="690"/>
      <c r="Y149" s="411"/>
      <c r="Z149" s="412"/>
      <c r="AA149" s="412"/>
      <c r="AB149" s="831"/>
      <c r="AC149" s="696"/>
      <c r="AD149" s="697"/>
      <c r="AE149" s="697"/>
      <c r="AF149" s="697"/>
      <c r="AG149" s="698"/>
      <c r="AH149" s="688"/>
      <c r="AI149" s="689"/>
      <c r="AJ149" s="689"/>
      <c r="AK149" s="689"/>
      <c r="AL149" s="689"/>
      <c r="AM149" s="689"/>
      <c r="AN149" s="689"/>
      <c r="AO149" s="689"/>
      <c r="AP149" s="689"/>
      <c r="AQ149" s="689"/>
      <c r="AR149" s="689"/>
      <c r="AS149" s="689"/>
      <c r="AT149" s="690"/>
      <c r="AU149" s="411"/>
      <c r="AV149" s="412"/>
      <c r="AW149" s="412"/>
      <c r="AX149" s="413"/>
    </row>
    <row r="150" spans="1:50" ht="24.75" customHeight="1" x14ac:dyDescent="0.15">
      <c r="A150" s="1068"/>
      <c r="B150" s="1069"/>
      <c r="C150" s="1069"/>
      <c r="D150" s="1069"/>
      <c r="E150" s="1069"/>
      <c r="F150" s="1070"/>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8"/>
      <c r="B151" s="1069"/>
      <c r="C151" s="1069"/>
      <c r="D151" s="1069"/>
      <c r="E151" s="1069"/>
      <c r="F151" s="1070"/>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8"/>
      <c r="B152" s="1069"/>
      <c r="C152" s="1069"/>
      <c r="D152" s="1069"/>
      <c r="E152" s="1069"/>
      <c r="F152" s="1070"/>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8"/>
      <c r="B153" s="1069"/>
      <c r="C153" s="1069"/>
      <c r="D153" s="1069"/>
      <c r="E153" s="1069"/>
      <c r="F153" s="1070"/>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8"/>
      <c r="B154" s="1069"/>
      <c r="C154" s="1069"/>
      <c r="D154" s="1069"/>
      <c r="E154" s="1069"/>
      <c r="F154" s="1070"/>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8"/>
      <c r="B155" s="1069"/>
      <c r="C155" s="1069"/>
      <c r="D155" s="1069"/>
      <c r="E155" s="1069"/>
      <c r="F155" s="1070"/>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8"/>
      <c r="B156" s="1069"/>
      <c r="C156" s="1069"/>
      <c r="D156" s="1069"/>
      <c r="E156" s="1069"/>
      <c r="F156" s="1070"/>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8"/>
      <c r="B157" s="1069"/>
      <c r="C157" s="1069"/>
      <c r="D157" s="1069"/>
      <c r="E157" s="1069"/>
      <c r="F157" s="1070"/>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8"/>
      <c r="B158" s="1069"/>
      <c r="C158" s="1069"/>
      <c r="D158" s="1069"/>
      <c r="E158" s="1069"/>
      <c r="F158" s="1070"/>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405</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9"/>
    </row>
    <row r="162" spans="1:50" ht="24.75" customHeight="1" x14ac:dyDescent="0.15">
      <c r="A162" s="1068"/>
      <c r="B162" s="1069"/>
      <c r="C162" s="1069"/>
      <c r="D162" s="1069"/>
      <c r="E162" s="1069"/>
      <c r="F162" s="1070"/>
      <c r="G162" s="838" t="s">
        <v>17</v>
      </c>
      <c r="H162" s="694"/>
      <c r="I162" s="694"/>
      <c r="J162" s="694"/>
      <c r="K162" s="694"/>
      <c r="L162" s="693" t="s">
        <v>18</v>
      </c>
      <c r="M162" s="694"/>
      <c r="N162" s="694"/>
      <c r="O162" s="694"/>
      <c r="P162" s="694"/>
      <c r="Q162" s="694"/>
      <c r="R162" s="694"/>
      <c r="S162" s="694"/>
      <c r="T162" s="694"/>
      <c r="U162" s="694"/>
      <c r="V162" s="694"/>
      <c r="W162" s="694"/>
      <c r="X162" s="695"/>
      <c r="Y162" s="678" t="s">
        <v>19</v>
      </c>
      <c r="Z162" s="679"/>
      <c r="AA162" s="679"/>
      <c r="AB162" s="824"/>
      <c r="AC162" s="838" t="s">
        <v>17</v>
      </c>
      <c r="AD162" s="694"/>
      <c r="AE162" s="694"/>
      <c r="AF162" s="694"/>
      <c r="AG162" s="694"/>
      <c r="AH162" s="693" t="s">
        <v>18</v>
      </c>
      <c r="AI162" s="694"/>
      <c r="AJ162" s="694"/>
      <c r="AK162" s="694"/>
      <c r="AL162" s="694"/>
      <c r="AM162" s="694"/>
      <c r="AN162" s="694"/>
      <c r="AO162" s="694"/>
      <c r="AP162" s="694"/>
      <c r="AQ162" s="694"/>
      <c r="AR162" s="694"/>
      <c r="AS162" s="694"/>
      <c r="AT162" s="695"/>
      <c r="AU162" s="678" t="s">
        <v>19</v>
      </c>
      <c r="AV162" s="679"/>
      <c r="AW162" s="679"/>
      <c r="AX162" s="680"/>
    </row>
    <row r="163" spans="1:50" ht="24.75" customHeight="1" x14ac:dyDescent="0.15">
      <c r="A163" s="1068"/>
      <c r="B163" s="1069"/>
      <c r="C163" s="1069"/>
      <c r="D163" s="1069"/>
      <c r="E163" s="1069"/>
      <c r="F163" s="1070"/>
      <c r="G163" s="696"/>
      <c r="H163" s="697"/>
      <c r="I163" s="697"/>
      <c r="J163" s="697"/>
      <c r="K163" s="698"/>
      <c r="L163" s="688"/>
      <c r="M163" s="689"/>
      <c r="N163" s="689"/>
      <c r="O163" s="689"/>
      <c r="P163" s="689"/>
      <c r="Q163" s="689"/>
      <c r="R163" s="689"/>
      <c r="S163" s="689"/>
      <c r="T163" s="689"/>
      <c r="U163" s="689"/>
      <c r="V163" s="689"/>
      <c r="W163" s="689"/>
      <c r="X163" s="690"/>
      <c r="Y163" s="411"/>
      <c r="Z163" s="412"/>
      <c r="AA163" s="412"/>
      <c r="AB163" s="831"/>
      <c r="AC163" s="696"/>
      <c r="AD163" s="697"/>
      <c r="AE163" s="697"/>
      <c r="AF163" s="697"/>
      <c r="AG163" s="698"/>
      <c r="AH163" s="688"/>
      <c r="AI163" s="689"/>
      <c r="AJ163" s="689"/>
      <c r="AK163" s="689"/>
      <c r="AL163" s="689"/>
      <c r="AM163" s="689"/>
      <c r="AN163" s="689"/>
      <c r="AO163" s="689"/>
      <c r="AP163" s="689"/>
      <c r="AQ163" s="689"/>
      <c r="AR163" s="689"/>
      <c r="AS163" s="689"/>
      <c r="AT163" s="690"/>
      <c r="AU163" s="411"/>
      <c r="AV163" s="412"/>
      <c r="AW163" s="412"/>
      <c r="AX163" s="413"/>
    </row>
    <row r="164" spans="1:50" ht="24.75" customHeight="1" x14ac:dyDescent="0.15">
      <c r="A164" s="1068"/>
      <c r="B164" s="1069"/>
      <c r="C164" s="1069"/>
      <c r="D164" s="1069"/>
      <c r="E164" s="1069"/>
      <c r="F164" s="1070"/>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8"/>
      <c r="B165" s="1069"/>
      <c r="C165" s="1069"/>
      <c r="D165" s="1069"/>
      <c r="E165" s="1069"/>
      <c r="F165" s="1070"/>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8"/>
      <c r="B166" s="1069"/>
      <c r="C166" s="1069"/>
      <c r="D166" s="1069"/>
      <c r="E166" s="1069"/>
      <c r="F166" s="1070"/>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8"/>
      <c r="B167" s="1069"/>
      <c r="C167" s="1069"/>
      <c r="D167" s="1069"/>
      <c r="E167" s="1069"/>
      <c r="F167" s="1070"/>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8"/>
      <c r="B168" s="1069"/>
      <c r="C168" s="1069"/>
      <c r="D168" s="1069"/>
      <c r="E168" s="1069"/>
      <c r="F168" s="1070"/>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8"/>
      <c r="B169" s="1069"/>
      <c r="C169" s="1069"/>
      <c r="D169" s="1069"/>
      <c r="E169" s="1069"/>
      <c r="F169" s="1070"/>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8"/>
      <c r="B170" s="1069"/>
      <c r="C170" s="1069"/>
      <c r="D170" s="1069"/>
      <c r="E170" s="1069"/>
      <c r="F170" s="1070"/>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8"/>
      <c r="B171" s="1069"/>
      <c r="C171" s="1069"/>
      <c r="D171" s="1069"/>
      <c r="E171" s="1069"/>
      <c r="F171" s="1070"/>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8"/>
      <c r="B172" s="1069"/>
      <c r="C172" s="1069"/>
      <c r="D172" s="1069"/>
      <c r="E172" s="1069"/>
      <c r="F172" s="1070"/>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8"/>
      <c r="B173" s="1069"/>
      <c r="C173" s="1069"/>
      <c r="D173" s="1069"/>
      <c r="E173" s="1069"/>
      <c r="F173" s="1070"/>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68"/>
      <c r="B174" s="1069"/>
      <c r="C174" s="1069"/>
      <c r="D174" s="1069"/>
      <c r="E174" s="1069"/>
      <c r="F174" s="1070"/>
      <c r="G174" s="618" t="s">
        <v>406</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407</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9"/>
    </row>
    <row r="175" spans="1:50" ht="25.5" customHeight="1" x14ac:dyDescent="0.15">
      <c r="A175" s="1068"/>
      <c r="B175" s="1069"/>
      <c r="C175" s="1069"/>
      <c r="D175" s="1069"/>
      <c r="E175" s="1069"/>
      <c r="F175" s="1070"/>
      <c r="G175" s="838" t="s">
        <v>17</v>
      </c>
      <c r="H175" s="694"/>
      <c r="I175" s="694"/>
      <c r="J175" s="694"/>
      <c r="K175" s="694"/>
      <c r="L175" s="693" t="s">
        <v>18</v>
      </c>
      <c r="M175" s="694"/>
      <c r="N175" s="694"/>
      <c r="O175" s="694"/>
      <c r="P175" s="694"/>
      <c r="Q175" s="694"/>
      <c r="R175" s="694"/>
      <c r="S175" s="694"/>
      <c r="T175" s="694"/>
      <c r="U175" s="694"/>
      <c r="V175" s="694"/>
      <c r="W175" s="694"/>
      <c r="X175" s="695"/>
      <c r="Y175" s="678" t="s">
        <v>19</v>
      </c>
      <c r="Z175" s="679"/>
      <c r="AA175" s="679"/>
      <c r="AB175" s="824"/>
      <c r="AC175" s="838" t="s">
        <v>17</v>
      </c>
      <c r="AD175" s="694"/>
      <c r="AE175" s="694"/>
      <c r="AF175" s="694"/>
      <c r="AG175" s="694"/>
      <c r="AH175" s="693" t="s">
        <v>18</v>
      </c>
      <c r="AI175" s="694"/>
      <c r="AJ175" s="694"/>
      <c r="AK175" s="694"/>
      <c r="AL175" s="694"/>
      <c r="AM175" s="694"/>
      <c r="AN175" s="694"/>
      <c r="AO175" s="694"/>
      <c r="AP175" s="694"/>
      <c r="AQ175" s="694"/>
      <c r="AR175" s="694"/>
      <c r="AS175" s="694"/>
      <c r="AT175" s="695"/>
      <c r="AU175" s="678" t="s">
        <v>19</v>
      </c>
      <c r="AV175" s="679"/>
      <c r="AW175" s="679"/>
      <c r="AX175" s="680"/>
    </row>
    <row r="176" spans="1:50" ht="24.75" customHeight="1" x14ac:dyDescent="0.15">
      <c r="A176" s="1068"/>
      <c r="B176" s="1069"/>
      <c r="C176" s="1069"/>
      <c r="D176" s="1069"/>
      <c r="E176" s="1069"/>
      <c r="F176" s="1070"/>
      <c r="G176" s="696"/>
      <c r="H176" s="697"/>
      <c r="I176" s="697"/>
      <c r="J176" s="697"/>
      <c r="K176" s="698"/>
      <c r="L176" s="688"/>
      <c r="M176" s="689"/>
      <c r="N176" s="689"/>
      <c r="O176" s="689"/>
      <c r="P176" s="689"/>
      <c r="Q176" s="689"/>
      <c r="R176" s="689"/>
      <c r="S176" s="689"/>
      <c r="T176" s="689"/>
      <c r="U176" s="689"/>
      <c r="V176" s="689"/>
      <c r="W176" s="689"/>
      <c r="X176" s="690"/>
      <c r="Y176" s="411"/>
      <c r="Z176" s="412"/>
      <c r="AA176" s="412"/>
      <c r="AB176" s="831"/>
      <c r="AC176" s="696"/>
      <c r="AD176" s="697"/>
      <c r="AE176" s="697"/>
      <c r="AF176" s="697"/>
      <c r="AG176" s="698"/>
      <c r="AH176" s="688"/>
      <c r="AI176" s="689"/>
      <c r="AJ176" s="689"/>
      <c r="AK176" s="689"/>
      <c r="AL176" s="689"/>
      <c r="AM176" s="689"/>
      <c r="AN176" s="689"/>
      <c r="AO176" s="689"/>
      <c r="AP176" s="689"/>
      <c r="AQ176" s="689"/>
      <c r="AR176" s="689"/>
      <c r="AS176" s="689"/>
      <c r="AT176" s="690"/>
      <c r="AU176" s="411"/>
      <c r="AV176" s="412"/>
      <c r="AW176" s="412"/>
      <c r="AX176" s="413"/>
    </row>
    <row r="177" spans="1:50" ht="24.75" customHeight="1" x14ac:dyDescent="0.15">
      <c r="A177" s="1068"/>
      <c r="B177" s="1069"/>
      <c r="C177" s="1069"/>
      <c r="D177" s="1069"/>
      <c r="E177" s="1069"/>
      <c r="F177" s="1070"/>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8"/>
      <c r="B178" s="1069"/>
      <c r="C178" s="1069"/>
      <c r="D178" s="1069"/>
      <c r="E178" s="1069"/>
      <c r="F178" s="1070"/>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8"/>
      <c r="B179" s="1069"/>
      <c r="C179" s="1069"/>
      <c r="D179" s="1069"/>
      <c r="E179" s="1069"/>
      <c r="F179" s="1070"/>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8"/>
      <c r="B180" s="1069"/>
      <c r="C180" s="1069"/>
      <c r="D180" s="1069"/>
      <c r="E180" s="1069"/>
      <c r="F180" s="1070"/>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8"/>
      <c r="B181" s="1069"/>
      <c r="C181" s="1069"/>
      <c r="D181" s="1069"/>
      <c r="E181" s="1069"/>
      <c r="F181" s="1070"/>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8"/>
      <c r="B182" s="1069"/>
      <c r="C182" s="1069"/>
      <c r="D182" s="1069"/>
      <c r="E182" s="1069"/>
      <c r="F182" s="1070"/>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8"/>
      <c r="B183" s="1069"/>
      <c r="C183" s="1069"/>
      <c r="D183" s="1069"/>
      <c r="E183" s="1069"/>
      <c r="F183" s="1070"/>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8"/>
      <c r="B184" s="1069"/>
      <c r="C184" s="1069"/>
      <c r="D184" s="1069"/>
      <c r="E184" s="1069"/>
      <c r="F184" s="1070"/>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8"/>
      <c r="B185" s="1069"/>
      <c r="C185" s="1069"/>
      <c r="D185" s="1069"/>
      <c r="E185" s="1069"/>
      <c r="F185" s="1070"/>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8"/>
      <c r="B186" s="1069"/>
      <c r="C186" s="1069"/>
      <c r="D186" s="1069"/>
      <c r="E186" s="1069"/>
      <c r="F186" s="1070"/>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68"/>
      <c r="B187" s="1069"/>
      <c r="C187" s="1069"/>
      <c r="D187" s="1069"/>
      <c r="E187" s="1069"/>
      <c r="F187" s="1070"/>
      <c r="G187" s="618" t="s">
        <v>409</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408</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9"/>
    </row>
    <row r="188" spans="1:50" ht="24.75" customHeight="1" x14ac:dyDescent="0.15">
      <c r="A188" s="1068"/>
      <c r="B188" s="1069"/>
      <c r="C188" s="1069"/>
      <c r="D188" s="1069"/>
      <c r="E188" s="1069"/>
      <c r="F188" s="1070"/>
      <c r="G188" s="838" t="s">
        <v>17</v>
      </c>
      <c r="H188" s="694"/>
      <c r="I188" s="694"/>
      <c r="J188" s="694"/>
      <c r="K188" s="694"/>
      <c r="L188" s="693" t="s">
        <v>18</v>
      </c>
      <c r="M188" s="694"/>
      <c r="N188" s="694"/>
      <c r="O188" s="694"/>
      <c r="P188" s="694"/>
      <c r="Q188" s="694"/>
      <c r="R188" s="694"/>
      <c r="S188" s="694"/>
      <c r="T188" s="694"/>
      <c r="U188" s="694"/>
      <c r="V188" s="694"/>
      <c r="W188" s="694"/>
      <c r="X188" s="695"/>
      <c r="Y188" s="678" t="s">
        <v>19</v>
      </c>
      <c r="Z188" s="679"/>
      <c r="AA188" s="679"/>
      <c r="AB188" s="824"/>
      <c r="AC188" s="838" t="s">
        <v>17</v>
      </c>
      <c r="AD188" s="694"/>
      <c r="AE188" s="694"/>
      <c r="AF188" s="694"/>
      <c r="AG188" s="694"/>
      <c r="AH188" s="693" t="s">
        <v>18</v>
      </c>
      <c r="AI188" s="694"/>
      <c r="AJ188" s="694"/>
      <c r="AK188" s="694"/>
      <c r="AL188" s="694"/>
      <c r="AM188" s="694"/>
      <c r="AN188" s="694"/>
      <c r="AO188" s="694"/>
      <c r="AP188" s="694"/>
      <c r="AQ188" s="694"/>
      <c r="AR188" s="694"/>
      <c r="AS188" s="694"/>
      <c r="AT188" s="695"/>
      <c r="AU188" s="678" t="s">
        <v>19</v>
      </c>
      <c r="AV188" s="679"/>
      <c r="AW188" s="679"/>
      <c r="AX188" s="680"/>
    </row>
    <row r="189" spans="1:50" ht="24.75" customHeight="1" x14ac:dyDescent="0.15">
      <c r="A189" s="1068"/>
      <c r="B189" s="1069"/>
      <c r="C189" s="1069"/>
      <c r="D189" s="1069"/>
      <c r="E189" s="1069"/>
      <c r="F189" s="1070"/>
      <c r="G189" s="696"/>
      <c r="H189" s="697"/>
      <c r="I189" s="697"/>
      <c r="J189" s="697"/>
      <c r="K189" s="698"/>
      <c r="L189" s="688"/>
      <c r="M189" s="689"/>
      <c r="N189" s="689"/>
      <c r="O189" s="689"/>
      <c r="P189" s="689"/>
      <c r="Q189" s="689"/>
      <c r="R189" s="689"/>
      <c r="S189" s="689"/>
      <c r="T189" s="689"/>
      <c r="U189" s="689"/>
      <c r="V189" s="689"/>
      <c r="W189" s="689"/>
      <c r="X189" s="690"/>
      <c r="Y189" s="411"/>
      <c r="Z189" s="412"/>
      <c r="AA189" s="412"/>
      <c r="AB189" s="831"/>
      <c r="AC189" s="696"/>
      <c r="AD189" s="697"/>
      <c r="AE189" s="697"/>
      <c r="AF189" s="697"/>
      <c r="AG189" s="698"/>
      <c r="AH189" s="688"/>
      <c r="AI189" s="689"/>
      <c r="AJ189" s="689"/>
      <c r="AK189" s="689"/>
      <c r="AL189" s="689"/>
      <c r="AM189" s="689"/>
      <c r="AN189" s="689"/>
      <c r="AO189" s="689"/>
      <c r="AP189" s="689"/>
      <c r="AQ189" s="689"/>
      <c r="AR189" s="689"/>
      <c r="AS189" s="689"/>
      <c r="AT189" s="690"/>
      <c r="AU189" s="411"/>
      <c r="AV189" s="412"/>
      <c r="AW189" s="412"/>
      <c r="AX189" s="413"/>
    </row>
    <row r="190" spans="1:50" ht="24.75" customHeight="1" x14ac:dyDescent="0.15">
      <c r="A190" s="1068"/>
      <c r="B190" s="1069"/>
      <c r="C190" s="1069"/>
      <c r="D190" s="1069"/>
      <c r="E190" s="1069"/>
      <c r="F190" s="1070"/>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8"/>
      <c r="B191" s="1069"/>
      <c r="C191" s="1069"/>
      <c r="D191" s="1069"/>
      <c r="E191" s="1069"/>
      <c r="F191" s="1070"/>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8"/>
      <c r="B192" s="1069"/>
      <c r="C192" s="1069"/>
      <c r="D192" s="1069"/>
      <c r="E192" s="1069"/>
      <c r="F192" s="1070"/>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8"/>
      <c r="B193" s="1069"/>
      <c r="C193" s="1069"/>
      <c r="D193" s="1069"/>
      <c r="E193" s="1069"/>
      <c r="F193" s="1070"/>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8"/>
      <c r="B194" s="1069"/>
      <c r="C194" s="1069"/>
      <c r="D194" s="1069"/>
      <c r="E194" s="1069"/>
      <c r="F194" s="1070"/>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8"/>
      <c r="B195" s="1069"/>
      <c r="C195" s="1069"/>
      <c r="D195" s="1069"/>
      <c r="E195" s="1069"/>
      <c r="F195" s="1070"/>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8"/>
      <c r="B196" s="1069"/>
      <c r="C196" s="1069"/>
      <c r="D196" s="1069"/>
      <c r="E196" s="1069"/>
      <c r="F196" s="1070"/>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8"/>
      <c r="B197" s="1069"/>
      <c r="C197" s="1069"/>
      <c r="D197" s="1069"/>
      <c r="E197" s="1069"/>
      <c r="F197" s="1070"/>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8"/>
      <c r="B198" s="1069"/>
      <c r="C198" s="1069"/>
      <c r="D198" s="1069"/>
      <c r="E198" s="1069"/>
      <c r="F198" s="1070"/>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8"/>
      <c r="B199" s="1069"/>
      <c r="C199" s="1069"/>
      <c r="D199" s="1069"/>
      <c r="E199" s="1069"/>
      <c r="F199" s="1070"/>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68"/>
      <c r="B200" s="1069"/>
      <c r="C200" s="1069"/>
      <c r="D200" s="1069"/>
      <c r="E200" s="1069"/>
      <c r="F200" s="1070"/>
      <c r="G200" s="618" t="s">
        <v>410</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9"/>
    </row>
    <row r="201" spans="1:50" ht="24.75" customHeight="1" x14ac:dyDescent="0.15">
      <c r="A201" s="1068"/>
      <c r="B201" s="1069"/>
      <c r="C201" s="1069"/>
      <c r="D201" s="1069"/>
      <c r="E201" s="1069"/>
      <c r="F201" s="1070"/>
      <c r="G201" s="838" t="s">
        <v>17</v>
      </c>
      <c r="H201" s="694"/>
      <c r="I201" s="694"/>
      <c r="J201" s="694"/>
      <c r="K201" s="694"/>
      <c r="L201" s="693" t="s">
        <v>18</v>
      </c>
      <c r="M201" s="694"/>
      <c r="N201" s="694"/>
      <c r="O201" s="694"/>
      <c r="P201" s="694"/>
      <c r="Q201" s="694"/>
      <c r="R201" s="694"/>
      <c r="S201" s="694"/>
      <c r="T201" s="694"/>
      <c r="U201" s="694"/>
      <c r="V201" s="694"/>
      <c r="W201" s="694"/>
      <c r="X201" s="695"/>
      <c r="Y201" s="678" t="s">
        <v>19</v>
      </c>
      <c r="Z201" s="679"/>
      <c r="AA201" s="679"/>
      <c r="AB201" s="824"/>
      <c r="AC201" s="838" t="s">
        <v>17</v>
      </c>
      <c r="AD201" s="694"/>
      <c r="AE201" s="694"/>
      <c r="AF201" s="694"/>
      <c r="AG201" s="694"/>
      <c r="AH201" s="693" t="s">
        <v>18</v>
      </c>
      <c r="AI201" s="694"/>
      <c r="AJ201" s="694"/>
      <c r="AK201" s="694"/>
      <c r="AL201" s="694"/>
      <c r="AM201" s="694"/>
      <c r="AN201" s="694"/>
      <c r="AO201" s="694"/>
      <c r="AP201" s="694"/>
      <c r="AQ201" s="694"/>
      <c r="AR201" s="694"/>
      <c r="AS201" s="694"/>
      <c r="AT201" s="695"/>
      <c r="AU201" s="678" t="s">
        <v>19</v>
      </c>
      <c r="AV201" s="679"/>
      <c r="AW201" s="679"/>
      <c r="AX201" s="680"/>
    </row>
    <row r="202" spans="1:50" ht="24.75" customHeight="1" x14ac:dyDescent="0.15">
      <c r="A202" s="1068"/>
      <c r="B202" s="1069"/>
      <c r="C202" s="1069"/>
      <c r="D202" s="1069"/>
      <c r="E202" s="1069"/>
      <c r="F202" s="1070"/>
      <c r="G202" s="696"/>
      <c r="H202" s="697"/>
      <c r="I202" s="697"/>
      <c r="J202" s="697"/>
      <c r="K202" s="698"/>
      <c r="L202" s="688"/>
      <c r="M202" s="689"/>
      <c r="N202" s="689"/>
      <c r="O202" s="689"/>
      <c r="P202" s="689"/>
      <c r="Q202" s="689"/>
      <c r="R202" s="689"/>
      <c r="S202" s="689"/>
      <c r="T202" s="689"/>
      <c r="U202" s="689"/>
      <c r="V202" s="689"/>
      <c r="W202" s="689"/>
      <c r="X202" s="690"/>
      <c r="Y202" s="411"/>
      <c r="Z202" s="412"/>
      <c r="AA202" s="412"/>
      <c r="AB202" s="831"/>
      <c r="AC202" s="696"/>
      <c r="AD202" s="697"/>
      <c r="AE202" s="697"/>
      <c r="AF202" s="697"/>
      <c r="AG202" s="698"/>
      <c r="AH202" s="688"/>
      <c r="AI202" s="689"/>
      <c r="AJ202" s="689"/>
      <c r="AK202" s="689"/>
      <c r="AL202" s="689"/>
      <c r="AM202" s="689"/>
      <c r="AN202" s="689"/>
      <c r="AO202" s="689"/>
      <c r="AP202" s="689"/>
      <c r="AQ202" s="689"/>
      <c r="AR202" s="689"/>
      <c r="AS202" s="689"/>
      <c r="AT202" s="690"/>
      <c r="AU202" s="411"/>
      <c r="AV202" s="412"/>
      <c r="AW202" s="412"/>
      <c r="AX202" s="413"/>
    </row>
    <row r="203" spans="1:50" ht="24.75" customHeight="1" x14ac:dyDescent="0.15">
      <c r="A203" s="1068"/>
      <c r="B203" s="1069"/>
      <c r="C203" s="1069"/>
      <c r="D203" s="1069"/>
      <c r="E203" s="1069"/>
      <c r="F203" s="1070"/>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8"/>
      <c r="B204" s="1069"/>
      <c r="C204" s="1069"/>
      <c r="D204" s="1069"/>
      <c r="E204" s="1069"/>
      <c r="F204" s="1070"/>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8"/>
      <c r="B205" s="1069"/>
      <c r="C205" s="1069"/>
      <c r="D205" s="1069"/>
      <c r="E205" s="1069"/>
      <c r="F205" s="1070"/>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8"/>
      <c r="B206" s="1069"/>
      <c r="C206" s="1069"/>
      <c r="D206" s="1069"/>
      <c r="E206" s="1069"/>
      <c r="F206" s="1070"/>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8"/>
      <c r="B207" s="1069"/>
      <c r="C207" s="1069"/>
      <c r="D207" s="1069"/>
      <c r="E207" s="1069"/>
      <c r="F207" s="1070"/>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8"/>
      <c r="B208" s="1069"/>
      <c r="C208" s="1069"/>
      <c r="D208" s="1069"/>
      <c r="E208" s="1069"/>
      <c r="F208" s="1070"/>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8"/>
      <c r="B209" s="1069"/>
      <c r="C209" s="1069"/>
      <c r="D209" s="1069"/>
      <c r="E209" s="1069"/>
      <c r="F209" s="1070"/>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8"/>
      <c r="B210" s="1069"/>
      <c r="C210" s="1069"/>
      <c r="D210" s="1069"/>
      <c r="E210" s="1069"/>
      <c r="F210" s="1070"/>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8"/>
      <c r="B211" s="1069"/>
      <c r="C211" s="1069"/>
      <c r="D211" s="1069"/>
      <c r="E211" s="1069"/>
      <c r="F211" s="1070"/>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411</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9"/>
    </row>
    <row r="215" spans="1:50" ht="24.75" customHeight="1" x14ac:dyDescent="0.15">
      <c r="A215" s="1068"/>
      <c r="B215" s="1069"/>
      <c r="C215" s="1069"/>
      <c r="D215" s="1069"/>
      <c r="E215" s="1069"/>
      <c r="F215" s="1070"/>
      <c r="G215" s="838" t="s">
        <v>17</v>
      </c>
      <c r="H215" s="694"/>
      <c r="I215" s="694"/>
      <c r="J215" s="694"/>
      <c r="K215" s="694"/>
      <c r="L215" s="693" t="s">
        <v>18</v>
      </c>
      <c r="M215" s="694"/>
      <c r="N215" s="694"/>
      <c r="O215" s="694"/>
      <c r="P215" s="694"/>
      <c r="Q215" s="694"/>
      <c r="R215" s="694"/>
      <c r="S215" s="694"/>
      <c r="T215" s="694"/>
      <c r="U215" s="694"/>
      <c r="V215" s="694"/>
      <c r="W215" s="694"/>
      <c r="X215" s="695"/>
      <c r="Y215" s="678" t="s">
        <v>19</v>
      </c>
      <c r="Z215" s="679"/>
      <c r="AA215" s="679"/>
      <c r="AB215" s="824"/>
      <c r="AC215" s="838" t="s">
        <v>17</v>
      </c>
      <c r="AD215" s="694"/>
      <c r="AE215" s="694"/>
      <c r="AF215" s="694"/>
      <c r="AG215" s="694"/>
      <c r="AH215" s="693" t="s">
        <v>18</v>
      </c>
      <c r="AI215" s="694"/>
      <c r="AJ215" s="694"/>
      <c r="AK215" s="694"/>
      <c r="AL215" s="694"/>
      <c r="AM215" s="694"/>
      <c r="AN215" s="694"/>
      <c r="AO215" s="694"/>
      <c r="AP215" s="694"/>
      <c r="AQ215" s="694"/>
      <c r="AR215" s="694"/>
      <c r="AS215" s="694"/>
      <c r="AT215" s="695"/>
      <c r="AU215" s="678" t="s">
        <v>19</v>
      </c>
      <c r="AV215" s="679"/>
      <c r="AW215" s="679"/>
      <c r="AX215" s="680"/>
    </row>
    <row r="216" spans="1:50" ht="24.75" customHeight="1" x14ac:dyDescent="0.15">
      <c r="A216" s="1068"/>
      <c r="B216" s="1069"/>
      <c r="C216" s="1069"/>
      <c r="D216" s="1069"/>
      <c r="E216" s="1069"/>
      <c r="F216" s="1070"/>
      <c r="G216" s="696"/>
      <c r="H216" s="697"/>
      <c r="I216" s="697"/>
      <c r="J216" s="697"/>
      <c r="K216" s="698"/>
      <c r="L216" s="688"/>
      <c r="M216" s="689"/>
      <c r="N216" s="689"/>
      <c r="O216" s="689"/>
      <c r="P216" s="689"/>
      <c r="Q216" s="689"/>
      <c r="R216" s="689"/>
      <c r="S216" s="689"/>
      <c r="T216" s="689"/>
      <c r="U216" s="689"/>
      <c r="V216" s="689"/>
      <c r="W216" s="689"/>
      <c r="X216" s="690"/>
      <c r="Y216" s="411"/>
      <c r="Z216" s="412"/>
      <c r="AA216" s="412"/>
      <c r="AB216" s="831"/>
      <c r="AC216" s="696"/>
      <c r="AD216" s="697"/>
      <c r="AE216" s="697"/>
      <c r="AF216" s="697"/>
      <c r="AG216" s="698"/>
      <c r="AH216" s="688"/>
      <c r="AI216" s="689"/>
      <c r="AJ216" s="689"/>
      <c r="AK216" s="689"/>
      <c r="AL216" s="689"/>
      <c r="AM216" s="689"/>
      <c r="AN216" s="689"/>
      <c r="AO216" s="689"/>
      <c r="AP216" s="689"/>
      <c r="AQ216" s="689"/>
      <c r="AR216" s="689"/>
      <c r="AS216" s="689"/>
      <c r="AT216" s="690"/>
      <c r="AU216" s="411"/>
      <c r="AV216" s="412"/>
      <c r="AW216" s="412"/>
      <c r="AX216" s="413"/>
    </row>
    <row r="217" spans="1:50" ht="24.75" customHeight="1" x14ac:dyDescent="0.15">
      <c r="A217" s="1068"/>
      <c r="B217" s="1069"/>
      <c r="C217" s="1069"/>
      <c r="D217" s="1069"/>
      <c r="E217" s="1069"/>
      <c r="F217" s="1070"/>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8"/>
      <c r="B218" s="1069"/>
      <c r="C218" s="1069"/>
      <c r="D218" s="1069"/>
      <c r="E218" s="1069"/>
      <c r="F218" s="1070"/>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8"/>
      <c r="B219" s="1069"/>
      <c r="C219" s="1069"/>
      <c r="D219" s="1069"/>
      <c r="E219" s="1069"/>
      <c r="F219" s="1070"/>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8"/>
      <c r="B220" s="1069"/>
      <c r="C220" s="1069"/>
      <c r="D220" s="1069"/>
      <c r="E220" s="1069"/>
      <c r="F220" s="1070"/>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8"/>
      <c r="B221" s="1069"/>
      <c r="C221" s="1069"/>
      <c r="D221" s="1069"/>
      <c r="E221" s="1069"/>
      <c r="F221" s="1070"/>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8"/>
      <c r="B222" s="1069"/>
      <c r="C222" s="1069"/>
      <c r="D222" s="1069"/>
      <c r="E222" s="1069"/>
      <c r="F222" s="1070"/>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8"/>
      <c r="B223" s="1069"/>
      <c r="C223" s="1069"/>
      <c r="D223" s="1069"/>
      <c r="E223" s="1069"/>
      <c r="F223" s="1070"/>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8"/>
      <c r="B224" s="1069"/>
      <c r="C224" s="1069"/>
      <c r="D224" s="1069"/>
      <c r="E224" s="1069"/>
      <c r="F224" s="1070"/>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8"/>
      <c r="B225" s="1069"/>
      <c r="C225" s="1069"/>
      <c r="D225" s="1069"/>
      <c r="E225" s="1069"/>
      <c r="F225" s="1070"/>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8"/>
      <c r="B226" s="1069"/>
      <c r="C226" s="1069"/>
      <c r="D226" s="1069"/>
      <c r="E226" s="1069"/>
      <c r="F226" s="1070"/>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68"/>
      <c r="B227" s="1069"/>
      <c r="C227" s="1069"/>
      <c r="D227" s="1069"/>
      <c r="E227" s="1069"/>
      <c r="F227" s="1070"/>
      <c r="G227" s="618" t="s">
        <v>412</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413</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9"/>
    </row>
    <row r="228" spans="1:50" ht="25.5" customHeight="1" x14ac:dyDescent="0.15">
      <c r="A228" s="1068"/>
      <c r="B228" s="1069"/>
      <c r="C228" s="1069"/>
      <c r="D228" s="1069"/>
      <c r="E228" s="1069"/>
      <c r="F228" s="1070"/>
      <c r="G228" s="838" t="s">
        <v>17</v>
      </c>
      <c r="H228" s="694"/>
      <c r="I228" s="694"/>
      <c r="J228" s="694"/>
      <c r="K228" s="694"/>
      <c r="L228" s="693" t="s">
        <v>18</v>
      </c>
      <c r="M228" s="694"/>
      <c r="N228" s="694"/>
      <c r="O228" s="694"/>
      <c r="P228" s="694"/>
      <c r="Q228" s="694"/>
      <c r="R228" s="694"/>
      <c r="S228" s="694"/>
      <c r="T228" s="694"/>
      <c r="U228" s="694"/>
      <c r="V228" s="694"/>
      <c r="W228" s="694"/>
      <c r="X228" s="695"/>
      <c r="Y228" s="678" t="s">
        <v>19</v>
      </c>
      <c r="Z228" s="679"/>
      <c r="AA228" s="679"/>
      <c r="AB228" s="824"/>
      <c r="AC228" s="838" t="s">
        <v>17</v>
      </c>
      <c r="AD228" s="694"/>
      <c r="AE228" s="694"/>
      <c r="AF228" s="694"/>
      <c r="AG228" s="694"/>
      <c r="AH228" s="693" t="s">
        <v>18</v>
      </c>
      <c r="AI228" s="694"/>
      <c r="AJ228" s="694"/>
      <c r="AK228" s="694"/>
      <c r="AL228" s="694"/>
      <c r="AM228" s="694"/>
      <c r="AN228" s="694"/>
      <c r="AO228" s="694"/>
      <c r="AP228" s="694"/>
      <c r="AQ228" s="694"/>
      <c r="AR228" s="694"/>
      <c r="AS228" s="694"/>
      <c r="AT228" s="695"/>
      <c r="AU228" s="678" t="s">
        <v>19</v>
      </c>
      <c r="AV228" s="679"/>
      <c r="AW228" s="679"/>
      <c r="AX228" s="680"/>
    </row>
    <row r="229" spans="1:50" ht="24.75" customHeight="1" x14ac:dyDescent="0.15">
      <c r="A229" s="1068"/>
      <c r="B229" s="1069"/>
      <c r="C229" s="1069"/>
      <c r="D229" s="1069"/>
      <c r="E229" s="1069"/>
      <c r="F229" s="1070"/>
      <c r="G229" s="696"/>
      <c r="H229" s="697"/>
      <c r="I229" s="697"/>
      <c r="J229" s="697"/>
      <c r="K229" s="698"/>
      <c r="L229" s="688"/>
      <c r="M229" s="689"/>
      <c r="N229" s="689"/>
      <c r="O229" s="689"/>
      <c r="P229" s="689"/>
      <c r="Q229" s="689"/>
      <c r="R229" s="689"/>
      <c r="S229" s="689"/>
      <c r="T229" s="689"/>
      <c r="U229" s="689"/>
      <c r="V229" s="689"/>
      <c r="W229" s="689"/>
      <c r="X229" s="690"/>
      <c r="Y229" s="411"/>
      <c r="Z229" s="412"/>
      <c r="AA229" s="412"/>
      <c r="AB229" s="831"/>
      <c r="AC229" s="696"/>
      <c r="AD229" s="697"/>
      <c r="AE229" s="697"/>
      <c r="AF229" s="697"/>
      <c r="AG229" s="698"/>
      <c r="AH229" s="688"/>
      <c r="AI229" s="689"/>
      <c r="AJ229" s="689"/>
      <c r="AK229" s="689"/>
      <c r="AL229" s="689"/>
      <c r="AM229" s="689"/>
      <c r="AN229" s="689"/>
      <c r="AO229" s="689"/>
      <c r="AP229" s="689"/>
      <c r="AQ229" s="689"/>
      <c r="AR229" s="689"/>
      <c r="AS229" s="689"/>
      <c r="AT229" s="690"/>
      <c r="AU229" s="411"/>
      <c r="AV229" s="412"/>
      <c r="AW229" s="412"/>
      <c r="AX229" s="413"/>
    </row>
    <row r="230" spans="1:50" ht="24.75" customHeight="1" x14ac:dyDescent="0.15">
      <c r="A230" s="1068"/>
      <c r="B230" s="1069"/>
      <c r="C230" s="1069"/>
      <c r="D230" s="1069"/>
      <c r="E230" s="1069"/>
      <c r="F230" s="1070"/>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8"/>
      <c r="B231" s="1069"/>
      <c r="C231" s="1069"/>
      <c r="D231" s="1069"/>
      <c r="E231" s="1069"/>
      <c r="F231" s="1070"/>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8"/>
      <c r="B232" s="1069"/>
      <c r="C232" s="1069"/>
      <c r="D232" s="1069"/>
      <c r="E232" s="1069"/>
      <c r="F232" s="1070"/>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8"/>
      <c r="B233" s="1069"/>
      <c r="C233" s="1069"/>
      <c r="D233" s="1069"/>
      <c r="E233" s="1069"/>
      <c r="F233" s="1070"/>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8"/>
      <c r="B234" s="1069"/>
      <c r="C234" s="1069"/>
      <c r="D234" s="1069"/>
      <c r="E234" s="1069"/>
      <c r="F234" s="1070"/>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8"/>
      <c r="B235" s="1069"/>
      <c r="C235" s="1069"/>
      <c r="D235" s="1069"/>
      <c r="E235" s="1069"/>
      <c r="F235" s="1070"/>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8"/>
      <c r="B236" s="1069"/>
      <c r="C236" s="1069"/>
      <c r="D236" s="1069"/>
      <c r="E236" s="1069"/>
      <c r="F236" s="1070"/>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8"/>
      <c r="B237" s="1069"/>
      <c r="C237" s="1069"/>
      <c r="D237" s="1069"/>
      <c r="E237" s="1069"/>
      <c r="F237" s="1070"/>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8"/>
      <c r="B238" s="1069"/>
      <c r="C238" s="1069"/>
      <c r="D238" s="1069"/>
      <c r="E238" s="1069"/>
      <c r="F238" s="1070"/>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8"/>
      <c r="B239" s="1069"/>
      <c r="C239" s="1069"/>
      <c r="D239" s="1069"/>
      <c r="E239" s="1069"/>
      <c r="F239" s="1070"/>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68"/>
      <c r="B240" s="1069"/>
      <c r="C240" s="1069"/>
      <c r="D240" s="1069"/>
      <c r="E240" s="1069"/>
      <c r="F240" s="1070"/>
      <c r="G240" s="618" t="s">
        <v>414</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415</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9"/>
    </row>
    <row r="241" spans="1:50" ht="24.75" customHeight="1" x14ac:dyDescent="0.15">
      <c r="A241" s="1068"/>
      <c r="B241" s="1069"/>
      <c r="C241" s="1069"/>
      <c r="D241" s="1069"/>
      <c r="E241" s="1069"/>
      <c r="F241" s="1070"/>
      <c r="G241" s="838" t="s">
        <v>17</v>
      </c>
      <c r="H241" s="694"/>
      <c r="I241" s="694"/>
      <c r="J241" s="694"/>
      <c r="K241" s="694"/>
      <c r="L241" s="693" t="s">
        <v>18</v>
      </c>
      <c r="M241" s="694"/>
      <c r="N241" s="694"/>
      <c r="O241" s="694"/>
      <c r="P241" s="694"/>
      <c r="Q241" s="694"/>
      <c r="R241" s="694"/>
      <c r="S241" s="694"/>
      <c r="T241" s="694"/>
      <c r="U241" s="694"/>
      <c r="V241" s="694"/>
      <c r="W241" s="694"/>
      <c r="X241" s="695"/>
      <c r="Y241" s="678" t="s">
        <v>19</v>
      </c>
      <c r="Z241" s="679"/>
      <c r="AA241" s="679"/>
      <c r="AB241" s="824"/>
      <c r="AC241" s="838" t="s">
        <v>17</v>
      </c>
      <c r="AD241" s="694"/>
      <c r="AE241" s="694"/>
      <c r="AF241" s="694"/>
      <c r="AG241" s="694"/>
      <c r="AH241" s="693" t="s">
        <v>18</v>
      </c>
      <c r="AI241" s="694"/>
      <c r="AJ241" s="694"/>
      <c r="AK241" s="694"/>
      <c r="AL241" s="694"/>
      <c r="AM241" s="694"/>
      <c r="AN241" s="694"/>
      <c r="AO241" s="694"/>
      <c r="AP241" s="694"/>
      <c r="AQ241" s="694"/>
      <c r="AR241" s="694"/>
      <c r="AS241" s="694"/>
      <c r="AT241" s="695"/>
      <c r="AU241" s="678" t="s">
        <v>19</v>
      </c>
      <c r="AV241" s="679"/>
      <c r="AW241" s="679"/>
      <c r="AX241" s="680"/>
    </row>
    <row r="242" spans="1:50" ht="24.75" customHeight="1" x14ac:dyDescent="0.15">
      <c r="A242" s="1068"/>
      <c r="B242" s="1069"/>
      <c r="C242" s="1069"/>
      <c r="D242" s="1069"/>
      <c r="E242" s="1069"/>
      <c r="F242" s="1070"/>
      <c r="G242" s="696"/>
      <c r="H242" s="697"/>
      <c r="I242" s="697"/>
      <c r="J242" s="697"/>
      <c r="K242" s="698"/>
      <c r="L242" s="688"/>
      <c r="M242" s="689"/>
      <c r="N242" s="689"/>
      <c r="O242" s="689"/>
      <c r="P242" s="689"/>
      <c r="Q242" s="689"/>
      <c r="R242" s="689"/>
      <c r="S242" s="689"/>
      <c r="T242" s="689"/>
      <c r="U242" s="689"/>
      <c r="V242" s="689"/>
      <c r="W242" s="689"/>
      <c r="X242" s="690"/>
      <c r="Y242" s="411"/>
      <c r="Z242" s="412"/>
      <c r="AA242" s="412"/>
      <c r="AB242" s="831"/>
      <c r="AC242" s="696"/>
      <c r="AD242" s="697"/>
      <c r="AE242" s="697"/>
      <c r="AF242" s="697"/>
      <c r="AG242" s="698"/>
      <c r="AH242" s="688"/>
      <c r="AI242" s="689"/>
      <c r="AJ242" s="689"/>
      <c r="AK242" s="689"/>
      <c r="AL242" s="689"/>
      <c r="AM242" s="689"/>
      <c r="AN242" s="689"/>
      <c r="AO242" s="689"/>
      <c r="AP242" s="689"/>
      <c r="AQ242" s="689"/>
      <c r="AR242" s="689"/>
      <c r="AS242" s="689"/>
      <c r="AT242" s="690"/>
      <c r="AU242" s="411"/>
      <c r="AV242" s="412"/>
      <c r="AW242" s="412"/>
      <c r="AX242" s="413"/>
    </row>
    <row r="243" spans="1:50" ht="24.75" customHeight="1" x14ac:dyDescent="0.15">
      <c r="A243" s="1068"/>
      <c r="B243" s="1069"/>
      <c r="C243" s="1069"/>
      <c r="D243" s="1069"/>
      <c r="E243" s="1069"/>
      <c r="F243" s="1070"/>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8"/>
      <c r="B244" s="1069"/>
      <c r="C244" s="1069"/>
      <c r="D244" s="1069"/>
      <c r="E244" s="1069"/>
      <c r="F244" s="1070"/>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8"/>
      <c r="B245" s="1069"/>
      <c r="C245" s="1069"/>
      <c r="D245" s="1069"/>
      <c r="E245" s="1069"/>
      <c r="F245" s="1070"/>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8"/>
      <c r="B246" s="1069"/>
      <c r="C246" s="1069"/>
      <c r="D246" s="1069"/>
      <c r="E246" s="1069"/>
      <c r="F246" s="1070"/>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8"/>
      <c r="B247" s="1069"/>
      <c r="C247" s="1069"/>
      <c r="D247" s="1069"/>
      <c r="E247" s="1069"/>
      <c r="F247" s="1070"/>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8"/>
      <c r="B248" s="1069"/>
      <c r="C248" s="1069"/>
      <c r="D248" s="1069"/>
      <c r="E248" s="1069"/>
      <c r="F248" s="1070"/>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8"/>
      <c r="B249" s="1069"/>
      <c r="C249" s="1069"/>
      <c r="D249" s="1069"/>
      <c r="E249" s="1069"/>
      <c r="F249" s="1070"/>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8"/>
      <c r="B250" s="1069"/>
      <c r="C250" s="1069"/>
      <c r="D250" s="1069"/>
      <c r="E250" s="1069"/>
      <c r="F250" s="1070"/>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8"/>
      <c r="B251" s="1069"/>
      <c r="C251" s="1069"/>
      <c r="D251" s="1069"/>
      <c r="E251" s="1069"/>
      <c r="F251" s="1070"/>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8"/>
      <c r="B252" s="1069"/>
      <c r="C252" s="1069"/>
      <c r="D252" s="1069"/>
      <c r="E252" s="1069"/>
      <c r="F252" s="1070"/>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68"/>
      <c r="B253" s="1069"/>
      <c r="C253" s="1069"/>
      <c r="D253" s="1069"/>
      <c r="E253" s="1069"/>
      <c r="F253" s="1070"/>
      <c r="G253" s="618" t="s">
        <v>416</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9"/>
    </row>
    <row r="254" spans="1:50" ht="24.75" customHeight="1" x14ac:dyDescent="0.15">
      <c r="A254" s="1068"/>
      <c r="B254" s="1069"/>
      <c r="C254" s="1069"/>
      <c r="D254" s="1069"/>
      <c r="E254" s="1069"/>
      <c r="F254" s="1070"/>
      <c r="G254" s="838" t="s">
        <v>17</v>
      </c>
      <c r="H254" s="694"/>
      <c r="I254" s="694"/>
      <c r="J254" s="694"/>
      <c r="K254" s="694"/>
      <c r="L254" s="693" t="s">
        <v>18</v>
      </c>
      <c r="M254" s="694"/>
      <c r="N254" s="694"/>
      <c r="O254" s="694"/>
      <c r="P254" s="694"/>
      <c r="Q254" s="694"/>
      <c r="R254" s="694"/>
      <c r="S254" s="694"/>
      <c r="T254" s="694"/>
      <c r="U254" s="694"/>
      <c r="V254" s="694"/>
      <c r="W254" s="694"/>
      <c r="X254" s="695"/>
      <c r="Y254" s="678" t="s">
        <v>19</v>
      </c>
      <c r="Z254" s="679"/>
      <c r="AA254" s="679"/>
      <c r="AB254" s="824"/>
      <c r="AC254" s="838" t="s">
        <v>17</v>
      </c>
      <c r="AD254" s="694"/>
      <c r="AE254" s="694"/>
      <c r="AF254" s="694"/>
      <c r="AG254" s="694"/>
      <c r="AH254" s="693" t="s">
        <v>18</v>
      </c>
      <c r="AI254" s="694"/>
      <c r="AJ254" s="694"/>
      <c r="AK254" s="694"/>
      <c r="AL254" s="694"/>
      <c r="AM254" s="694"/>
      <c r="AN254" s="694"/>
      <c r="AO254" s="694"/>
      <c r="AP254" s="694"/>
      <c r="AQ254" s="694"/>
      <c r="AR254" s="694"/>
      <c r="AS254" s="694"/>
      <c r="AT254" s="695"/>
      <c r="AU254" s="678" t="s">
        <v>19</v>
      </c>
      <c r="AV254" s="679"/>
      <c r="AW254" s="679"/>
      <c r="AX254" s="680"/>
    </row>
    <row r="255" spans="1:50" ht="24.75" customHeight="1" x14ac:dyDescent="0.15">
      <c r="A255" s="1068"/>
      <c r="B255" s="1069"/>
      <c r="C255" s="1069"/>
      <c r="D255" s="1069"/>
      <c r="E255" s="1069"/>
      <c r="F255" s="1070"/>
      <c r="G255" s="696"/>
      <c r="H255" s="697"/>
      <c r="I255" s="697"/>
      <c r="J255" s="697"/>
      <c r="K255" s="698"/>
      <c r="L255" s="688"/>
      <c r="M255" s="689"/>
      <c r="N255" s="689"/>
      <c r="O255" s="689"/>
      <c r="P255" s="689"/>
      <c r="Q255" s="689"/>
      <c r="R255" s="689"/>
      <c r="S255" s="689"/>
      <c r="T255" s="689"/>
      <c r="U255" s="689"/>
      <c r="V255" s="689"/>
      <c r="W255" s="689"/>
      <c r="X255" s="690"/>
      <c r="Y255" s="411"/>
      <c r="Z255" s="412"/>
      <c r="AA255" s="412"/>
      <c r="AB255" s="831"/>
      <c r="AC255" s="696"/>
      <c r="AD255" s="697"/>
      <c r="AE255" s="697"/>
      <c r="AF255" s="697"/>
      <c r="AG255" s="698"/>
      <c r="AH255" s="688"/>
      <c r="AI255" s="689"/>
      <c r="AJ255" s="689"/>
      <c r="AK255" s="689"/>
      <c r="AL255" s="689"/>
      <c r="AM255" s="689"/>
      <c r="AN255" s="689"/>
      <c r="AO255" s="689"/>
      <c r="AP255" s="689"/>
      <c r="AQ255" s="689"/>
      <c r="AR255" s="689"/>
      <c r="AS255" s="689"/>
      <c r="AT255" s="690"/>
      <c r="AU255" s="411"/>
      <c r="AV255" s="412"/>
      <c r="AW255" s="412"/>
      <c r="AX255" s="413"/>
    </row>
    <row r="256" spans="1:50" ht="24.75" customHeight="1" x14ac:dyDescent="0.15">
      <c r="A256" s="1068"/>
      <c r="B256" s="1069"/>
      <c r="C256" s="1069"/>
      <c r="D256" s="1069"/>
      <c r="E256" s="1069"/>
      <c r="F256" s="1070"/>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8"/>
      <c r="B257" s="1069"/>
      <c r="C257" s="1069"/>
      <c r="D257" s="1069"/>
      <c r="E257" s="1069"/>
      <c r="F257" s="1070"/>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8"/>
      <c r="B258" s="1069"/>
      <c r="C258" s="1069"/>
      <c r="D258" s="1069"/>
      <c r="E258" s="1069"/>
      <c r="F258" s="1070"/>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8"/>
      <c r="B259" s="1069"/>
      <c r="C259" s="1069"/>
      <c r="D259" s="1069"/>
      <c r="E259" s="1069"/>
      <c r="F259" s="1070"/>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8"/>
      <c r="B260" s="1069"/>
      <c r="C260" s="1069"/>
      <c r="D260" s="1069"/>
      <c r="E260" s="1069"/>
      <c r="F260" s="1070"/>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8"/>
      <c r="B261" s="1069"/>
      <c r="C261" s="1069"/>
      <c r="D261" s="1069"/>
      <c r="E261" s="1069"/>
      <c r="F261" s="1070"/>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8"/>
      <c r="B262" s="1069"/>
      <c r="C262" s="1069"/>
      <c r="D262" s="1069"/>
      <c r="E262" s="1069"/>
      <c r="F262" s="1070"/>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8"/>
      <c r="B263" s="1069"/>
      <c r="C263" s="1069"/>
      <c r="D263" s="1069"/>
      <c r="E263" s="1069"/>
      <c r="F263" s="1070"/>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8"/>
      <c r="B264" s="1069"/>
      <c r="C264" s="1069"/>
      <c r="D264" s="1069"/>
      <c r="E264" s="1069"/>
      <c r="F264" s="1070"/>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93501-9BC2-4D64-A29D-D4849BF79472}">
  <dimension ref="A1:B11"/>
  <sheetViews>
    <sheetView workbookViewId="0">
      <selection activeCell="B6" sqref="B6"/>
    </sheetView>
  </sheetViews>
  <sheetFormatPr defaultRowHeight="13.5" x14ac:dyDescent="0.15"/>
  <cols>
    <col min="1" max="1" width="65.625" customWidth="1"/>
    <col min="2" max="2" width="33.5" customWidth="1"/>
  </cols>
  <sheetData>
    <row r="1" spans="1:2" ht="51" customHeight="1" x14ac:dyDescent="0.15">
      <c r="A1" t="s">
        <v>776</v>
      </c>
      <c r="B1">
        <v>0.102453</v>
      </c>
    </row>
    <row r="2" spans="1:2" ht="51" customHeight="1" x14ac:dyDescent="0.15">
      <c r="A2" t="s">
        <v>689</v>
      </c>
      <c r="B2">
        <v>1.406E-2</v>
      </c>
    </row>
    <row r="3" spans="1:2" ht="51" customHeight="1" x14ac:dyDescent="0.15">
      <c r="A3" t="s">
        <v>723</v>
      </c>
      <c r="B3">
        <v>1.392E-2</v>
      </c>
    </row>
    <row r="4" spans="1:2" ht="51" customHeight="1" x14ac:dyDescent="0.15">
      <c r="A4" t="s">
        <v>768</v>
      </c>
      <c r="B4">
        <v>1.1866E-2</v>
      </c>
    </row>
    <row r="5" spans="1:2" ht="51" customHeight="1" x14ac:dyDescent="0.15">
      <c r="A5" t="s">
        <v>690</v>
      </c>
      <c r="B5">
        <v>9.587E-3</v>
      </c>
    </row>
    <row r="6" spans="1:2" ht="51" customHeight="1" x14ac:dyDescent="0.15">
      <c r="A6" t="s">
        <v>769</v>
      </c>
      <c r="B6">
        <v>6.5680000000000001E-3</v>
      </c>
    </row>
    <row r="7" spans="1:2" ht="51" customHeight="1" x14ac:dyDescent="0.15"/>
    <row r="8" spans="1:2" ht="51" customHeight="1" x14ac:dyDescent="0.15"/>
    <row r="9" spans="1:2" ht="51" customHeight="1" x14ac:dyDescent="0.15"/>
    <row r="10" spans="1:2" ht="51" customHeight="1" x14ac:dyDescent="0.15"/>
    <row r="11" spans="1:2" ht="51" customHeight="1" x14ac:dyDescent="0.15"/>
  </sheetData>
  <sortState ref="A1:B6">
    <sortCondition descending="1" ref="B1:B6"/>
  </sortState>
  <phoneticPr fontId="7"/>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2019-07-18T08:04:41Z</cp:lastPrinted>
  <dcterms:created xsi:type="dcterms:W3CDTF">2012-03-13T00:50:25Z</dcterms:created>
  <dcterms:modified xsi:type="dcterms:W3CDTF">2019-07-19T09:28:37Z</dcterms:modified>
</cp:coreProperties>
</file>