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A5D89323-0025-43D0-AA81-0B55132EABD2}"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<sst xmlns="http://schemas.openxmlformats.org/spreadsheetml/2006/main" count="2926" uniqueCount="667">
  <si>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</si>
  <si>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</si>
  <si>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</si>
  <si>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</si>
  <si>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</si>
  <si>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</si>
  <si>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</si>
  <si>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</si>
  <si>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</si>
  <si>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</si>
  <si>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</si>
  <si>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</si>
  <si>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</si>
  <si>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</si>
  <si>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</si>
  <si>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</si>
  <si>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</si>
  <si>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</si>
  <si>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</si>
  <si>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</si>
  <si>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</si>
  <si>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</si>
  <si>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</si>
  <si>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</si>
  <si>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</si>
  <si>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</si>
  <si>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</si>
  <si>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</si>
  <si>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</si>
  <si>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</si>
  <si>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</si>
  <si>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</si>
  <si>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</si>
  <si>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</si>
  <si>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</si>
  <si>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</si>
  <si>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</si>
  <si>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</si>
  <si>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</si>
  <si>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</si>
  <si>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</si>
  <si>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</si>
  <si>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</si>
  <si>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</si>
  <si>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</si>
  <si>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</si>
  <si>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</si>
  <si>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</si>
  <si>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</si>
  <si>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</si>
  <si>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</si>
  <si>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</si>
  <si>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</si>
  <si>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</si>
  <si>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</si>
  <si>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</si>
  <si>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</si>
  <si>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</si>
  <si>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</si>
  <si>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</si>
  <si>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</si>
  <si>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</si>
  <si>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</si>
  <si>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</si>
  <si>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</si>
  <si>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</si>
  <si>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</si>
  <si>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</si>
  <si>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</si>
  <si>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</si>
  <si>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</si>
  <si>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</si>
  <si>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</si>
  <si>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</si>
  <si>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</si>
  <si>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</si>
  <si>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</si>
  <si>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</si>
  <si>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</si>
  <si>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</si>
  <si>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</si>
  <si>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</si>
  <si>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</si>
  <si>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</si>
  <si>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</si>
  <si>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</si>
  <si>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</si>
  <si>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</si>
  <si>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</si>
  <si>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</si>
  <si>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</si>
  <si>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</si>
  <si>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</si>
  <si>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</si>
  <si>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</si>
  <si>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</si>
  <si>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</si>
  <si>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</si>
  <si>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</si>
  <si>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</si>
  <si>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</si>
  <si>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</si>
  <si>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</si>
  <si>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</si>
  <si>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</si>
  <si>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</si>
  <si>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</si>
  <si>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</si>
  <si>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</si>
  <si>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</si>
  <si>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</si>
  <si>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</si>
  <si>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</si>
  <si>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</si>
  <si>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</si>
  <si>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</si>
  <si>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</si>
  <si>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</si>
  <si>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</si>
  <si>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</si>
  <si>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</si>
  <si>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</si>
  <si>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</si>
  <si>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</si>
  <si>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</si>
  <si>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</si>
  <si>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</si>
  <si>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</si>
  <si>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</si>
  <si>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</si>
  <si>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</si>
  <si>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</si>
  <si>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</si>
  <si>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</si>
  <si>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</si>
  <si>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</si>
  <si>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</si>
  <si>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</si>
  <si>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</si>
  <si>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</si>
  <si>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</si>
  <si>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</si>
  <si>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</si>
  <si>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</si>
  <si>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</si>
  <si>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</si>
  <si>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</si>
  <si>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</si>
  <si>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</si>
  <si>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</si>
  <si>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</si>
  <si>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</si>
  <si>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</si>
  <si>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</si>
  <si>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</si>
  <si>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</si>
  <si>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</si>
  <si>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</si>
  <si>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</si>
  <si>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</si>
  <si>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</si>
  <si>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</si>
  <si>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</si>
  <si>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</si>
  <si>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</si>
  <si>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</si>
  <si>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</si>
  <si>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</si>
  <si>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</si>
  <si>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</si>
  <si>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</si>
  <si>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</si>
  <si>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</si>
  <si>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</si>
  <si>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</si>
  <si>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</si>
  <si>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</si>
  <si>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</si>
  <si>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</si>
  <si>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</si>
  <si>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</si>
  <si>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</si>
  <si>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</si>
  <si>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</si>
  <si>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</si>
  <si>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</si>
  <si>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</si>
  <si>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</si>
  <si>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</si>
  <si>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</si>
  <si>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</si>
  <si>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</si>
  <si>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</si>
  <si>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</si>
  <si>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</si>
  <si>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</si>
  <si>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</si>
  <si>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</si>
  <si>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</si>
  <si>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</si>
  <si>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</si>
  <si>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</si>
  <si>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</si>
  <si>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</si>
  <si>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</si>
  <si>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</si>
  <si>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</si>
  <si>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</si>
  <si>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</si>
  <si>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</si>
  <si>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</si>
  <si>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</si>
  <si>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</si>
  <si>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</si>
  <si>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</si>
  <si>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</si>
  <si>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</si>
  <si>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</si>
  <si>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</si>
  <si>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</si>
  <si>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</si>
  <si>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</si>
  <si>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</si>
  <si>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</si>
  <si>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</si>
  <si>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</si>
  <si>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</si>
  <si>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</si>
  <si>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</si>
  <si>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</si>
  <si>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</si>
  <si>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</si>
  <si>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</si>
  <si>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</si>
  <si>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</si>
  <si>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</si>
  <si>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</si>
  <si>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</si>
  <si>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</si>
  <si>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</si>
  <si>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</si>
  <si>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</si>
  <si>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</si>
  <si>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</si>
  <si>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</si>
  <si>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</si>
  <si>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</si>
  <si>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</si>
  <si>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</si>
  <si>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</si>
  <si>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</si>
  <si>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</si>
  <si>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</si>
  <si>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</si>
  <si>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</si>
  <si>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</si>
  <si>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</si>
  <si>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</si>
  <si>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</si>
  <si>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</si>
  <si>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</si>
  <si>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</si>
  <si>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</si>
  <si>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</si>
  <si>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</si>
  <si>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</si>
  <si>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</si>
  <si>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</si>
  <si>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</si>
  <si>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</si>
  <si>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</si>
  <si>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</si>
  <si>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</si>
  <si>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</si>
  <si>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</si>
  <si>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</si>
  <si>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</si>
  <si>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</si>
  <si>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</si>
  <si>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</si>
  <si>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</si>
  <si>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</si>
  <si>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</si>
  <si>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</si>
  <si>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</si>
  <si>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</si>
  <si>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</si>
  <si>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</si>
  <si>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</si>
  <si>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</si>
  <si>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</si>
  <si>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</si>
  <si>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</si>
  <si>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</si>
  <si>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</si>
  <si>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</si>
  <si>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</si>
  <si>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</si>
  <si>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</si>
  <si>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</si>
  <si>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</si>
  <si>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</si>
  <si>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</si>
  <si>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</si>
  <si>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</si>
  <si>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</si>
  <si>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</si>
  <si>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</si>
  <si>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</si>
  <si>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</si>
  <si>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</si>
  <si>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</si>
  <si>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</si>
  <si>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</si>
  <si>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</si>
  <si>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</si>
  <si>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</si>
  <si>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</si>
  <si>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</si>
  <si>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</si>
  <si>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</si>
  <si>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</si>
  <si>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</si>
  <si>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</si>
  <si>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</si>
  <si>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</si>
  <si>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</si>
  <si>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</si>
  <si>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</si>
  <si>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</si>
  <si>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</si>
  <si>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</si>
  <si>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</si>
  <si>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</si>
  <si>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</si>
  <si>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</si>
  <si>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</si>
  <si>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</si>
  <si>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</si>
  <si>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</si>
  <si>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</si>
  <si>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</si>
  <si>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</si>
  <si>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</si>
  <si>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</si>
  <si>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</si>
  <si>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</si>
  <si>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</si>
  <si>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</si>
  <si>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</si>
  <si>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</si>
  <si>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</si>
  <si>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</si>
  <si>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</si>
  <si>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</si>
  <si>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</si>
  <si>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</si>
  <si>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</si>
  <si>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</si>
  <si>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</si>
  <si>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</si>
  <si>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</si>
  <si>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</si>
  <si>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</si>
  <si>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</si>
  <si>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</si>
  <si>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</si>
  <si>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</si>
  <si>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</si>
  <si>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</si>
  <si>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</si>
  <si>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</si>
  <si>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</si>
  <si>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</si>
  <si>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</si>
  <si>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</si>
  <si>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</si>
  <si>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</si>
  <si>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</si>
  <si>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</si>
  <si>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</si>
  <si>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</si>
  <si>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</si>
  <si>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</si>
  <si>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</si>
  <si>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</si>
  <si>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</si>
  <si>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</si>
  <si>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</si>
  <si>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</si>
  <si>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</si>
  <si>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</si>
  <si>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</si>
  <si>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</si>
  <si>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</si>
  <si>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</si>
  <si>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</si>
  <si>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</si>
  <si>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</si>
  <si>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</si>
  <si>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</si>
  <si>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</si>
  <si>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</si>
  <si>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</si>
  <si>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</si>
  <si>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</si>
  <si>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</si>
  <si>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</si>
  <si>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</si>
  <si>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</si>
  <si>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</si>
  <si>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</si>
  <si>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</si>
  <si>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</si>
  <si>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</si>
  <si>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</si>
  <si>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</si>
  <si>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</si>
  <si>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</si>
  <si>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</si>
  <si>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</si>
  <si>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</si>
  <si>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</si>
  <si>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</si>
  <si>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</si>
  <si>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</si>
  <si>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</si>
  <si>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</si>
  <si>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</si>
  <si>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</si>
  <si>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</si>
  <si>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</si>
  <si>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</si>
  <si>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</si>
  <si>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</si>
  <si>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</si>
  <si>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</si>
  <si>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</si>
  <si>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</si>
  <si>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</si>
  <si>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</si>
  <si>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</si>
  <si>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</si>
  <si>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</si>
  <si>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</si>
  <si>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</si>
  <si>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</si>
  <si>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</si>
  <si>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</si>
  <si>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</si>
  <si>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</si>
  <si>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</si>
  <si>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</si>
  <si>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</si>
  <si>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</si>
  <si>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</si>
  <si>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</si>
  <si>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</si>
  <si>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</si>
  <si>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</si>
  <si>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</si>
  <si>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</si>
  <si>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</si>
  <si>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</si>
  <si>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</si>
  <si>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</si>
  <si>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</si>
  <si>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</si>
  <si>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</si>
  <si>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</si>
  <si>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</si>
  <si>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</si>
  <si>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</si>
  <si>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</si>
  <si>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</si>
  <si>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</si>
  <si>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</si>
  <si>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</si>
  <si>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</si>
  <si>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</si>
  <si>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</si>
  <si>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</si>
  <si>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</si>
  <si>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</si>
  <si>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</si>
  <si>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</si>
  <si>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</si>
  <si>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</si>
  <si>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</si>
  <si>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</si>
  <si>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</si>
  <si>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</si>
  <si>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</si>
  <si>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</si>
  <si>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</si>
  <si>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</si>
  <si>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</si>
  <si>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</si>
  <si>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</si>
  <si>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</si>
  <si>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</si>
  <si>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</si>
  <si>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</si>
  <si>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</si>
  <si>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</si>
  <si>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</si>
  <si>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</si>
  <si>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</si>
  <si>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</si>
  <si>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</si>
  <si>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</si>
  <si>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</si>
  <si>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</si>
  <si>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</si>
  <si>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</si>
  <si>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</si>
  <si>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</si>
  <si>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</si>
  <si>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</si>
  <si>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</si>
  <si>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</si>
  <si>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</si>
  <si>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</si>
  <si>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</si>
  <si>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</si>
  <si>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</si>
  <si>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</si>
  <si>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</si>
  <si>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</si>
  <si>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</si>
  <si>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</si>
  <si>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</si>
  <si>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</si>
  <si>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</si>
  <si>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</si>
  <si>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</si>
  <si>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</si>
  <si>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</si>
  <si>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</si>
  <si>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</si>
  <si>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</si>
  <si>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</si>
  <si>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</si>
  <si>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</si>
  <si>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</si>
  <si>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</si>
  <si>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</si>
  <si>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</si>
  <si>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</si>
  <si>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</si>
  <si>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</si>
  <si>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</si>
  <si>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</si>
  <si>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</si>
  <si>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</si>
  <si>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</si>
  <si>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</si>
  <si>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</si>
  <si>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</si>
  <si>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</si>
  <si>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</si>
  <si>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</si>
  <si>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</si>
  <si>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</si>
  <si>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</si>
  <si>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</si>
  <si>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</si>
  <si>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</si>
  <si>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</si>
  <si>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</si>
  <si>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</si>
  <si>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平成２９年度</t>
    <phoneticPr fontId="6"/>
  </si>
  <si>
    <t>参事官（地域振興担当）
増井国光</t>
    <phoneticPr fontId="6"/>
  </si>
  <si>
    <t>スポーツ基本法第12条</t>
    <phoneticPr fontId="6"/>
  </si>
  <si>
    <t>経済財政運営と改革の基本方針2016（平成28年６月２日閣議決定）
「ニッポン一億総活躍プラン（平成28年６月２日閣議決定）</t>
    <phoneticPr fontId="6"/>
  </si>
  <si>
    <t>ストック適正化による安全で多様なスポーツ施設の持続的な確保を図るため、地方公共団体の個別施設計画策定を推進する。</t>
    <phoneticPr fontId="6"/>
  </si>
  <si>
    <t>平成30年3月に公表した「スポーツ施設のストック適正化ガイドライン」に基づく地方公共団体の個別施設計画の策定について、利用料金の設定や民間施設との連携等、検討内容が複雑で多岐に渡ることから、先進事例を形成し、横展開による全国の計画策定の推進を図る。
平成30年度より事業名を「スポーツ施設の個別施設計画策定支援事業」に変更した。</t>
    <phoneticPr fontId="6"/>
  </si>
  <si>
    <t>-</t>
    <phoneticPr fontId="6"/>
  </si>
  <si>
    <t>-</t>
    <phoneticPr fontId="6"/>
  </si>
  <si>
    <t>-</t>
    <phoneticPr fontId="6"/>
  </si>
  <si>
    <t>スポーツ振興事業委託費</t>
    <phoneticPr fontId="6"/>
  </si>
  <si>
    <t>諸謝金</t>
  </si>
  <si>
    <t>職員旅費</t>
  </si>
  <si>
    <t>委員等旅費</t>
  </si>
  <si>
    <t>庁費</t>
  </si>
  <si>
    <t>％</t>
    <phoneticPr fontId="6"/>
  </si>
  <si>
    <t>個別施設毎の長寿命化計画の策定状況調査</t>
    <phoneticPr fontId="6"/>
  </si>
  <si>
    <t>事業実施箇所数</t>
    <phoneticPr fontId="6"/>
  </si>
  <si>
    <t>箇所数</t>
    <phoneticPr fontId="6"/>
  </si>
  <si>
    <t>成果報告書の配布箇所数</t>
    <phoneticPr fontId="6"/>
  </si>
  <si>
    <t>箇所数</t>
    <phoneticPr fontId="6"/>
  </si>
  <si>
    <t>事業費／事業実施箇所数　　　　　　　　　　　　　　</t>
    <phoneticPr fontId="6"/>
  </si>
  <si>
    <t>千円</t>
  </si>
  <si>
    <t>千円</t>
    <phoneticPr fontId="6"/>
  </si>
  <si>
    <t>　　千円/箇所数</t>
    <phoneticPr fontId="6"/>
  </si>
  <si>
    <t>10,000/3</t>
    <phoneticPr fontId="6"/>
  </si>
  <si>
    <t>事業費／成果報告書の配布箇所数</t>
    <phoneticPr fontId="6"/>
  </si>
  <si>
    <t>10,000/1,788</t>
  </si>
  <si>
    <t>8,000/1,788</t>
  </si>
  <si>
    <t>／　　　　　　　　　　　　　　</t>
    <phoneticPr fontId="6"/>
  </si>
  <si>
    <t>　　/</t>
    <phoneticPr fontId="6"/>
  </si>
  <si>
    <t>　　/</t>
    <phoneticPr fontId="6"/>
  </si>
  <si>
    <t>社会体育施設に関する個別施設計画（個別施設毎の長寿命化計画）の策定率</t>
    <phoneticPr fontId="6"/>
  </si>
  <si>
    <t>社会資本整備等</t>
    <phoneticPr fontId="6"/>
  </si>
  <si>
    <t>公共施設等総合管理計画等の策定促進</t>
    <phoneticPr fontId="6"/>
  </si>
  <si>
    <t>-</t>
    <phoneticPr fontId="6"/>
  </si>
  <si>
    <t>個別施設の策定状況や他の地方公共団体の参考となる集約化・複合化等の取組を把握しつつ、個別施設計画策定中の地方公共団体を中心に必要な支援を講じる。</t>
  </si>
  <si>
    <t>個別施設の策定状況や他の地方公共団体の参考となる集約化・複合化等の取組を把握しつつ、個別施設計画策定中の地方公共団体を中心に必要な支援を講じる。</t>
    <phoneticPr fontId="6"/>
  </si>
  <si>
    <t>経済財政運営と改革の基本方針2016においてストック適正化の取組の必要性が明記されているなど、政策の優先度が高い事業である。</t>
    <phoneticPr fontId="6"/>
  </si>
  <si>
    <t>スポーツ基本計画において、国は先進事例の情報提供等により計画策定を促進することと明記している。</t>
    <phoneticPr fontId="6"/>
  </si>
  <si>
    <t>経済財政運営と改革の基本方針2016においてストック適正化の取組の必要性が明記されているなど、政策の優先度が高い事業である。</t>
    <phoneticPr fontId="6"/>
  </si>
  <si>
    <t>委託金額については、事業経費の費目・使途の内容を厳正に審査して決定する。</t>
    <phoneticPr fontId="6"/>
  </si>
  <si>
    <t>委託金額については、事業経費の費目・使途の内容を厳正に審査して決定するなど、その必要性について適切にチェックを行う。</t>
    <phoneticPr fontId="6"/>
  </si>
  <si>
    <t>委託金額については、事業経費の費目・使途の内容を厳正に審査して決定するなど、その必要性について適切にチェックを行う。</t>
    <phoneticPr fontId="6"/>
  </si>
  <si>
    <t>調査方法を工夫し、コスト縮減に努める。</t>
    <phoneticPr fontId="6"/>
  </si>
  <si>
    <t>委託契約及び額の確定に当たっては、事業経費の費目・使途の内容を厳正に審査するなど、その必要性について適切にチェックを行い、低コストでの実施に努める。</t>
    <phoneticPr fontId="6"/>
  </si>
  <si>
    <t>活動見込みどおり。</t>
    <phoneticPr fontId="6"/>
  </si>
  <si>
    <t>成果物については、幅広く周知することで、十分な活用が期待される。</t>
    <phoneticPr fontId="6"/>
  </si>
  <si>
    <t>新29-0034</t>
    <phoneticPr fontId="6"/>
  </si>
  <si>
    <t>11　スポーツの振興</t>
    <phoneticPr fontId="6"/>
  </si>
  <si>
    <t>11-1 スポーツを「する」「みる」「ささえる」スポーツ参画人口の拡大と、そのための人材育成・場の充実</t>
    <phoneticPr fontId="6"/>
  </si>
  <si>
    <t>スポーツ庁</t>
    <phoneticPr fontId="6"/>
  </si>
  <si>
    <t>参事官（地域振興担当）付</t>
    <phoneticPr fontId="6"/>
  </si>
  <si>
    <t>-</t>
    <phoneticPr fontId="6"/>
  </si>
  <si>
    <t>無</t>
  </si>
  <si>
    <t>‐</t>
  </si>
  <si>
    <t>スポーツ施設の個別施設計画策定支援事業</t>
    <rPh sb="7" eb="9">
      <t>コベツ</t>
    </rPh>
    <rPh sb="9" eb="11">
      <t>シセツ</t>
    </rPh>
    <rPh sb="11" eb="13">
      <t>ケイカク</t>
    </rPh>
    <rPh sb="13" eb="15">
      <t>サクテイ</t>
    </rPh>
    <rPh sb="15" eb="17">
      <t>シエン</t>
    </rPh>
    <rPh sb="17" eb="19">
      <t>ジギョウ</t>
    </rPh>
    <phoneticPr fontId="6"/>
  </si>
  <si>
    <t>A.三重県</t>
    <rPh sb="2" eb="5">
      <t>ミエケン</t>
    </rPh>
    <phoneticPr fontId="6"/>
  </si>
  <si>
    <t>B.釜石市</t>
    <rPh sb="2" eb="5">
      <t>カマイシシ</t>
    </rPh>
    <phoneticPr fontId="6"/>
  </si>
  <si>
    <t>三重県</t>
    <rPh sb="0" eb="3">
      <t>ミエケン</t>
    </rPh>
    <phoneticPr fontId="6"/>
  </si>
  <si>
    <t>釜石市</t>
    <rPh sb="0" eb="3">
      <t>カマイシシ</t>
    </rPh>
    <phoneticPr fontId="6"/>
  </si>
  <si>
    <t>本事業は「経済財政運営と改革の基本方針2016」（平成28年6月2日閣議決定）に基づき、スポーツ施設の適正化を目的として実施される、政策の優先度が高い事業である。支出先の選定については十分な公告期間を確保した上で、公募（企画競争）を行い、その妥当性や競争性を確保する。また、費目、使途についても必要な経費に限定し、効果的、効率的に展開し、低コストでの実施に努める。</t>
    <rPh sb="0" eb="1">
      <t>ホン</t>
    </rPh>
    <rPh sb="1" eb="3">
      <t>ジギョウ</t>
    </rPh>
    <rPh sb="5" eb="7">
      <t>ケイザイ</t>
    </rPh>
    <rPh sb="7" eb="9">
      <t>ザイセイ</t>
    </rPh>
    <rPh sb="9" eb="11">
      <t>ウンエイ</t>
    </rPh>
    <rPh sb="12" eb="14">
      <t>カイカク</t>
    </rPh>
    <rPh sb="15" eb="17">
      <t>キホン</t>
    </rPh>
    <rPh sb="17" eb="19">
      <t>ホウシン</t>
    </rPh>
    <rPh sb="25" eb="27">
      <t>ヘイセイ</t>
    </rPh>
    <rPh sb="29" eb="30">
      <t>ネン</t>
    </rPh>
    <rPh sb="31" eb="32">
      <t>ツキ</t>
    </rPh>
    <rPh sb="33" eb="34">
      <t>ニチ</t>
    </rPh>
    <rPh sb="34" eb="36">
      <t>カクギ</t>
    </rPh>
    <rPh sb="36" eb="38">
      <t>ケッテイ</t>
    </rPh>
    <rPh sb="40" eb="41">
      <t>モト</t>
    </rPh>
    <rPh sb="48" eb="50">
      <t>シセツ</t>
    </rPh>
    <rPh sb="51" eb="54">
      <t>テキセイカ</t>
    </rPh>
    <rPh sb="55" eb="57">
      <t>モクテキ</t>
    </rPh>
    <rPh sb="60" eb="62">
      <t>ジッシ</t>
    </rPh>
    <rPh sb="66" eb="68">
      <t>セイサク</t>
    </rPh>
    <rPh sb="69" eb="72">
      <t>ユウセンド</t>
    </rPh>
    <rPh sb="73" eb="74">
      <t>タカ</t>
    </rPh>
    <rPh sb="75" eb="77">
      <t>ジギョウ</t>
    </rPh>
    <rPh sb="81" eb="83">
      <t>シシュツ</t>
    </rPh>
    <rPh sb="83" eb="84">
      <t>サキ</t>
    </rPh>
    <rPh sb="85" eb="87">
      <t>センテイ</t>
    </rPh>
    <rPh sb="92" eb="94">
      <t>ジュウブン</t>
    </rPh>
    <rPh sb="95" eb="97">
      <t>コウコク</t>
    </rPh>
    <rPh sb="97" eb="99">
      <t>キカン</t>
    </rPh>
    <rPh sb="100" eb="102">
      <t>カクホ</t>
    </rPh>
    <rPh sb="104" eb="105">
      <t>ウエ</t>
    </rPh>
    <rPh sb="107" eb="109">
      <t>コウボ</t>
    </rPh>
    <rPh sb="110" eb="112">
      <t>キカク</t>
    </rPh>
    <rPh sb="112" eb="114">
      <t>キョウソウ</t>
    </rPh>
    <rPh sb="116" eb="117">
      <t>オコナ</t>
    </rPh>
    <rPh sb="121" eb="124">
      <t>ダトウセイ</t>
    </rPh>
    <rPh sb="125" eb="127">
      <t>キョウソウ</t>
    </rPh>
    <rPh sb="127" eb="128">
      <t>セイ</t>
    </rPh>
    <rPh sb="129" eb="131">
      <t>カクホ</t>
    </rPh>
    <rPh sb="137" eb="138">
      <t>ヒ</t>
    </rPh>
    <rPh sb="138" eb="139">
      <t>モク</t>
    </rPh>
    <rPh sb="140" eb="142">
      <t>シト</t>
    </rPh>
    <rPh sb="147" eb="149">
      <t>ヒツヨウ</t>
    </rPh>
    <rPh sb="150" eb="152">
      <t>ケイヒ</t>
    </rPh>
    <rPh sb="153" eb="155">
      <t>ゲンテイ</t>
    </rPh>
    <rPh sb="157" eb="160">
      <t>コウカテキ</t>
    </rPh>
    <rPh sb="161" eb="164">
      <t>コウリツテキ</t>
    </rPh>
    <rPh sb="165" eb="167">
      <t>テンカイ</t>
    </rPh>
    <rPh sb="169" eb="170">
      <t>テイ</t>
    </rPh>
    <rPh sb="175" eb="177">
      <t>ジッシ</t>
    </rPh>
    <rPh sb="178" eb="179">
      <t>ツト</t>
    </rPh>
    <phoneticPr fontId="6"/>
  </si>
  <si>
    <t>△</t>
  </si>
  <si>
    <t>事業の成果を先進事例として全国の地方公共団体等に情報提供し、横展開を図ることにより個別施設計画の策定を推進する。</t>
    <rPh sb="3" eb="5">
      <t>セイカ</t>
    </rPh>
    <rPh sb="6" eb="8">
      <t>センシン</t>
    </rPh>
    <rPh sb="8" eb="10">
      <t>ジレイ</t>
    </rPh>
    <rPh sb="13" eb="15">
      <t>ゼンコク</t>
    </rPh>
    <rPh sb="16" eb="18">
      <t>チホウ</t>
    </rPh>
    <rPh sb="18" eb="20">
      <t>コウキョウ</t>
    </rPh>
    <rPh sb="20" eb="22">
      <t>ダンタイ</t>
    </rPh>
    <rPh sb="22" eb="23">
      <t>ナド</t>
    </rPh>
    <rPh sb="24" eb="26">
      <t>ジョウホウ</t>
    </rPh>
    <rPh sb="26" eb="28">
      <t>テイキョウ</t>
    </rPh>
    <rPh sb="30" eb="31">
      <t>ヨコ</t>
    </rPh>
    <rPh sb="31" eb="33">
      <t>テンカイ</t>
    </rPh>
    <rPh sb="34" eb="35">
      <t>ハカ</t>
    </rPh>
    <rPh sb="41" eb="43">
      <t>コベツ</t>
    </rPh>
    <rPh sb="43" eb="45">
      <t>シセツ</t>
    </rPh>
    <rPh sb="45" eb="47">
      <t>ケイカク</t>
    </rPh>
    <rPh sb="48" eb="50">
      <t>サクテイ</t>
    </rPh>
    <rPh sb="51" eb="53">
      <t>スイシン</t>
    </rPh>
    <phoneticPr fontId="6"/>
  </si>
  <si>
    <t>D.電通東日本・スポーツプロフェッショナル共同事業体</t>
    <rPh sb="2" eb="4">
      <t>デンツウ</t>
    </rPh>
    <rPh sb="4" eb="5">
      <t>ヒガシ</t>
    </rPh>
    <rPh sb="5" eb="7">
      <t>ニホン</t>
    </rPh>
    <rPh sb="21" eb="23">
      <t>キョウドウ</t>
    </rPh>
    <rPh sb="23" eb="25">
      <t>ジギョウ</t>
    </rPh>
    <rPh sb="25" eb="26">
      <t>タイ</t>
    </rPh>
    <phoneticPr fontId="6"/>
  </si>
  <si>
    <t>事業費</t>
    <rPh sb="0" eb="3">
      <t>ジギョウヒ</t>
    </rPh>
    <phoneticPr fontId="6"/>
  </si>
  <si>
    <t>旅費</t>
    <rPh sb="0" eb="2">
      <t>リョヒ</t>
    </rPh>
    <phoneticPr fontId="6"/>
  </si>
  <si>
    <t>再委託費</t>
    <rPh sb="0" eb="3">
      <t>サイイタク</t>
    </rPh>
    <rPh sb="3" eb="4">
      <t>ヒ</t>
    </rPh>
    <phoneticPr fontId="6"/>
  </si>
  <si>
    <t>人件費、事業費</t>
    <rPh sb="0" eb="2">
      <t>ジンケン</t>
    </rPh>
    <rPh sb="2" eb="3">
      <t>ヒ</t>
    </rPh>
    <rPh sb="4" eb="7">
      <t>ジギョウヒ</t>
    </rPh>
    <phoneticPr fontId="6"/>
  </si>
  <si>
    <t>事業費</t>
    <rPh sb="0" eb="2">
      <t>ジギョウ</t>
    </rPh>
    <rPh sb="2" eb="3">
      <t>ヒ</t>
    </rPh>
    <phoneticPr fontId="6"/>
  </si>
  <si>
    <t>諸謝金、旅費</t>
    <rPh sb="0" eb="1">
      <t>ショ</t>
    </rPh>
    <rPh sb="1" eb="3">
      <t>シャキン</t>
    </rPh>
    <rPh sb="4" eb="6">
      <t>リョヒ</t>
    </rPh>
    <phoneticPr fontId="6"/>
  </si>
  <si>
    <t>再委託費（電通東日本・スポーツプロフェッショナル共同事業体</t>
    <rPh sb="0" eb="3">
      <t>サイイタク</t>
    </rPh>
    <rPh sb="3" eb="4">
      <t>ヒ</t>
    </rPh>
    <rPh sb="5" eb="7">
      <t>デンツウ</t>
    </rPh>
    <rPh sb="7" eb="8">
      <t>ヒガシ</t>
    </rPh>
    <rPh sb="8" eb="10">
      <t>ニホン</t>
    </rPh>
    <rPh sb="24" eb="26">
      <t>キョウドウ</t>
    </rPh>
    <rPh sb="26" eb="29">
      <t>ジギョウタイ</t>
    </rPh>
    <phoneticPr fontId="6"/>
  </si>
  <si>
    <t>-</t>
    <phoneticPr fontId="6"/>
  </si>
  <si>
    <t>-</t>
    <phoneticPr fontId="6"/>
  </si>
  <si>
    <t>-</t>
    <phoneticPr fontId="6"/>
  </si>
  <si>
    <t>再委託</t>
    <rPh sb="0" eb="3">
      <t>サイイタク</t>
    </rPh>
    <phoneticPr fontId="6"/>
  </si>
  <si>
    <t>電通東日本・スポーツプロフェッショナル共同企業体</t>
    <rPh sb="0" eb="2">
      <t>デンツウ</t>
    </rPh>
    <rPh sb="2" eb="3">
      <t>ヒガシ</t>
    </rPh>
    <rPh sb="3" eb="5">
      <t>ニホン</t>
    </rPh>
    <rPh sb="19" eb="21">
      <t>キョウドウ</t>
    </rPh>
    <rPh sb="21" eb="23">
      <t>キギョウ</t>
    </rPh>
    <rPh sb="23" eb="24">
      <t>タイ</t>
    </rPh>
    <phoneticPr fontId="6"/>
  </si>
  <si>
    <t>釜石鵜住居復興スタジアム及び関連施設個別施設計画策定に向けた調査検討業務。</t>
    <rPh sb="0" eb="2">
      <t>カマイシ</t>
    </rPh>
    <rPh sb="2" eb="5">
      <t>ウノスマイ</t>
    </rPh>
    <rPh sb="5" eb="7">
      <t>フッコウ</t>
    </rPh>
    <rPh sb="12" eb="13">
      <t>オヨ</t>
    </rPh>
    <rPh sb="14" eb="16">
      <t>カンレン</t>
    </rPh>
    <rPh sb="16" eb="18">
      <t>シセツ</t>
    </rPh>
    <rPh sb="18" eb="20">
      <t>コベツ</t>
    </rPh>
    <rPh sb="20" eb="22">
      <t>シセツ</t>
    </rPh>
    <rPh sb="22" eb="24">
      <t>ケイカク</t>
    </rPh>
    <rPh sb="24" eb="26">
      <t>サクテイ</t>
    </rPh>
    <rPh sb="27" eb="28">
      <t>ム</t>
    </rPh>
    <rPh sb="30" eb="32">
      <t>チョウサ</t>
    </rPh>
    <rPh sb="32" eb="34">
      <t>ケントウ</t>
    </rPh>
    <rPh sb="34" eb="36">
      <t>ギョウム</t>
    </rPh>
    <phoneticPr fontId="6"/>
  </si>
  <si>
    <t>ストック適正化ガイドラインに基づく現況評価及び長寿命化に向けた施設整備の実施計画案の策定</t>
    <rPh sb="4" eb="7">
      <t>テキセイカ</t>
    </rPh>
    <rPh sb="14" eb="15">
      <t>モト</t>
    </rPh>
    <rPh sb="17" eb="19">
      <t>ゲンキョウ</t>
    </rPh>
    <rPh sb="19" eb="21">
      <t>ヒョウカ</t>
    </rPh>
    <rPh sb="21" eb="22">
      <t>オヨ</t>
    </rPh>
    <rPh sb="23" eb="27">
      <t>チョウジュミョウカ</t>
    </rPh>
    <rPh sb="28" eb="29">
      <t>ム</t>
    </rPh>
    <rPh sb="31" eb="33">
      <t>シセツ</t>
    </rPh>
    <rPh sb="33" eb="35">
      <t>セイビ</t>
    </rPh>
    <rPh sb="36" eb="38">
      <t>ジッシ</t>
    </rPh>
    <rPh sb="38" eb="40">
      <t>ケイカク</t>
    </rPh>
    <rPh sb="40" eb="41">
      <t>アン</t>
    </rPh>
    <rPh sb="42" eb="44">
      <t>サクテイ</t>
    </rPh>
    <phoneticPr fontId="6"/>
  </si>
  <si>
    <t>-</t>
    <phoneticPr fontId="6"/>
  </si>
  <si>
    <t>-</t>
    <phoneticPr fontId="6"/>
  </si>
  <si>
    <t>-</t>
    <phoneticPr fontId="6"/>
  </si>
  <si>
    <t>-</t>
    <phoneticPr fontId="6"/>
  </si>
  <si>
    <t>-</t>
    <phoneticPr fontId="6"/>
  </si>
  <si>
    <t>8,000/2</t>
    <phoneticPr fontId="6"/>
  </si>
  <si>
    <t xml:space="preserve">※金額は単位未満四捨五入して記載していることから、合計が一致しない場合がある。
</t>
    <phoneticPr fontId="6"/>
  </si>
  <si>
    <t>有</t>
  </si>
  <si>
    <t>当初、事業実施箇所数を3箇所見込んでいたところ、2箇所になったため不用が多くなった。</t>
    <rPh sb="0" eb="2">
      <t>トウショ</t>
    </rPh>
    <rPh sb="3" eb="5">
      <t>ジギョウ</t>
    </rPh>
    <rPh sb="5" eb="7">
      <t>ジッシ</t>
    </rPh>
    <rPh sb="7" eb="9">
      <t>カショ</t>
    </rPh>
    <rPh sb="9" eb="10">
      <t>スウ</t>
    </rPh>
    <rPh sb="12" eb="14">
      <t>カショ</t>
    </rPh>
    <rPh sb="14" eb="16">
      <t>ミコ</t>
    </rPh>
    <rPh sb="25" eb="27">
      <t>カショ</t>
    </rPh>
    <rPh sb="33" eb="35">
      <t>フヨウ</t>
    </rPh>
    <rPh sb="36" eb="37">
      <t>オオ</t>
    </rPh>
    <phoneticPr fontId="6"/>
  </si>
  <si>
    <t>スポーツ施設に関する個別施設計画を策定する必要のある地方公共団体のうち、策定した割合100％</t>
    <phoneticPr fontId="6"/>
  </si>
  <si>
    <t>スポーツ施設に関する個別施設計画を策定する必要のある地方公共団体のうち、策定した割合</t>
    <phoneticPr fontId="6"/>
  </si>
  <si>
    <t>再委託費（株式会社NTTファシリティーズ東海支店）</t>
    <rPh sb="0" eb="1">
      <t>サイ</t>
    </rPh>
    <rPh sb="1" eb="3">
      <t>イタク</t>
    </rPh>
    <rPh sb="3" eb="4">
      <t>ヒ</t>
    </rPh>
    <rPh sb="5" eb="7">
      <t>カブシキ</t>
    </rPh>
    <rPh sb="7" eb="9">
      <t>カイシャ</t>
    </rPh>
    <rPh sb="20" eb="22">
      <t>トウカイ</t>
    </rPh>
    <rPh sb="22" eb="24">
      <t>シテン</t>
    </rPh>
    <phoneticPr fontId="6"/>
  </si>
  <si>
    <t>人件費、事業費</t>
    <rPh sb="0" eb="2">
      <t>ジンケン</t>
    </rPh>
    <rPh sb="2" eb="3">
      <t>ヒ</t>
    </rPh>
    <rPh sb="4" eb="6">
      <t>ジギョウ</t>
    </rPh>
    <rPh sb="6" eb="7">
      <t>ヒ</t>
    </rPh>
    <phoneticPr fontId="6"/>
  </si>
  <si>
    <t>人件費、事業費</t>
    <rPh sb="0" eb="2">
      <t>ジンケン</t>
    </rPh>
    <rPh sb="2" eb="3">
      <t>ヒ</t>
    </rPh>
    <rPh sb="4" eb="6">
      <t>ジギョウ</t>
    </rPh>
    <rPh sb="6" eb="7">
      <t>ヒ</t>
    </rPh>
    <phoneticPr fontId="6"/>
  </si>
  <si>
    <t>C.株式会社NTTファシリティーズ東海支店</t>
    <rPh sb="2" eb="4">
      <t>カブシキ</t>
    </rPh>
    <rPh sb="4" eb="6">
      <t>カイシャ</t>
    </rPh>
    <rPh sb="17" eb="19">
      <t>トウカイ</t>
    </rPh>
    <rPh sb="19" eb="21">
      <t>シテン</t>
    </rPh>
    <phoneticPr fontId="6"/>
  </si>
  <si>
    <t>株式会社NTTファシリティーズ東海支店</t>
    <rPh sb="0" eb="2">
      <t>カブシキ</t>
    </rPh>
    <rPh sb="2" eb="4">
      <t>カイシャ</t>
    </rPh>
    <rPh sb="15" eb="19">
      <t>トウカイシテン</t>
    </rPh>
    <phoneticPr fontId="6"/>
  </si>
  <si>
    <t>支出（委託）先の選定に当たっては、十分な公示期間を確保した上で公募（企画競争）を行い、その妥当性や競争性を確保する。
なお、契約の性質及び目的が競争を許さないことから会計法第29条の3第4項を適用。</t>
    <rPh sb="62" eb="64">
      <t>ケイヤク</t>
    </rPh>
    <rPh sb="65" eb="67">
      <t>セイシツ</t>
    </rPh>
    <rPh sb="67" eb="68">
      <t>オヨ</t>
    </rPh>
    <rPh sb="69" eb="71">
      <t>モクテキ</t>
    </rPh>
    <rPh sb="72" eb="74">
      <t>キョウソウ</t>
    </rPh>
    <rPh sb="75" eb="76">
      <t>ユル</t>
    </rPh>
    <rPh sb="83" eb="85">
      <t>カイケイ</t>
    </rPh>
    <rPh sb="85" eb="86">
      <t>ホウ</t>
    </rPh>
    <rPh sb="86" eb="87">
      <t>ダイ</t>
    </rPh>
    <rPh sb="89" eb="90">
      <t>ジョウ</t>
    </rPh>
    <rPh sb="92" eb="93">
      <t>ダイ</t>
    </rPh>
    <rPh sb="94" eb="95">
      <t>コウ</t>
    </rPh>
    <rPh sb="96" eb="98">
      <t>テキヨウ</t>
    </rPh>
    <phoneticPr fontId="6"/>
  </si>
  <si>
    <t>第29-0028</t>
    <rPh sb="0" eb="1">
      <t>ダイ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</si>
</sst>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27214</xdr:colOff>
      <xdr:row>741</xdr:row>
      <xdr:rowOff>27215</xdr:rowOff>
    </xdr:from>
    <xdr:to>
      <xdr:col>39</xdr:col>
      <xdr:colOff>27214</xdr:colOff>
      <xdr:row>744</xdr:row>
      <xdr:rowOff>72039</xdr:rowOff>
    </xdr:to>
    <xdr:sp macro="" textlink="">
      <xdr:nvSpPr>
        <xdr:cNvPr id="23" name="テキスト ボックス 22">
          <a:extLst>
            <a:ext uri="{FF2B5EF4-FFF2-40B4-BE49-F238E27FC236}">
              <a16:creationId xmlns:a16="http://schemas.microsoft.com/office/drawing/2014/main" id="{CE9E9BCB-85E7-4AB5-972C-211FA16BD8F1}"/>
            </a:ext>
          </a:extLst>
        </xdr:cNvPr>
        <xdr:cNvSpPr txBox="1"/>
      </xdr:nvSpPr>
      <xdr:spPr>
        <a:xfrm>
          <a:off x="3497035" y="44998822"/>
          <a:ext cx="4490358" cy="11061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solidFill>
                <a:sysClr val="windowText" lastClr="000000"/>
              </a:solidFill>
            </a:rPr>
            <a:t>5.3</a:t>
          </a:r>
          <a:r>
            <a:rPr kumimoji="1" lang="ja-JP" altLang="en-US" sz="1600">
              <a:solidFill>
                <a:sysClr val="windowText" lastClr="000000"/>
              </a:solidFill>
            </a:rPr>
            <a:t>百</a:t>
          </a:r>
          <a:r>
            <a:rPr kumimoji="1" lang="ja-JP" altLang="en-US" sz="1600"/>
            <a:t>万円</a:t>
          </a:r>
        </a:p>
      </xdr:txBody>
    </xdr:sp>
    <xdr:clientData/>
  </xdr:twoCellAnchor>
  <xdr:twoCellAnchor>
    <xdr:from>
      <xdr:col>13</xdr:col>
      <xdr:colOff>122464</xdr:colOff>
      <xdr:row>744</xdr:row>
      <xdr:rowOff>312965</xdr:rowOff>
    </xdr:from>
    <xdr:to>
      <xdr:col>40</xdr:col>
      <xdr:colOff>198664</xdr:colOff>
      <xdr:row>747</xdr:row>
      <xdr:rowOff>290555</xdr:rowOff>
    </xdr:to>
    <xdr:sp macro="" textlink="">
      <xdr:nvSpPr>
        <xdr:cNvPr id="24" name="大かっこ 23">
          <a:extLst>
            <a:ext uri="{FF2B5EF4-FFF2-40B4-BE49-F238E27FC236}">
              <a16:creationId xmlns:a16="http://schemas.microsoft.com/office/drawing/2014/main" id="{7426B744-A36F-4B34-B58F-9C4832A92BD6}"/>
            </a:ext>
          </a:extLst>
        </xdr:cNvPr>
        <xdr:cNvSpPr/>
      </xdr:nvSpPr>
      <xdr:spPr>
        <a:xfrm>
          <a:off x="2775857" y="46345929"/>
          <a:ext cx="5587093" cy="1038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27215</xdr:colOff>
      <xdr:row>750</xdr:row>
      <xdr:rowOff>258536</xdr:rowOff>
    </xdr:from>
    <xdr:to>
      <xdr:col>29</xdr:col>
      <xdr:colOff>0</xdr:colOff>
      <xdr:row>753</xdr:row>
      <xdr:rowOff>109578</xdr:rowOff>
    </xdr:to>
    <xdr:sp macro="" textlink="">
      <xdr:nvSpPr>
        <xdr:cNvPr id="25" name="テキスト ボックス 24">
          <a:extLst>
            <a:ext uri="{FF2B5EF4-FFF2-40B4-BE49-F238E27FC236}">
              <a16:creationId xmlns:a16="http://schemas.microsoft.com/office/drawing/2014/main" id="{B3DDDC16-FF3F-4679-8E9A-4D6D12072932}"/>
            </a:ext>
          </a:extLst>
        </xdr:cNvPr>
        <xdr:cNvSpPr txBox="1"/>
      </xdr:nvSpPr>
      <xdr:spPr>
        <a:xfrm>
          <a:off x="1864179" y="47815500"/>
          <a:ext cx="4054928" cy="912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スポーツ施設の個別施設計画策定支援事業：</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sz="1100">
            <a:effectLst/>
          </a:endParaRPr>
        </a:p>
        <a:p>
          <a:pPr algn="ctr"/>
          <a:r>
            <a:rPr kumimoji="1" lang="ja-JP" altLang="en-US" sz="1100"/>
            <a:t>三重県</a:t>
          </a:r>
          <a:endParaRPr kumimoji="1" lang="en-US" altLang="ja-JP" sz="1100"/>
        </a:p>
      </xdr:txBody>
    </xdr:sp>
    <xdr:clientData/>
  </xdr:twoCellAnchor>
  <xdr:twoCellAnchor>
    <xdr:from>
      <xdr:col>30</xdr:col>
      <xdr:colOff>190500</xdr:colOff>
      <xdr:row>750</xdr:row>
      <xdr:rowOff>258536</xdr:rowOff>
    </xdr:from>
    <xdr:to>
      <xdr:col>49</xdr:col>
      <xdr:colOff>217714</xdr:colOff>
      <xdr:row>753</xdr:row>
      <xdr:rowOff>109578</xdr:rowOff>
    </xdr:to>
    <xdr:sp macro="" textlink="">
      <xdr:nvSpPr>
        <xdr:cNvPr id="26" name="テキスト ボックス 25">
          <a:extLst>
            <a:ext uri="{FF2B5EF4-FFF2-40B4-BE49-F238E27FC236}">
              <a16:creationId xmlns:a16="http://schemas.microsoft.com/office/drawing/2014/main" id="{63366FC1-8559-4E10-AA8A-F51B9C08F2CA}"/>
            </a:ext>
          </a:extLst>
        </xdr:cNvPr>
        <xdr:cNvSpPr txBox="1"/>
      </xdr:nvSpPr>
      <xdr:spPr>
        <a:xfrm>
          <a:off x="6313714" y="47815500"/>
          <a:ext cx="3905250" cy="912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ja-JP" sz="1100">
              <a:solidFill>
                <a:schemeClr val="dk1"/>
              </a:solidFill>
              <a:effectLst/>
              <a:latin typeface="+mn-lt"/>
              <a:ea typeface="+mn-ea"/>
              <a:cs typeface="+mn-cs"/>
            </a:rPr>
            <a:t>スポーツ施設の個別施設計画策定支援事業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endParaRPr lang="ja-JP" altLang="ja-JP" sz="1100">
            <a:effectLst/>
          </a:endParaRPr>
        </a:p>
        <a:p>
          <a:pPr algn="ctr"/>
          <a:r>
            <a:rPr kumimoji="1" lang="ja-JP" altLang="en-US" sz="1100"/>
            <a:t>釜石市</a:t>
          </a:r>
          <a:endParaRPr kumimoji="1" lang="en-US" altLang="ja-JP" sz="1100"/>
        </a:p>
      </xdr:txBody>
    </xdr:sp>
    <xdr:clientData/>
  </xdr:twoCellAnchor>
  <xdr:twoCellAnchor>
    <xdr:from>
      <xdr:col>7</xdr:col>
      <xdr:colOff>190500</xdr:colOff>
      <xdr:row>758</xdr:row>
      <xdr:rowOff>-1</xdr:rowOff>
    </xdr:from>
    <xdr:to>
      <xdr:col>28</xdr:col>
      <xdr:colOff>136071</xdr:colOff>
      <xdr:row>760</xdr:row>
      <xdr:rowOff>54429</xdr:rowOff>
    </xdr:to>
    <xdr:sp macro="" textlink="">
      <xdr:nvSpPr>
        <xdr:cNvPr id="28" name="テキスト ボックス 27">
          <a:extLst>
            <a:ext uri="{FF2B5EF4-FFF2-40B4-BE49-F238E27FC236}">
              <a16:creationId xmlns:a16="http://schemas.microsoft.com/office/drawing/2014/main" id="{C5E64B5B-87FC-4F5B-AF30-2818CDA3B15F}"/>
            </a:ext>
          </a:extLst>
        </xdr:cNvPr>
        <xdr:cNvSpPr txBox="1"/>
      </xdr:nvSpPr>
      <xdr:spPr>
        <a:xfrm>
          <a:off x="1619250" y="51013178"/>
          <a:ext cx="4231821" cy="10885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C.</a:t>
          </a:r>
          <a:r>
            <a:rPr kumimoji="1" lang="ja-JP" altLang="en-US" sz="1200"/>
            <a:t>（株）</a:t>
          </a:r>
          <a:r>
            <a:rPr kumimoji="1" lang="en-US" altLang="ja-JP" sz="1200"/>
            <a:t>NTT</a:t>
          </a:r>
          <a:r>
            <a:rPr kumimoji="1" lang="ja-JP" altLang="en-US" sz="1200"/>
            <a:t>ファシリティーズ東海支店：</a:t>
          </a:r>
          <a:r>
            <a:rPr kumimoji="1" lang="en-US" altLang="ja-JP" sz="1200"/>
            <a:t>3.1</a:t>
          </a:r>
          <a:r>
            <a:rPr kumimoji="1" lang="ja-JP" altLang="en-US" sz="1200"/>
            <a:t>百万円</a:t>
          </a:r>
          <a:endParaRPr kumimoji="1" lang="en-US" altLang="ja-JP" sz="1200"/>
        </a:p>
        <a:p>
          <a:pPr algn="ctr"/>
          <a:r>
            <a:rPr kumimoji="1" lang="ja-JP" altLang="en-US" sz="1200"/>
            <a:t>現況評価及び長寿命化に向けた施設整備計画（案）調査</a:t>
          </a:r>
        </a:p>
      </xdr:txBody>
    </xdr:sp>
    <xdr:clientData/>
  </xdr:twoCellAnchor>
  <xdr:twoCellAnchor>
    <xdr:from>
      <xdr:col>30</xdr:col>
      <xdr:colOff>40823</xdr:colOff>
      <xdr:row>758</xdr:row>
      <xdr:rowOff>0</xdr:rowOff>
    </xdr:from>
    <xdr:to>
      <xdr:col>49</xdr:col>
      <xdr:colOff>217715</xdr:colOff>
      <xdr:row>760</xdr:row>
      <xdr:rowOff>54429</xdr:rowOff>
    </xdr:to>
    <xdr:sp macro="" textlink="">
      <xdr:nvSpPr>
        <xdr:cNvPr id="29" name="テキスト ボックス 28">
          <a:extLst>
            <a:ext uri="{FF2B5EF4-FFF2-40B4-BE49-F238E27FC236}">
              <a16:creationId xmlns:a16="http://schemas.microsoft.com/office/drawing/2014/main" id="{53595B59-31AF-4752-97B4-09118A36377E}"/>
            </a:ext>
          </a:extLst>
        </xdr:cNvPr>
        <xdr:cNvSpPr txBox="1"/>
      </xdr:nvSpPr>
      <xdr:spPr>
        <a:xfrm>
          <a:off x="6164037" y="51013179"/>
          <a:ext cx="4054928" cy="10885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D.</a:t>
          </a:r>
          <a:r>
            <a:rPr kumimoji="1" lang="ja-JP" altLang="en-US" sz="1200"/>
            <a:t>電通東日本・スポーツプロフェッショナル共同事業体：</a:t>
          </a:r>
          <a:r>
            <a:rPr kumimoji="1" lang="en-US" altLang="ja-JP" sz="1200"/>
            <a:t>2</a:t>
          </a:r>
          <a:r>
            <a:rPr kumimoji="1" lang="ja-JP" altLang="en-US" sz="1200"/>
            <a:t>百万円釜石市内における個別施設計画策定に向けた調査検討業務</a:t>
          </a:r>
        </a:p>
      </xdr:txBody>
    </xdr:sp>
    <xdr:clientData/>
  </xdr:twoCellAnchor>
  <xdr:twoCellAnchor>
    <xdr:from>
      <xdr:col>15</xdr:col>
      <xdr:colOff>190502</xdr:colOff>
      <xdr:row>756</xdr:row>
      <xdr:rowOff>81642</xdr:rowOff>
    </xdr:from>
    <xdr:to>
      <xdr:col>18</xdr:col>
      <xdr:colOff>201708</xdr:colOff>
      <xdr:row>757</xdr:row>
      <xdr:rowOff>144875</xdr:rowOff>
    </xdr:to>
    <xdr:sp macro="" textlink="">
      <xdr:nvSpPr>
        <xdr:cNvPr id="31" name="下矢印 8">
          <a:extLst>
            <a:ext uri="{FF2B5EF4-FFF2-40B4-BE49-F238E27FC236}">
              <a16:creationId xmlns:a16="http://schemas.microsoft.com/office/drawing/2014/main" id="{8E935C94-F07C-4DA3-98A0-BAE72378D932}"/>
            </a:ext>
          </a:extLst>
        </xdr:cNvPr>
        <xdr:cNvSpPr/>
      </xdr:nvSpPr>
      <xdr:spPr>
        <a:xfrm>
          <a:off x="3252109" y="49761321"/>
          <a:ext cx="623528" cy="72998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176892</xdr:colOff>
      <xdr:row>756</xdr:row>
      <xdr:rowOff>122462</xdr:rowOff>
    </xdr:from>
    <xdr:to>
      <xdr:col>40</xdr:col>
      <xdr:colOff>188098</xdr:colOff>
      <xdr:row>757</xdr:row>
      <xdr:rowOff>185695</xdr:rowOff>
    </xdr:to>
    <xdr:sp macro="" textlink="">
      <xdr:nvSpPr>
        <xdr:cNvPr id="32" name="下矢印 8">
          <a:extLst>
            <a:ext uri="{FF2B5EF4-FFF2-40B4-BE49-F238E27FC236}">
              <a16:creationId xmlns:a16="http://schemas.microsoft.com/office/drawing/2014/main" id="{35CDC353-4DBE-4690-9D65-7A21A62814DD}"/>
            </a:ext>
          </a:extLst>
        </xdr:cNvPr>
        <xdr:cNvSpPr/>
      </xdr:nvSpPr>
      <xdr:spPr>
        <a:xfrm>
          <a:off x="7728856" y="49802141"/>
          <a:ext cx="623528" cy="72998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149678</xdr:colOff>
      <xdr:row>761</xdr:row>
      <xdr:rowOff>27213</xdr:rowOff>
    </xdr:from>
    <xdr:to>
      <xdr:col>49</xdr:col>
      <xdr:colOff>149678</xdr:colOff>
      <xdr:row>765</xdr:row>
      <xdr:rowOff>40821</xdr:rowOff>
    </xdr:to>
    <xdr:sp macro="" textlink="">
      <xdr:nvSpPr>
        <xdr:cNvPr id="33" name="大かっこ 32">
          <a:extLst>
            <a:ext uri="{FF2B5EF4-FFF2-40B4-BE49-F238E27FC236}">
              <a16:creationId xmlns:a16="http://schemas.microsoft.com/office/drawing/2014/main" id="{F0EFC2F8-9534-46B3-B187-C74789915FF5}"/>
            </a:ext>
          </a:extLst>
        </xdr:cNvPr>
        <xdr:cNvSpPr/>
      </xdr:nvSpPr>
      <xdr:spPr>
        <a:xfrm>
          <a:off x="6068785" y="52305856"/>
          <a:ext cx="4082143" cy="1469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122461</xdr:colOff>
      <xdr:row>761</xdr:row>
      <xdr:rowOff>190502</xdr:rowOff>
    </xdr:from>
    <xdr:to>
      <xdr:col>47</xdr:col>
      <xdr:colOff>176890</xdr:colOff>
      <xdr:row>764</xdr:row>
      <xdr:rowOff>54430</xdr:rowOff>
    </xdr:to>
    <xdr:sp macro="" textlink="">
      <xdr:nvSpPr>
        <xdr:cNvPr id="34" name="テキスト ボックス 33">
          <a:extLst>
            <a:ext uri="{FF2B5EF4-FFF2-40B4-BE49-F238E27FC236}">
              <a16:creationId xmlns:a16="http://schemas.microsoft.com/office/drawing/2014/main" id="{FC54CE95-6371-4E27-A6F6-DA9999F513E0}"/>
            </a:ext>
          </a:extLst>
        </xdr:cNvPr>
        <xdr:cNvSpPr txBox="1"/>
      </xdr:nvSpPr>
      <xdr:spPr>
        <a:xfrm>
          <a:off x="6245675" y="52469145"/>
          <a:ext cx="3524251" cy="1006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釜石鵜住居復興スタジアム及び関連施設個別施設計画策定に向けた調査検討業務委託</a:t>
          </a:r>
        </a:p>
      </xdr:txBody>
    </xdr:sp>
    <xdr:clientData/>
  </xdr:twoCellAnchor>
  <xdr:twoCellAnchor>
    <xdr:from>
      <xdr:col>16</xdr:col>
      <xdr:colOff>13608</xdr:colOff>
      <xdr:row>745</xdr:row>
      <xdr:rowOff>27214</xdr:rowOff>
    </xdr:from>
    <xdr:to>
      <xdr:col>39</xdr:col>
      <xdr:colOff>40821</xdr:colOff>
      <xdr:row>747</xdr:row>
      <xdr:rowOff>340179</xdr:rowOff>
    </xdr:to>
    <xdr:sp macro="" textlink="">
      <xdr:nvSpPr>
        <xdr:cNvPr id="35" name="テキスト ボックス 34">
          <a:extLst>
            <a:ext uri="{FF2B5EF4-FFF2-40B4-BE49-F238E27FC236}">
              <a16:creationId xmlns:a16="http://schemas.microsoft.com/office/drawing/2014/main" id="{B5EAF6B9-5F91-4C4F-9319-277614304B17}"/>
            </a:ext>
          </a:extLst>
        </xdr:cNvPr>
        <xdr:cNvSpPr txBox="1"/>
      </xdr:nvSpPr>
      <xdr:spPr>
        <a:xfrm>
          <a:off x="3279322" y="46413964"/>
          <a:ext cx="4721678"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地方公共団体の個別施設計画の策定の取組を支援し、ストックの適正化による安全で多様なスポーツ施設の持続的な確保を目指す。</a:t>
          </a:r>
          <a:endParaRPr kumimoji="1" lang="ja-JP" altLang="en-US" sz="1000"/>
        </a:p>
      </xdr:txBody>
    </xdr:sp>
    <xdr:clientData/>
  </xdr:twoCellAnchor>
  <xdr:twoCellAnchor>
    <xdr:from>
      <xdr:col>19</xdr:col>
      <xdr:colOff>81644</xdr:colOff>
      <xdr:row>748</xdr:row>
      <xdr:rowOff>136074</xdr:rowOff>
    </xdr:from>
    <xdr:to>
      <xdr:col>22</xdr:col>
      <xdr:colOff>92851</xdr:colOff>
      <xdr:row>750</xdr:row>
      <xdr:rowOff>158484</xdr:rowOff>
    </xdr:to>
    <xdr:sp macro="" textlink="">
      <xdr:nvSpPr>
        <xdr:cNvPr id="36" name="下矢印 8">
          <a:extLst>
            <a:ext uri="{FF2B5EF4-FFF2-40B4-BE49-F238E27FC236}">
              <a16:creationId xmlns:a16="http://schemas.microsoft.com/office/drawing/2014/main" id="{FD966649-A58E-4A18-997D-5285630AFA59}"/>
            </a:ext>
          </a:extLst>
        </xdr:cNvPr>
        <xdr:cNvSpPr/>
      </xdr:nvSpPr>
      <xdr:spPr>
        <a:xfrm>
          <a:off x="3959680" y="46985467"/>
          <a:ext cx="623528" cy="72998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204106</xdr:colOff>
      <xdr:row>748</xdr:row>
      <xdr:rowOff>108857</xdr:rowOff>
    </xdr:from>
    <xdr:to>
      <xdr:col>44</xdr:col>
      <xdr:colOff>11206</xdr:colOff>
      <xdr:row>750</xdr:row>
      <xdr:rowOff>131267</xdr:rowOff>
    </xdr:to>
    <xdr:sp macro="" textlink="">
      <xdr:nvSpPr>
        <xdr:cNvPr id="37" name="下矢印 8">
          <a:extLst>
            <a:ext uri="{FF2B5EF4-FFF2-40B4-BE49-F238E27FC236}">
              <a16:creationId xmlns:a16="http://schemas.microsoft.com/office/drawing/2014/main" id="{CD5B0C02-7957-43C2-8F86-E16BB6DFE006}"/>
            </a:ext>
          </a:extLst>
        </xdr:cNvPr>
        <xdr:cNvSpPr/>
      </xdr:nvSpPr>
      <xdr:spPr>
        <a:xfrm>
          <a:off x="8368392" y="46958250"/>
          <a:ext cx="623528" cy="72998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108857</xdr:colOff>
      <xdr:row>749</xdr:row>
      <xdr:rowOff>190501</xdr:rowOff>
    </xdr:from>
    <xdr:to>
      <xdr:col>19</xdr:col>
      <xdr:colOff>68036</xdr:colOff>
      <xdr:row>750</xdr:row>
      <xdr:rowOff>122466</xdr:rowOff>
    </xdr:to>
    <xdr:sp macro="" textlink="">
      <xdr:nvSpPr>
        <xdr:cNvPr id="38" name="テキスト ボックス 37">
          <a:extLst>
            <a:ext uri="{FF2B5EF4-FFF2-40B4-BE49-F238E27FC236}">
              <a16:creationId xmlns:a16="http://schemas.microsoft.com/office/drawing/2014/main" id="{76C0CDE5-ACB2-4299-987D-A57138FE5C6D}"/>
            </a:ext>
          </a:extLst>
        </xdr:cNvPr>
        <xdr:cNvSpPr txBox="1"/>
      </xdr:nvSpPr>
      <xdr:spPr>
        <a:xfrm>
          <a:off x="1945821" y="47393680"/>
          <a:ext cx="20002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108858</xdr:colOff>
      <xdr:row>31</xdr:row>
      <xdr:rowOff>27214</xdr:rowOff>
    </xdr:from>
    <xdr:to>
      <xdr:col>41</xdr:col>
      <xdr:colOff>108857</xdr:colOff>
      <xdr:row>32</xdr:row>
      <xdr:rowOff>0</xdr:rowOff>
    </xdr:to>
    <xdr:sp macro="" textlink="">
      <xdr:nvSpPr>
        <xdr:cNvPr id="3" name="正方形/長方形 2">
          <a:extLst>
            <a:ext uri="{FF2B5EF4-FFF2-40B4-BE49-F238E27FC236}">
              <a16:creationId xmlns:a16="http://schemas.microsoft.com/office/drawing/2014/main" id="{183FDACB-790C-410D-A22C-E21D2DA95DC1}"/>
            </a:ext>
          </a:extLst>
        </xdr:cNvPr>
        <xdr:cNvSpPr/>
      </xdr:nvSpPr>
      <xdr:spPr>
        <a:xfrm>
          <a:off x="7864929" y="11620500"/>
          <a:ext cx="612321" cy="2721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twoCellAnchor>
    <xdr:from>
      <xdr:col>38</xdr:col>
      <xdr:colOff>95250</xdr:colOff>
      <xdr:row>133</xdr:row>
      <xdr:rowOff>108857</xdr:rowOff>
    </xdr:from>
    <xdr:to>
      <xdr:col>41</xdr:col>
      <xdr:colOff>95249</xdr:colOff>
      <xdr:row>133</xdr:row>
      <xdr:rowOff>381000</xdr:rowOff>
    </xdr:to>
    <xdr:sp macro="" textlink="">
      <xdr:nvSpPr>
        <xdr:cNvPr id="22" name="正方形/長方形 21">
          <a:extLst>
            <a:ext uri="{FF2B5EF4-FFF2-40B4-BE49-F238E27FC236}">
              <a16:creationId xmlns:a16="http://schemas.microsoft.com/office/drawing/2014/main" id="{11B13FBD-AB7D-4E64-A83C-CCAB1C50098F}"/>
            </a:ext>
          </a:extLst>
        </xdr:cNvPr>
        <xdr:cNvSpPr/>
      </xdr:nvSpPr>
      <xdr:spPr>
        <a:xfrm>
          <a:off x="7851321" y="19431000"/>
          <a:ext cx="612321" cy="2721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twoCellAnchor>
    <xdr:from>
      <xdr:col>10</xdr:col>
      <xdr:colOff>163285</xdr:colOff>
      <xdr:row>757</xdr:row>
      <xdr:rowOff>258535</xdr:rowOff>
    </xdr:from>
    <xdr:to>
      <xdr:col>20</xdr:col>
      <xdr:colOff>122463</xdr:colOff>
      <xdr:row>757</xdr:row>
      <xdr:rowOff>476250</xdr:rowOff>
    </xdr:to>
    <xdr:sp macro="" textlink="">
      <xdr:nvSpPr>
        <xdr:cNvPr id="27" name="テキスト ボックス 26">
          <a:extLst>
            <a:ext uri="{FF2B5EF4-FFF2-40B4-BE49-F238E27FC236}">
              <a16:creationId xmlns:a16="http://schemas.microsoft.com/office/drawing/2014/main" id="{CF0BF01E-F4B8-450F-AE85-FC8442B6ECF5}"/>
            </a:ext>
          </a:extLst>
        </xdr:cNvPr>
        <xdr:cNvSpPr txBox="1"/>
      </xdr:nvSpPr>
      <xdr:spPr>
        <a:xfrm>
          <a:off x="2204356" y="50604964"/>
          <a:ext cx="2000250"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163286</xdr:colOff>
      <xdr:row>757</xdr:row>
      <xdr:rowOff>285750</xdr:rowOff>
    </xdr:from>
    <xdr:to>
      <xdr:col>39</xdr:col>
      <xdr:colOff>122464</xdr:colOff>
      <xdr:row>757</xdr:row>
      <xdr:rowOff>544286</xdr:rowOff>
    </xdr:to>
    <xdr:sp macro="" textlink="">
      <xdr:nvSpPr>
        <xdr:cNvPr id="30" name="テキスト ボックス 29">
          <a:extLst>
            <a:ext uri="{FF2B5EF4-FFF2-40B4-BE49-F238E27FC236}">
              <a16:creationId xmlns:a16="http://schemas.microsoft.com/office/drawing/2014/main" id="{253ABF71-E6F3-4FD2-B1DE-986271638297}"/>
            </a:ext>
          </a:extLst>
        </xdr:cNvPr>
        <xdr:cNvSpPr txBox="1"/>
      </xdr:nvSpPr>
      <xdr:spPr>
        <a:xfrm>
          <a:off x="6082393" y="50632179"/>
          <a:ext cx="2000250"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190500</xdr:colOff>
      <xdr:row>749</xdr:row>
      <xdr:rowOff>231321</xdr:rowOff>
    </xdr:from>
    <xdr:to>
      <xdr:col>41</xdr:col>
      <xdr:colOff>27214</xdr:colOff>
      <xdr:row>750</xdr:row>
      <xdr:rowOff>81645</xdr:rowOff>
    </xdr:to>
    <xdr:sp macro="" textlink="">
      <xdr:nvSpPr>
        <xdr:cNvPr id="40" name="テキスト ボックス 39">
          <a:extLst>
            <a:ext uri="{FF2B5EF4-FFF2-40B4-BE49-F238E27FC236}">
              <a16:creationId xmlns:a16="http://schemas.microsoft.com/office/drawing/2014/main" id="{89EAD3EF-B2CF-45CF-91BB-69E2C5D018C9}"/>
            </a:ext>
          </a:extLst>
        </xdr:cNvPr>
        <xdr:cNvSpPr txBox="1"/>
      </xdr:nvSpPr>
      <xdr:spPr>
        <a:xfrm>
          <a:off x="6517821" y="47434500"/>
          <a:ext cx="1877786" cy="20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13608</xdr:colOff>
      <xdr:row>753</xdr:row>
      <xdr:rowOff>204109</xdr:rowOff>
    </xdr:from>
    <xdr:to>
      <xdr:col>27</xdr:col>
      <xdr:colOff>95250</xdr:colOff>
      <xdr:row>755</xdr:row>
      <xdr:rowOff>312965</xdr:rowOff>
    </xdr:to>
    <xdr:sp macro="" textlink="">
      <xdr:nvSpPr>
        <xdr:cNvPr id="42" name="大かっこ 41">
          <a:extLst>
            <a:ext uri="{FF2B5EF4-FFF2-40B4-BE49-F238E27FC236}">
              <a16:creationId xmlns:a16="http://schemas.microsoft.com/office/drawing/2014/main" id="{74EA0AB8-E4A6-425A-94FC-63AB3EBBB3AD}"/>
            </a:ext>
          </a:extLst>
        </xdr:cNvPr>
        <xdr:cNvSpPr/>
      </xdr:nvSpPr>
      <xdr:spPr>
        <a:xfrm>
          <a:off x="2054679" y="48822430"/>
          <a:ext cx="3551464" cy="816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122465</xdr:colOff>
      <xdr:row>753</xdr:row>
      <xdr:rowOff>231323</xdr:rowOff>
    </xdr:from>
    <xdr:to>
      <xdr:col>48</xdr:col>
      <xdr:colOff>122464</xdr:colOff>
      <xdr:row>755</xdr:row>
      <xdr:rowOff>285751</xdr:rowOff>
    </xdr:to>
    <xdr:sp macro="" textlink="">
      <xdr:nvSpPr>
        <xdr:cNvPr id="45" name="大かっこ 44">
          <a:extLst>
            <a:ext uri="{FF2B5EF4-FFF2-40B4-BE49-F238E27FC236}">
              <a16:creationId xmlns:a16="http://schemas.microsoft.com/office/drawing/2014/main" id="{9F0F8864-1901-4FB5-ACEE-1ABD6474645B}"/>
            </a:ext>
          </a:extLst>
        </xdr:cNvPr>
        <xdr:cNvSpPr/>
      </xdr:nvSpPr>
      <xdr:spPr>
        <a:xfrm>
          <a:off x="6449786" y="48849644"/>
          <a:ext cx="3469821"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176893</xdr:colOff>
      <xdr:row>753</xdr:row>
      <xdr:rowOff>231321</xdr:rowOff>
    </xdr:from>
    <xdr:to>
      <xdr:col>48</xdr:col>
      <xdr:colOff>108858</xdr:colOff>
      <xdr:row>755</xdr:row>
      <xdr:rowOff>163286</xdr:rowOff>
    </xdr:to>
    <xdr:sp macro="" textlink="">
      <xdr:nvSpPr>
        <xdr:cNvPr id="46" name="テキスト ボックス 45">
          <a:extLst>
            <a:ext uri="{FF2B5EF4-FFF2-40B4-BE49-F238E27FC236}">
              <a16:creationId xmlns:a16="http://schemas.microsoft.com/office/drawing/2014/main" id="{860038E1-31AC-463F-8313-67BE4B8AD793}"/>
            </a:ext>
          </a:extLst>
        </xdr:cNvPr>
        <xdr:cNvSpPr txBox="1"/>
      </xdr:nvSpPr>
      <xdr:spPr>
        <a:xfrm>
          <a:off x="6708322" y="48849642"/>
          <a:ext cx="3197679" cy="639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釜石市内におけるスポーツ施設の個別施設計画の策定に向けた検討。</a:t>
          </a:r>
        </a:p>
      </xdr:txBody>
    </xdr:sp>
    <xdr:clientData/>
  </xdr:twoCellAnchor>
  <xdr:twoCellAnchor>
    <xdr:from>
      <xdr:col>11</xdr:col>
      <xdr:colOff>27213</xdr:colOff>
      <xdr:row>753</xdr:row>
      <xdr:rowOff>272143</xdr:rowOff>
    </xdr:from>
    <xdr:to>
      <xdr:col>26</xdr:col>
      <xdr:colOff>163285</xdr:colOff>
      <xdr:row>755</xdr:row>
      <xdr:rowOff>204108</xdr:rowOff>
    </xdr:to>
    <xdr:sp macro="" textlink="">
      <xdr:nvSpPr>
        <xdr:cNvPr id="48" name="テキスト ボックス 47">
          <a:extLst>
            <a:ext uri="{FF2B5EF4-FFF2-40B4-BE49-F238E27FC236}">
              <a16:creationId xmlns:a16="http://schemas.microsoft.com/office/drawing/2014/main" id="{0A2B806F-247D-4D8E-8BEE-7491CF30A888}"/>
            </a:ext>
          </a:extLst>
        </xdr:cNvPr>
        <xdr:cNvSpPr txBox="1"/>
      </xdr:nvSpPr>
      <xdr:spPr>
        <a:xfrm>
          <a:off x="2272392" y="48890464"/>
          <a:ext cx="3197679" cy="639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個別施設計画の基礎資料を作成</a:t>
          </a:r>
        </a:p>
      </xdr:txBody>
    </xdr:sp>
    <xdr:clientData/>
  </xdr:twoCellAnchor>
  <xdr:twoCellAnchor>
    <xdr:from>
      <xdr:col>8</xdr:col>
      <xdr:colOff>95250</xdr:colOff>
      <xdr:row>760</xdr:row>
      <xdr:rowOff>217716</xdr:rowOff>
    </xdr:from>
    <xdr:to>
      <xdr:col>28</xdr:col>
      <xdr:colOff>95250</xdr:colOff>
      <xdr:row>765</xdr:row>
      <xdr:rowOff>2</xdr:rowOff>
    </xdr:to>
    <xdr:sp macro="" textlink="">
      <xdr:nvSpPr>
        <xdr:cNvPr id="49" name="大かっこ 48">
          <a:extLst>
            <a:ext uri="{FF2B5EF4-FFF2-40B4-BE49-F238E27FC236}">
              <a16:creationId xmlns:a16="http://schemas.microsoft.com/office/drawing/2014/main" id="{8BA3CCF7-C9CE-406F-AE78-E454B9CECAB9}"/>
            </a:ext>
          </a:extLst>
        </xdr:cNvPr>
        <xdr:cNvSpPr/>
      </xdr:nvSpPr>
      <xdr:spPr>
        <a:xfrm>
          <a:off x="1728107" y="52265037"/>
          <a:ext cx="4082143" cy="1469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163286</xdr:colOff>
      <xdr:row>761</xdr:row>
      <xdr:rowOff>231320</xdr:rowOff>
    </xdr:from>
    <xdr:to>
      <xdr:col>27</xdr:col>
      <xdr:colOff>13608</xdr:colOff>
      <xdr:row>764</xdr:row>
      <xdr:rowOff>81641</xdr:rowOff>
    </xdr:to>
    <xdr:sp macro="" textlink="">
      <xdr:nvSpPr>
        <xdr:cNvPr id="50" name="テキスト ボックス 49">
          <a:extLst>
            <a:ext uri="{FF2B5EF4-FFF2-40B4-BE49-F238E27FC236}">
              <a16:creationId xmlns:a16="http://schemas.microsoft.com/office/drawing/2014/main" id="{B40218CC-FD5E-49FC-8D22-8590BA4E3141}"/>
            </a:ext>
          </a:extLst>
        </xdr:cNvPr>
        <xdr:cNvSpPr txBox="1"/>
      </xdr:nvSpPr>
      <xdr:spPr>
        <a:xfrm>
          <a:off x="2000250" y="52509963"/>
          <a:ext cx="3524251" cy="993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「ストック適正化ガイドラインに基づく現況評価及び長寿命化に向けた施設整備の実施計画（案）調査</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303</v>
      </c>
      <c r="AT2" s="944"/>
      <c r="AU2" s="944"/>
      <c r="AV2" s="52" t="str">
        <f>IF(AW2="", "", "-")</f>
        <v/>
      </c>
      <c r="AW2" s="915"/>
      <c r="AX2" s="915"/>
    </row>
    <row r="3" spans="1:50" ht="21" customHeight="1" thickBot="1" x14ac:dyDescent="0.2">
      <c r="A3" s="871" t="s">
        <v>537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571</v>
      </c>
      <c r="H5" s="844"/>
      <c r="I5" s="844"/>
      <c r="J5" s="844"/>
      <c r="K5" s="844"/>
      <c r="L5" s="844"/>
      <c r="M5" s="845" t="s">
        <v>66</v>
      </c>
      <c r="N5" s="846"/>
      <c r="O5" s="846"/>
      <c r="P5" s="846"/>
      <c r="Q5" s="846"/>
      <c r="R5" s="847"/>
      <c r="S5" s="848" t="s">
        <v>79</v>
      </c>
      <c r="T5" s="844"/>
      <c r="U5" s="844"/>
      <c r="V5" s="844"/>
      <c r="W5" s="844"/>
      <c r="X5" s="849"/>
      <c r="Y5" s="702" t="s">
        <v>3</v>
      </c>
      <c r="Z5" s="547"/>
      <c r="AA5" s="547"/>
      <c r="AB5" s="547"/>
      <c r="AC5" s="547"/>
      <c r="AD5" s="548"/>
      <c r="AE5" s="703" t="s">
        <v>622</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573</v>
      </c>
      <c r="H7" s="503"/>
      <c r="I7" s="503"/>
      <c r="J7" s="503"/>
      <c r="K7" s="503"/>
      <c r="L7" s="503"/>
      <c r="M7" s="503"/>
      <c r="N7" s="503"/>
      <c r="O7" s="503"/>
      <c r="P7" s="503"/>
      <c r="Q7" s="503"/>
      <c r="R7" s="503"/>
      <c r="S7" s="503"/>
      <c r="T7" s="503"/>
      <c r="U7" s="503"/>
      <c r="V7" s="503"/>
      <c r="W7" s="503"/>
      <c r="X7" s="504"/>
      <c r="Y7" s="926" t="s">
        <v>509</v>
      </c>
      <c r="Z7" s="447"/>
      <c r="AA7" s="447"/>
      <c r="AB7" s="447"/>
      <c r="AC7" s="447"/>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378</v>
      </c>
      <c r="B8" s="500"/>
      <c r="C8" s="500"/>
      <c r="D8" s="500"/>
      <c r="E8" s="500"/>
      <c r="F8" s="501"/>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7.75" customHeight="1" x14ac:dyDescent="0.15">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9" t="s">
        <v>528</v>
      </c>
      <c r="Q12" s="420"/>
      <c r="R12" s="420"/>
      <c r="S12" s="420"/>
      <c r="T12" s="420"/>
      <c r="U12" s="420"/>
      <c r="V12" s="421"/>
      <c r="W12" s="419" t="s">
        <v>525</v>
      </c>
      <c r="X12" s="420"/>
      <c r="Y12" s="420"/>
      <c r="Z12" s="420"/>
      <c r="AA12" s="420"/>
      <c r="AB12" s="420"/>
      <c r="AC12" s="421"/>
      <c r="AD12" s="419" t="s">
        <v>520</v>
      </c>
      <c r="AE12" s="420"/>
      <c r="AF12" s="420"/>
      <c r="AG12" s="420"/>
      <c r="AH12" s="420"/>
      <c r="AI12" s="420"/>
      <c r="AJ12" s="421"/>
      <c r="AK12" s="419" t="s">
        <v>513</v>
      </c>
      <c r="AL12" s="420"/>
      <c r="AM12" s="420"/>
      <c r="AN12" s="420"/>
      <c r="AO12" s="420"/>
      <c r="AP12" s="420"/>
      <c r="AQ12" s="421"/>
      <c r="AR12" s="419" t="s">
        <v>511</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564</v>
      </c>
      <c r="Q13" s="662"/>
      <c r="R13" s="662"/>
      <c r="S13" s="662"/>
      <c r="T13" s="662"/>
      <c r="U13" s="662"/>
      <c r="V13" s="663"/>
      <c r="W13" s="661">
        <v>10.5</v>
      </c>
      <c r="X13" s="662"/>
      <c r="Y13" s="662"/>
      <c r="Z13" s="662"/>
      <c r="AA13" s="662"/>
      <c r="AB13" s="662"/>
      <c r="AC13" s="663"/>
      <c r="AD13" s="661">
        <v>8</v>
      </c>
      <c r="AE13" s="662"/>
      <c r="AF13" s="662"/>
      <c r="AG13" s="662"/>
      <c r="AH13" s="662"/>
      <c r="AI13" s="662"/>
      <c r="AJ13" s="663"/>
      <c r="AK13" s="661" t="s">
        <v>564</v>
      </c>
      <c r="AL13" s="662"/>
      <c r="AM13" s="662"/>
      <c r="AN13" s="662"/>
      <c r="AO13" s="662"/>
      <c r="AP13" s="662"/>
      <c r="AQ13" s="663"/>
      <c r="AR13" s="923" t="s">
        <v>649</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577</v>
      </c>
      <c r="Q14" s="662"/>
      <c r="R14" s="662"/>
      <c r="S14" s="662"/>
      <c r="T14" s="662"/>
      <c r="U14" s="662"/>
      <c r="V14" s="663"/>
      <c r="W14" s="661" t="s">
        <v>577</v>
      </c>
      <c r="X14" s="662"/>
      <c r="Y14" s="662"/>
      <c r="Z14" s="662"/>
      <c r="AA14" s="662"/>
      <c r="AB14" s="662"/>
      <c r="AC14" s="663"/>
      <c r="AD14" s="661" t="s">
        <v>623</v>
      </c>
      <c r="AE14" s="662"/>
      <c r="AF14" s="662"/>
      <c r="AG14" s="662"/>
      <c r="AH14" s="662"/>
      <c r="AI14" s="662"/>
      <c r="AJ14" s="663"/>
      <c r="AK14" s="661" t="s">
        <v>649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579</v>
      </c>
      <c r="Q15" s="662"/>
      <c r="R15" s="662"/>
      <c r="S15" s="662"/>
      <c r="T15" s="662"/>
      <c r="U15" s="662"/>
      <c r="V15" s="663"/>
      <c r="W15" s="661" t="s">
        <v>579</v>
      </c>
      <c r="X15" s="662"/>
      <c r="Y15" s="662"/>
      <c r="Z15" s="662"/>
      <c r="AA15" s="662"/>
      <c r="AB15" s="662"/>
      <c r="AC15" s="663"/>
      <c r="AD15" s="661" t="s">
        <v>578</v>
      </c>
      <c r="AE15" s="662"/>
      <c r="AF15" s="662"/>
      <c r="AG15" s="662"/>
      <c r="AH15" s="662"/>
      <c r="AI15" s="662"/>
      <c r="AJ15" s="663"/>
      <c r="AK15" s="661" t="s">
        <v>649</v>
      </c>
      <c r="AL15" s="662"/>
      <c r="AM15" s="662"/>
      <c r="AN15" s="662"/>
      <c r="AO15" s="662"/>
      <c r="AP15" s="662"/>
      <c r="AQ15" s="663"/>
      <c r="AR15" s="661" t="s">
        <v>649</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578</v>
      </c>
      <c r="Q16" s="662"/>
      <c r="R16" s="662"/>
      <c r="S16" s="662"/>
      <c r="T16" s="662"/>
      <c r="U16" s="662"/>
      <c r="V16" s="663"/>
      <c r="W16" s="661" t="s">
        <v>579</v>
      </c>
      <c r="X16" s="662"/>
      <c r="Y16" s="662"/>
      <c r="Z16" s="662"/>
      <c r="AA16" s="662"/>
      <c r="AB16" s="662"/>
      <c r="AC16" s="663"/>
      <c r="AD16" s="661" t="s">
        <v>578</v>
      </c>
      <c r="AE16" s="662"/>
      <c r="AF16" s="662"/>
      <c r="AG16" s="662"/>
      <c r="AH16" s="662"/>
      <c r="AI16" s="662"/>
      <c r="AJ16" s="663"/>
      <c r="AK16" s="661" t="s">
        <v>649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578</v>
      </c>
      <c r="Q17" s="662"/>
      <c r="R17" s="662"/>
      <c r="S17" s="662"/>
      <c r="T17" s="662"/>
      <c r="U17" s="662"/>
      <c r="V17" s="663"/>
      <c r="W17" s="661" t="s">
        <v>578</v>
      </c>
      <c r="X17" s="662"/>
      <c r="Y17" s="662"/>
      <c r="Z17" s="662"/>
      <c r="AA17" s="662"/>
      <c r="AB17" s="662"/>
      <c r="AC17" s="663"/>
      <c r="AD17" s="661" t="s">
        <v>578</v>
      </c>
      <c r="AE17" s="662"/>
      <c r="AF17" s="662"/>
      <c r="AG17" s="662"/>
      <c r="AH17" s="662"/>
      <c r="AI17" s="662"/>
      <c r="AJ17" s="663"/>
      <c r="AK17" s="661" t="s">
        <v>653</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10.5</v>
      </c>
      <c r="X18" s="883"/>
      <c r="Y18" s="883"/>
      <c r="Z18" s="883"/>
      <c r="AA18" s="883"/>
      <c r="AB18" s="883"/>
      <c r="AC18" s="884"/>
      <c r="AD18" s="882">
        <f>SUM(AD13:AJ17)</f>
        <v>8</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8.4</v>
      </c>
      <c r="X19" s="662"/>
      <c r="Y19" s="662"/>
      <c r="Z19" s="662"/>
      <c r="AA19" s="662"/>
      <c r="AB19" s="662"/>
      <c r="AC19" s="663"/>
      <c r="AD19" s="661">
        <v>5.3</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15">
      <c r="A20" s="618"/>
      <c r="B20" s="619"/>
      <c r="C20" s="619"/>
      <c r="D20" s="619"/>
      <c r="E20" s="619"/>
      <c r="F20" s="620"/>
      <c r="G20" s="880" t="s">
        <v>10</v>
      </c>
      <c r="H20" s="881"/>
      <c r="I20" s="881"/>
      <c r="J20" s="881"/>
      <c r="K20" s="881"/>
      <c r="L20" s="881"/>
      <c r="M20" s="881"/>
      <c r="N20" s="881"/>
      <c r="O20" s="881"/>
      <c r="P20" s="322" t="str">
        <f>IF(P18=0, "-", SUM(P19)/P18)</f>
        <v>-</v>
      </c>
      <c r="Q20" s="322"/>
      <c r="R20" s="322"/>
      <c r="S20" s="322"/>
      <c r="T20" s="322"/>
      <c r="U20" s="322"/>
      <c r="V20" s="322"/>
      <c r="W20" s="322">
        <f t="shared" ref="W20" si="0">IF(W18=0, "-", SUM(W19)/W18)</f>
        <v>0.8</v>
      </c>
      <c r="X20" s="322"/>
      <c r="Y20" s="322"/>
      <c r="Z20" s="322"/>
      <c r="AA20" s="322"/>
      <c r="AB20" s="322"/>
      <c r="AC20" s="322"/>
      <c r="AD20" s="322">
        <f t="shared" ref="AD20" si="1">IF(AD18=0, "-", SUM(AD19)/AD18)</f>
        <v>0.66249999999999998</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3"/>
      <c r="B21" s="854"/>
      <c r="C21" s="854"/>
      <c r="D21" s="854"/>
      <c r="E21" s="854"/>
      <c r="F21" s="950"/>
      <c r="G21" s="320" t="s">
        <v>476</v>
      </c>
      <c r="H21" s="321"/>
      <c r="I21" s="321"/>
      <c r="J21" s="321"/>
      <c r="K21" s="321"/>
      <c r="L21" s="321"/>
      <c r="M21" s="321"/>
      <c r="N21" s="321"/>
      <c r="O21" s="321"/>
      <c r="P21" s="322" t="str">
        <f>IF(P19=0, "-", SUM(P19)/SUM(P13,P14))</f>
        <v>-</v>
      </c>
      <c r="Q21" s="322"/>
      <c r="R21" s="322"/>
      <c r="S21" s="322"/>
      <c r="T21" s="322"/>
      <c r="U21" s="322"/>
      <c r="V21" s="322"/>
      <c r="W21" s="322">
        <f t="shared" ref="W21" si="2">IF(W19=0, "-", SUM(W19)/SUM(W13,W14))</f>
        <v>0.8</v>
      </c>
      <c r="X21" s="322"/>
      <c r="Y21" s="322"/>
      <c r="Z21" s="322"/>
      <c r="AA21" s="322"/>
      <c r="AB21" s="322"/>
      <c r="AC21" s="322"/>
      <c r="AD21" s="322">
        <f t="shared" ref="AD21" si="3">IF(AD19=0, "-", SUM(AD19)/SUM(AD13,AD14))</f>
        <v>0.66249999999999998</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68" t="s">
        <v>553</v>
      </c>
      <c r="B22" s="969"/>
      <c r="C22" s="969"/>
      <c r="D22" s="969"/>
      <c r="E22" s="969"/>
      <c r="F22" s="970"/>
      <c r="G22" s="955" t="s">
        <v>455</v>
      </c>
      <c r="H22" s="226"/>
      <c r="I22" s="226"/>
      <c r="J22" s="226"/>
      <c r="K22" s="226"/>
      <c r="L22" s="226"/>
      <c r="M22" s="226"/>
      <c r="N22" s="226"/>
      <c r="O22" s="227"/>
      <c r="P22" s="940" t="s">
        <v>514</v>
      </c>
      <c r="Q22" s="226"/>
      <c r="R22" s="226"/>
      <c r="S22" s="226"/>
      <c r="T22" s="226"/>
      <c r="U22" s="226"/>
      <c r="V22" s="227"/>
      <c r="W22" s="940" t="s">
        <v>510</v>
      </c>
      <c r="X22" s="226"/>
      <c r="Y22" s="226"/>
      <c r="Z22" s="226"/>
      <c r="AA22" s="226"/>
      <c r="AB22" s="226"/>
      <c r="AC22" s="227"/>
      <c r="AD22" s="940" t="s">
        <v>454</v>
      </c>
      <c r="AE22" s="226"/>
      <c r="AF22" s="226"/>
      <c r="AG22" s="226"/>
      <c r="AH22" s="226"/>
      <c r="AI22" s="226"/>
      <c r="AJ22" s="226"/>
      <c r="AK22" s="226"/>
      <c r="AL22" s="226"/>
      <c r="AM22" s="226"/>
      <c r="AN22" s="226"/>
      <c r="AO22" s="226"/>
      <c r="AP22" s="226"/>
      <c r="AQ22" s="226"/>
      <c r="AR22" s="226"/>
      <c r="AS22" s="226"/>
      <c r="AT22" s="226"/>
      <c r="AU22" s="226"/>
      <c r="AV22" s="226"/>
      <c r="AW22" s="226"/>
      <c r="AX22" s="977"/>
    </row>
    <row r="23" spans="1:50" ht="25.5" customHeight="1" x14ac:dyDescent="0.15">
      <c r="A23" s="971"/>
      <c r="B23" s="972"/>
      <c r="C23" s="972"/>
      <c r="D23" s="972"/>
      <c r="E23" s="972"/>
      <c r="F23" s="973"/>
      <c r="G23" s="956" t="s">
        <v>580</v>
      </c>
      <c r="H23" s="957"/>
      <c r="I23" s="957"/>
      <c r="J23" s="957"/>
      <c r="K23" s="957"/>
      <c r="L23" s="957"/>
      <c r="M23" s="957"/>
      <c r="N23" s="957"/>
      <c r="O23" s="958"/>
      <c r="P23" s="923" t="s">
        <v>649</v>
      </c>
      <c r="Q23" s="924"/>
      <c r="R23" s="924"/>
      <c r="S23" s="924"/>
      <c r="T23" s="924"/>
      <c r="U23" s="924"/>
      <c r="V23" s="941"/>
      <c r="W23" s="923" t="s">
        <v>649</v>
      </c>
      <c r="X23" s="924"/>
      <c r="Y23" s="924"/>
      <c r="Z23" s="924"/>
      <c r="AA23" s="924"/>
      <c r="AB23" s="924"/>
      <c r="AC23" s="941"/>
      <c r="AD23" s="978" t="s">
        <v>655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581</v>
      </c>
      <c r="H24" s="960"/>
      <c r="I24" s="960"/>
      <c r="J24" s="960"/>
      <c r="K24" s="960"/>
      <c r="L24" s="960"/>
      <c r="M24" s="960"/>
      <c r="N24" s="960"/>
      <c r="O24" s="961"/>
      <c r="P24" s="661" t="s">
        <v>649</v>
      </c>
      <c r="Q24" s="662"/>
      <c r="R24" s="662"/>
      <c r="S24" s="662"/>
      <c r="T24" s="662"/>
      <c r="U24" s="662"/>
      <c r="V24" s="663"/>
      <c r="W24" s="661" t="s">
        <v>651</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582</v>
      </c>
      <c r="H25" s="960"/>
      <c r="I25" s="960"/>
      <c r="J25" s="960"/>
      <c r="K25" s="960"/>
      <c r="L25" s="960"/>
      <c r="M25" s="960"/>
      <c r="N25" s="960"/>
      <c r="O25" s="961"/>
      <c r="P25" s="661" t="s">
        <v>649</v>
      </c>
      <c r="Q25" s="662"/>
      <c r="R25" s="662"/>
      <c r="S25" s="662"/>
      <c r="T25" s="662"/>
      <c r="U25" s="662"/>
      <c r="V25" s="663"/>
      <c r="W25" s="661" t="s">
        <v>649</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583</v>
      </c>
      <c r="H26" s="960"/>
      <c r="I26" s="960"/>
      <c r="J26" s="960"/>
      <c r="K26" s="960"/>
      <c r="L26" s="960"/>
      <c r="M26" s="960"/>
      <c r="N26" s="960"/>
      <c r="O26" s="961"/>
      <c r="P26" s="661" t="s">
        <v>649</v>
      </c>
      <c r="Q26" s="662"/>
      <c r="R26" s="662"/>
      <c r="S26" s="662"/>
      <c r="T26" s="662"/>
      <c r="U26" s="662"/>
      <c r="V26" s="663"/>
      <c r="W26" s="661" t="s">
        <v>652</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584</v>
      </c>
      <c r="H27" s="960"/>
      <c r="I27" s="960"/>
      <c r="J27" s="960"/>
      <c r="K27" s="960"/>
      <c r="L27" s="960"/>
      <c r="M27" s="960"/>
      <c r="N27" s="960"/>
      <c r="O27" s="961"/>
      <c r="P27" s="661" t="s">
        <v>650</v>
      </c>
      <c r="Q27" s="662"/>
      <c r="R27" s="662"/>
      <c r="S27" s="662"/>
      <c r="T27" s="662"/>
      <c r="U27" s="662"/>
      <c r="V27" s="663"/>
      <c r="W27" s="661" t="s">
        <v>649</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459</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1">
        <v>0</v>
      </c>
      <c r="Q29" s="662"/>
      <c r="R29" s="662"/>
      <c r="S29" s="662"/>
      <c r="T29" s="662"/>
      <c r="U29" s="662"/>
      <c r="V29" s="663"/>
      <c r="W29" s="937">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529</v>
      </c>
      <c r="AF30" s="863"/>
      <c r="AG30" s="863"/>
      <c r="AH30" s="864"/>
      <c r="AI30" s="862" t="s">
        <v>526</v>
      </c>
      <c r="AJ30" s="863"/>
      <c r="AK30" s="863"/>
      <c r="AL30" s="864"/>
      <c r="AM30" s="919" t="s">
        <v>521</v>
      </c>
      <c r="AN30" s="919"/>
      <c r="AO30" s="919"/>
      <c r="AP30" s="862"/>
      <c r="AQ30" s="771" t="s">
        <v>354</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4"/>
      <c r="AR31" s="204"/>
      <c r="AS31" s="137" t="s">
        <v>355</v>
      </c>
      <c r="AT31" s="138"/>
      <c r="AU31" s="203">
        <v>32</v>
      </c>
      <c r="AV31" s="203"/>
      <c r="AW31" s="402" t="s">
        <v>300</v>
      </c>
      <c r="AX31" s="403"/>
    </row>
    <row r="32" spans="1:50" ht="23.25" customHeight="1" x14ac:dyDescent="0.15">
      <c r="A32" s="407"/>
      <c r="B32" s="405"/>
      <c r="C32" s="405"/>
      <c r="D32" s="405"/>
      <c r="E32" s="405"/>
      <c r="F32" s="406"/>
      <c r="G32" s="568" t="s">
        <v>658</v>
      </c>
      <c r="H32" s="569"/>
      <c r="I32" s="569"/>
      <c r="J32" s="569"/>
      <c r="K32" s="569"/>
      <c r="L32" s="569"/>
      <c r="M32" s="569"/>
      <c r="N32" s="569"/>
      <c r="O32" s="570"/>
      <c r="P32" s="109" t="s">
        <v>659</v>
      </c>
      <c r="Q32" s="109"/>
      <c r="R32" s="109"/>
      <c r="S32" s="109"/>
      <c r="T32" s="109"/>
      <c r="U32" s="109"/>
      <c r="V32" s="109"/>
      <c r="W32" s="109"/>
      <c r="X32" s="110"/>
      <c r="Y32" s="475" t="s">
        <v>12</v>
      </c>
      <c r="Z32" s="535"/>
      <c r="AA32" s="536"/>
      <c r="AB32" s="465" t="s">
        <v>585</v>
      </c>
      <c r="AC32" s="465"/>
      <c r="AD32" s="465"/>
      <c r="AE32" s="222">
        <v>10</v>
      </c>
      <c r="AF32" s="223"/>
      <c r="AG32" s="223"/>
      <c r="AH32" s="223"/>
      <c r="AI32" s="222">
        <v>14</v>
      </c>
      <c r="AJ32" s="223"/>
      <c r="AK32" s="223"/>
      <c r="AL32" s="223"/>
      <c r="AM32" s="222"/>
      <c r="AN32" s="223"/>
      <c r="AO32" s="223"/>
      <c r="AP32" s="223"/>
      <c r="AQ32" s="344" t="s">
        <v>578</v>
      </c>
      <c r="AR32" s="211"/>
      <c r="AS32" s="211"/>
      <c r="AT32" s="345"/>
      <c r="AU32" s="223" t="s">
        <v>578</v>
      </c>
      <c r="AV32" s="223"/>
      <c r="AW32" s="223"/>
      <c r="AX32" s="225"/>
    </row>
    <row r="33" spans="1:50" ht="23.25" customHeight="1" x14ac:dyDescent="0.15">
      <c r="A33" s="408"/>
      <c r="B33" s="409"/>
      <c r="C33" s="409"/>
      <c r="D33" s="409"/>
      <c r="E33" s="409"/>
      <c r="F33" s="410"/>
      <c r="G33" s="571"/>
      <c r="H33" s="572"/>
      <c r="I33" s="572"/>
      <c r="J33" s="572"/>
      <c r="K33" s="572"/>
      <c r="L33" s="572"/>
      <c r="M33" s="572"/>
      <c r="N33" s="572"/>
      <c r="O33" s="573"/>
      <c r="P33" s="112"/>
      <c r="Q33" s="112"/>
      <c r="R33" s="112"/>
      <c r="S33" s="112"/>
      <c r="T33" s="112"/>
      <c r="U33" s="112"/>
      <c r="V33" s="112"/>
      <c r="W33" s="112"/>
      <c r="X33" s="113"/>
      <c r="Y33" s="419" t="s">
        <v>54</v>
      </c>
      <c r="Z33" s="420"/>
      <c r="AA33" s="421"/>
      <c r="AB33" s="527" t="s">
        <v>585</v>
      </c>
      <c r="AC33" s="527"/>
      <c r="AD33" s="527"/>
      <c r="AE33" s="222" t="s">
        <v>564</v>
      </c>
      <c r="AF33" s="223"/>
      <c r="AG33" s="223"/>
      <c r="AH33" s="223"/>
      <c r="AI33" s="222" t="s">
        <v>564</v>
      </c>
      <c r="AJ33" s="223"/>
      <c r="AK33" s="223"/>
      <c r="AL33" s="223"/>
      <c r="AM33" s="222"/>
      <c r="AN33" s="223"/>
      <c r="AO33" s="223"/>
      <c r="AP33" s="223"/>
      <c r="AQ33" s="344" t="s">
        <v>564</v>
      </c>
      <c r="AR33" s="211"/>
      <c r="AS33" s="211"/>
      <c r="AT33" s="345"/>
      <c r="AU33" s="223">
        <v>100</v>
      </c>
      <c r="AV33" s="223"/>
      <c r="AW33" s="223"/>
      <c r="AX33" s="225"/>
    </row>
    <row r="34" spans="1:50" ht="23.25" customHeight="1" x14ac:dyDescent="0.15">
      <c r="A34" s="407"/>
      <c r="B34" s="405"/>
      <c r="C34" s="405"/>
      <c r="D34" s="405"/>
      <c r="E34" s="405"/>
      <c r="F34" s="406"/>
      <c r="G34" s="574"/>
      <c r="H34" s="575"/>
      <c r="I34" s="575"/>
      <c r="J34" s="575"/>
      <c r="K34" s="575"/>
      <c r="L34" s="575"/>
      <c r="M34" s="575"/>
      <c r="N34" s="575"/>
      <c r="O34" s="576"/>
      <c r="P34" s="115"/>
      <c r="Q34" s="115"/>
      <c r="R34" s="115"/>
      <c r="S34" s="115"/>
      <c r="T34" s="115"/>
      <c r="U34" s="115"/>
      <c r="V34" s="115"/>
      <c r="W34" s="115"/>
      <c r="X34" s="116"/>
      <c r="Y34" s="419" t="s">
        <v>13</v>
      </c>
      <c r="Z34" s="420"/>
      <c r="AA34" s="421"/>
      <c r="AB34" s="560" t="s">
        <v>301</v>
      </c>
      <c r="AC34" s="560"/>
      <c r="AD34" s="560"/>
      <c r="AE34" s="222" t="s">
        <v>564</v>
      </c>
      <c r="AF34" s="223"/>
      <c r="AG34" s="223"/>
      <c r="AH34" s="223"/>
      <c r="AI34" s="222" t="s">
        <v>564</v>
      </c>
      <c r="AJ34" s="223"/>
      <c r="AK34" s="223"/>
      <c r="AL34" s="223"/>
      <c r="AM34" s="222"/>
      <c r="AN34" s="223"/>
      <c r="AO34" s="223"/>
      <c r="AP34" s="223"/>
      <c r="AQ34" s="344" t="s">
        <v>578</v>
      </c>
      <c r="AR34" s="211"/>
      <c r="AS34" s="211"/>
      <c r="AT34" s="345"/>
      <c r="AU34" s="223" t="s">
        <v>578</v>
      </c>
      <c r="AV34" s="223"/>
      <c r="AW34" s="223"/>
      <c r="AX34" s="225"/>
    </row>
    <row r="35" spans="1:50" ht="23.25" customHeight="1" x14ac:dyDescent="0.15">
      <c r="A35" s="230" t="s">
        <v>499</v>
      </c>
      <c r="B35" s="231"/>
      <c r="C35" s="231"/>
      <c r="D35" s="231"/>
      <c r="E35" s="231"/>
      <c r="F35" s="232"/>
      <c r="G35" s="236" t="s">
        <v>586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74" t="s">
        <v>471</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529</v>
      </c>
      <c r="AF37" s="249"/>
      <c r="AG37" s="249"/>
      <c r="AH37" s="250"/>
      <c r="AI37" s="248" t="s">
        <v>526</v>
      </c>
      <c r="AJ37" s="249"/>
      <c r="AK37" s="249"/>
      <c r="AL37" s="250"/>
      <c r="AM37" s="254" t="s">
        <v>521</v>
      </c>
      <c r="AN37" s="254"/>
      <c r="AO37" s="254"/>
      <c r="AP37" s="248"/>
      <c r="AQ37" s="155" t="s">
        <v>354</v>
      </c>
      <c r="AR37" s="156"/>
      <c r="AS37" s="156"/>
      <c r="AT37" s="157"/>
      <c r="AU37" s="415" t="s">
        <v>253</v>
      </c>
      <c r="AV37" s="415"/>
      <c r="AW37" s="415"/>
      <c r="AX37" s="914"/>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4"/>
      <c r="AR38" s="204"/>
      <c r="AS38" s="137" t="s">
        <v>355</v>
      </c>
      <c r="AT38" s="138"/>
      <c r="AU38" s="203"/>
      <c r="AV38" s="20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9"/>
      <c r="Q39" s="109"/>
      <c r="R39" s="109"/>
      <c r="S39" s="109"/>
      <c r="T39" s="109"/>
      <c r="U39" s="109"/>
      <c r="V39" s="109"/>
      <c r="W39" s="109"/>
      <c r="X39" s="110"/>
      <c r="Y39" s="475" t="s">
        <v>12</v>
      </c>
      <c r="Z39" s="535"/>
      <c r="AA39" s="536"/>
      <c r="AB39" s="465"/>
      <c r="AC39" s="465"/>
      <c r="AD39" s="46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x14ac:dyDescent="0.15">
      <c r="A40" s="408"/>
      <c r="B40" s="409"/>
      <c r="C40" s="409"/>
      <c r="D40" s="409"/>
      <c r="E40" s="409"/>
      <c r="F40" s="410"/>
      <c r="G40" s="571"/>
      <c r="H40" s="572"/>
      <c r="I40" s="572"/>
      <c r="J40" s="572"/>
      <c r="K40" s="572"/>
      <c r="L40" s="572"/>
      <c r="M40" s="572"/>
      <c r="N40" s="572"/>
      <c r="O40" s="573"/>
      <c r="P40" s="112"/>
      <c r="Q40" s="112"/>
      <c r="R40" s="112"/>
      <c r="S40" s="112"/>
      <c r="T40" s="112"/>
      <c r="U40" s="112"/>
      <c r="V40" s="112"/>
      <c r="W40" s="112"/>
      <c r="X40" s="113"/>
      <c r="Y40" s="419" t="s">
        <v>54</v>
      </c>
      <c r="Z40" s="420"/>
      <c r="AA40" s="421"/>
      <c r="AB40" s="527"/>
      <c r="AC40" s="527"/>
      <c r="AD40" s="527"/>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3.25" hidden="1" customHeight="1" x14ac:dyDescent="0.15">
      <c r="A41" s="411"/>
      <c r="B41" s="412"/>
      <c r="C41" s="412"/>
      <c r="D41" s="412"/>
      <c r="E41" s="412"/>
      <c r="F41" s="413"/>
      <c r="G41" s="574"/>
      <c r="H41" s="575"/>
      <c r="I41" s="575"/>
      <c r="J41" s="575"/>
      <c r="K41" s="575"/>
      <c r="L41" s="575"/>
      <c r="M41" s="575"/>
      <c r="N41" s="575"/>
      <c r="O41" s="576"/>
      <c r="P41" s="115"/>
      <c r="Q41" s="115"/>
      <c r="R41" s="115"/>
      <c r="S41" s="115"/>
      <c r="T41" s="115"/>
      <c r="U41" s="115"/>
      <c r="V41" s="115"/>
      <c r="W41" s="115"/>
      <c r="X41" s="116"/>
      <c r="Y41" s="419" t="s">
        <v>13</v>
      </c>
      <c r="Z41" s="420"/>
      <c r="AA41" s="421"/>
      <c r="AB41" s="560" t="s">
        <v>301</v>
      </c>
      <c r="AC41" s="560"/>
      <c r="AD41" s="56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15">
      <c r="A42" s="230" t="s">
        <v>499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4" t="s">
        <v>471</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529</v>
      </c>
      <c r="AF44" s="249"/>
      <c r="AG44" s="249"/>
      <c r="AH44" s="250"/>
      <c r="AI44" s="248" t="s">
        <v>526</v>
      </c>
      <c r="AJ44" s="249"/>
      <c r="AK44" s="249"/>
      <c r="AL44" s="250"/>
      <c r="AM44" s="254" t="s">
        <v>521</v>
      </c>
      <c r="AN44" s="254"/>
      <c r="AO44" s="254"/>
      <c r="AP44" s="248"/>
      <c r="AQ44" s="155" t="s">
        <v>354</v>
      </c>
      <c r="AR44" s="156"/>
      <c r="AS44" s="156"/>
      <c r="AT44" s="157"/>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4"/>
      <c r="AR45" s="204"/>
      <c r="AS45" s="137" t="s">
        <v>355</v>
      </c>
      <c r="AT45" s="138"/>
      <c r="AU45" s="203"/>
      <c r="AV45" s="20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08"/>
      <c r="B47" s="409"/>
      <c r="C47" s="409"/>
      <c r="D47" s="409"/>
      <c r="E47" s="409"/>
      <c r="F47" s="410"/>
      <c r="G47" s="571"/>
      <c r="H47" s="572"/>
      <c r="I47" s="572"/>
      <c r="J47" s="572"/>
      <c r="K47" s="572"/>
      <c r="L47" s="572"/>
      <c r="M47" s="572"/>
      <c r="N47" s="572"/>
      <c r="O47" s="573"/>
      <c r="P47" s="112"/>
      <c r="Q47" s="112"/>
      <c r="R47" s="112"/>
      <c r="S47" s="112"/>
      <c r="T47" s="112"/>
      <c r="U47" s="112"/>
      <c r="V47" s="112"/>
      <c r="W47" s="112"/>
      <c r="X47" s="113"/>
      <c r="Y47" s="419" t="s">
        <v>54</v>
      </c>
      <c r="Z47" s="420"/>
      <c r="AA47" s="421"/>
      <c r="AB47" s="527"/>
      <c r="AC47" s="527"/>
      <c r="AD47" s="5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1"/>
      <c r="B48" s="412"/>
      <c r="C48" s="412"/>
      <c r="D48" s="412"/>
      <c r="E48" s="412"/>
      <c r="F48" s="413"/>
      <c r="G48" s="574"/>
      <c r="H48" s="575"/>
      <c r="I48" s="575"/>
      <c r="J48" s="575"/>
      <c r="K48" s="575"/>
      <c r="L48" s="575"/>
      <c r="M48" s="575"/>
      <c r="N48" s="575"/>
      <c r="O48" s="576"/>
      <c r="P48" s="115"/>
      <c r="Q48" s="115"/>
      <c r="R48" s="115"/>
      <c r="S48" s="115"/>
      <c r="T48" s="115"/>
      <c r="U48" s="115"/>
      <c r="V48" s="115"/>
      <c r="W48" s="115"/>
      <c r="X48" s="116"/>
      <c r="Y48" s="419" t="s">
        <v>13</v>
      </c>
      <c r="Z48" s="420"/>
      <c r="AA48" s="421"/>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499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4" t="s">
        <v>471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529</v>
      </c>
      <c r="AF51" s="249"/>
      <c r="AG51" s="249"/>
      <c r="AH51" s="250"/>
      <c r="AI51" s="248" t="s">
        <v>526</v>
      </c>
      <c r="AJ51" s="249"/>
      <c r="AK51" s="249"/>
      <c r="AL51" s="250"/>
      <c r="AM51" s="254" t="s">
        <v>522</v>
      </c>
      <c r="AN51" s="254"/>
      <c r="AO51" s="254"/>
      <c r="AP51" s="248"/>
      <c r="AQ51" s="155" t="s">
        <v>354</v>
      </c>
      <c r="AR51" s="156"/>
      <c r="AS51" s="156"/>
      <c r="AT51" s="157"/>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4"/>
      <c r="AR52" s="204"/>
      <c r="AS52" s="137" t="s">
        <v>355</v>
      </c>
      <c r="AT52" s="138"/>
      <c r="AU52" s="203"/>
      <c r="AV52" s="20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08"/>
      <c r="B54" s="409"/>
      <c r="C54" s="409"/>
      <c r="D54" s="409"/>
      <c r="E54" s="409"/>
      <c r="F54" s="410"/>
      <c r="G54" s="571"/>
      <c r="H54" s="572"/>
      <c r="I54" s="572"/>
      <c r="J54" s="572"/>
      <c r="K54" s="572"/>
      <c r="L54" s="572"/>
      <c r="M54" s="572"/>
      <c r="N54" s="572"/>
      <c r="O54" s="573"/>
      <c r="P54" s="112"/>
      <c r="Q54" s="112"/>
      <c r="R54" s="112"/>
      <c r="S54" s="112"/>
      <c r="T54" s="112"/>
      <c r="U54" s="112"/>
      <c r="V54" s="112"/>
      <c r="W54" s="112"/>
      <c r="X54" s="113"/>
      <c r="Y54" s="419" t="s">
        <v>54</v>
      </c>
      <c r="Z54" s="420"/>
      <c r="AA54" s="421"/>
      <c r="AB54" s="527"/>
      <c r="AC54" s="527"/>
      <c r="AD54" s="5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1"/>
      <c r="B55" s="412"/>
      <c r="C55" s="412"/>
      <c r="D55" s="412"/>
      <c r="E55" s="412"/>
      <c r="F55" s="413"/>
      <c r="G55" s="574"/>
      <c r="H55" s="575"/>
      <c r="I55" s="575"/>
      <c r="J55" s="575"/>
      <c r="K55" s="575"/>
      <c r="L55" s="575"/>
      <c r="M55" s="575"/>
      <c r="N55" s="575"/>
      <c r="O55" s="576"/>
      <c r="P55" s="115"/>
      <c r="Q55" s="115"/>
      <c r="R55" s="115"/>
      <c r="S55" s="115"/>
      <c r="T55" s="115"/>
      <c r="U55" s="115"/>
      <c r="V55" s="115"/>
      <c r="W55" s="115"/>
      <c r="X55" s="116"/>
      <c r="Y55" s="419" t="s">
        <v>13</v>
      </c>
      <c r="Z55" s="420"/>
      <c r="AA55" s="421"/>
      <c r="AB55" s="598" t="s">
        <v>14</v>
      </c>
      <c r="AC55" s="598"/>
      <c r="AD55" s="59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499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4" t="s">
        <v>471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530</v>
      </c>
      <c r="AF58" s="249"/>
      <c r="AG58" s="249"/>
      <c r="AH58" s="250"/>
      <c r="AI58" s="248" t="s">
        <v>526</v>
      </c>
      <c r="AJ58" s="249"/>
      <c r="AK58" s="249"/>
      <c r="AL58" s="250"/>
      <c r="AM58" s="254" t="s">
        <v>521</v>
      </c>
      <c r="AN58" s="254"/>
      <c r="AO58" s="254"/>
      <c r="AP58" s="248"/>
      <c r="AQ58" s="155" t="s">
        <v>354</v>
      </c>
      <c r="AR58" s="156"/>
      <c r="AS58" s="156"/>
      <c r="AT58" s="157"/>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4"/>
      <c r="AR59" s="204"/>
      <c r="AS59" s="137" t="s">
        <v>355</v>
      </c>
      <c r="AT59" s="138"/>
      <c r="AU59" s="203"/>
      <c r="AV59" s="20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08"/>
      <c r="B61" s="409"/>
      <c r="C61" s="409"/>
      <c r="D61" s="409"/>
      <c r="E61" s="409"/>
      <c r="F61" s="410"/>
      <c r="G61" s="571"/>
      <c r="H61" s="572"/>
      <c r="I61" s="572"/>
      <c r="J61" s="572"/>
      <c r="K61" s="572"/>
      <c r="L61" s="572"/>
      <c r="M61" s="572"/>
      <c r="N61" s="572"/>
      <c r="O61" s="573"/>
      <c r="P61" s="112"/>
      <c r="Q61" s="112"/>
      <c r="R61" s="112"/>
      <c r="S61" s="112"/>
      <c r="T61" s="112"/>
      <c r="U61" s="112"/>
      <c r="V61" s="112"/>
      <c r="W61" s="112"/>
      <c r="X61" s="113"/>
      <c r="Y61" s="419" t="s">
        <v>54</v>
      </c>
      <c r="Z61" s="420"/>
      <c r="AA61" s="421"/>
      <c r="AB61" s="527"/>
      <c r="AC61" s="527"/>
      <c r="AD61" s="5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08"/>
      <c r="B62" s="409"/>
      <c r="C62" s="409"/>
      <c r="D62" s="409"/>
      <c r="E62" s="409"/>
      <c r="F62" s="410"/>
      <c r="G62" s="574"/>
      <c r="H62" s="575"/>
      <c r="I62" s="575"/>
      <c r="J62" s="575"/>
      <c r="K62" s="575"/>
      <c r="L62" s="575"/>
      <c r="M62" s="575"/>
      <c r="N62" s="575"/>
      <c r="O62" s="576"/>
      <c r="P62" s="115"/>
      <c r="Q62" s="115"/>
      <c r="R62" s="115"/>
      <c r="S62" s="115"/>
      <c r="T62" s="115"/>
      <c r="U62" s="115"/>
      <c r="V62" s="115"/>
      <c r="W62" s="115"/>
      <c r="X62" s="116"/>
      <c r="Y62" s="419" t="s">
        <v>13</v>
      </c>
      <c r="Z62" s="420"/>
      <c r="AA62" s="421"/>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499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6" t="s">
        <v>472</v>
      </c>
      <c r="B65" s="487"/>
      <c r="C65" s="487"/>
      <c r="D65" s="487"/>
      <c r="E65" s="487"/>
      <c r="F65" s="488"/>
      <c r="G65" s="489"/>
      <c r="H65" s="243" t="s">
        <v>265</v>
      </c>
      <c r="I65" s="243"/>
      <c r="J65" s="243"/>
      <c r="K65" s="243"/>
      <c r="L65" s="243"/>
      <c r="M65" s="243"/>
      <c r="N65" s="243"/>
      <c r="O65" s="244"/>
      <c r="P65" s="242" t="s">
        <v>59</v>
      </c>
      <c r="Q65" s="243"/>
      <c r="R65" s="243"/>
      <c r="S65" s="243"/>
      <c r="T65" s="243"/>
      <c r="U65" s="243"/>
      <c r="V65" s="244"/>
      <c r="W65" s="491" t="s">
        <v>467</v>
      </c>
      <c r="X65" s="492"/>
      <c r="Y65" s="495"/>
      <c r="Z65" s="495"/>
      <c r="AA65" s="496"/>
      <c r="AB65" s="242" t="s">
        <v>11</v>
      </c>
      <c r="AC65" s="243"/>
      <c r="AD65" s="244"/>
      <c r="AE65" s="248" t="s">
        <v>529</v>
      </c>
      <c r="AF65" s="249"/>
      <c r="AG65" s="249"/>
      <c r="AH65" s="250"/>
      <c r="AI65" s="248" t="s">
        <v>526</v>
      </c>
      <c r="AJ65" s="249"/>
      <c r="AK65" s="249"/>
      <c r="AL65" s="250"/>
      <c r="AM65" s="254" t="s">
        <v>521</v>
      </c>
      <c r="AN65" s="254"/>
      <c r="AO65" s="254"/>
      <c r="AP65" s="248"/>
      <c r="AQ65" s="242" t="s">
        <v>354</v>
      </c>
      <c r="AR65" s="243"/>
      <c r="AS65" s="243"/>
      <c r="AT65" s="244"/>
      <c r="AU65" s="256" t="s">
        <v>253</v>
      </c>
      <c r="AV65" s="256"/>
      <c r="AW65" s="256"/>
      <c r="AX65" s="257"/>
    </row>
    <row r="66" spans="1:50"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470</v>
      </c>
      <c r="AX66" s="258"/>
    </row>
    <row r="67" spans="1:50" ht="23.25" hidden="1" customHeight="1" x14ac:dyDescent="0.15">
      <c r="A67" s="479"/>
      <c r="B67" s="480"/>
      <c r="C67" s="480"/>
      <c r="D67" s="480"/>
      <c r="E67" s="480"/>
      <c r="F67" s="481"/>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489</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79"/>
      <c r="B68" s="480"/>
      <c r="C68" s="480"/>
      <c r="D68" s="480"/>
      <c r="E68" s="480"/>
      <c r="F68" s="48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489</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79"/>
      <c r="B69" s="480"/>
      <c r="C69" s="480"/>
      <c r="D69" s="480"/>
      <c r="E69" s="480"/>
      <c r="F69" s="48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490</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79" t="s">
        <v>477</v>
      </c>
      <c r="B70" s="480"/>
      <c r="C70" s="480"/>
      <c r="D70" s="480"/>
      <c r="E70" s="480"/>
      <c r="F70" s="481"/>
      <c r="G70" s="260" t="s">
        <v>357</v>
      </c>
      <c r="H70" s="311"/>
      <c r="I70" s="311"/>
      <c r="J70" s="311"/>
      <c r="K70" s="311"/>
      <c r="L70" s="311"/>
      <c r="M70" s="311"/>
      <c r="N70" s="311"/>
      <c r="O70" s="311"/>
      <c r="P70" s="311"/>
      <c r="Q70" s="311"/>
      <c r="R70" s="311"/>
      <c r="S70" s="311"/>
      <c r="T70" s="311"/>
      <c r="U70" s="311"/>
      <c r="V70" s="311"/>
      <c r="W70" s="314" t="s">
        <v>488</v>
      </c>
      <c r="X70" s="315"/>
      <c r="Y70" s="274" t="s">
        <v>12</v>
      </c>
      <c r="Z70" s="274"/>
      <c r="AA70" s="275"/>
      <c r="AB70" s="276" t="s">
        <v>489</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79"/>
      <c r="B71" s="480"/>
      <c r="C71" s="480"/>
      <c r="D71" s="480"/>
      <c r="E71" s="480"/>
      <c r="F71" s="48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489</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2"/>
      <c r="B72" s="483"/>
      <c r="C72" s="483"/>
      <c r="D72" s="483"/>
      <c r="E72" s="483"/>
      <c r="F72" s="48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490</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0" t="s">
        <v>472</v>
      </c>
      <c r="B73" s="511"/>
      <c r="C73" s="511"/>
      <c r="D73" s="511"/>
      <c r="E73" s="511"/>
      <c r="F73" s="512"/>
      <c r="G73" s="586"/>
      <c r="H73" s="134" t="s">
        <v>265</v>
      </c>
      <c r="I73" s="134"/>
      <c r="J73" s="134"/>
      <c r="K73" s="134"/>
      <c r="L73" s="134"/>
      <c r="M73" s="134"/>
      <c r="N73" s="134"/>
      <c r="O73" s="135"/>
      <c r="P73" s="163" t="s">
        <v>59</v>
      </c>
      <c r="Q73" s="134"/>
      <c r="R73" s="134"/>
      <c r="S73" s="134"/>
      <c r="T73" s="134"/>
      <c r="U73" s="134"/>
      <c r="V73" s="134"/>
      <c r="W73" s="134"/>
      <c r="X73" s="135"/>
      <c r="Y73" s="588"/>
      <c r="Z73" s="589"/>
      <c r="AA73" s="590"/>
      <c r="AB73" s="163" t="s">
        <v>11</v>
      </c>
      <c r="AC73" s="134"/>
      <c r="AD73" s="135"/>
      <c r="AE73" s="248" t="s">
        <v>529</v>
      </c>
      <c r="AF73" s="249"/>
      <c r="AG73" s="249"/>
      <c r="AH73" s="250"/>
      <c r="AI73" s="248" t="s">
        <v>526</v>
      </c>
      <c r="AJ73" s="249"/>
      <c r="AK73" s="249"/>
      <c r="AL73" s="250"/>
      <c r="AM73" s="254" t="s">
        <v>521</v>
      </c>
      <c r="AN73" s="254"/>
      <c r="AO73" s="254"/>
      <c r="AP73" s="248"/>
      <c r="AQ73" s="163" t="s">
        <v>354</v>
      </c>
      <c r="AR73" s="134"/>
      <c r="AS73" s="134"/>
      <c r="AT73" s="135"/>
      <c r="AU73" s="139" t="s">
        <v>253</v>
      </c>
      <c r="AV73" s="140"/>
      <c r="AW73" s="140"/>
      <c r="AX73" s="141"/>
    </row>
    <row r="74" spans="1:50" ht="18.75" hidden="1" customHeight="1" x14ac:dyDescent="0.15">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4"/>
      <c r="AR74" s="204"/>
      <c r="AS74" s="137" t="s">
        <v>355</v>
      </c>
      <c r="AT74" s="138"/>
      <c r="AU74" s="594"/>
      <c r="AV74" s="204"/>
      <c r="AW74" s="137" t="s">
        <v>300</v>
      </c>
      <c r="AX74" s="199"/>
    </row>
    <row r="75" spans="1:50" ht="23.25" hidden="1" customHeight="1" x14ac:dyDescent="0.15">
      <c r="A75" s="513"/>
      <c r="B75" s="514"/>
      <c r="C75" s="514"/>
      <c r="D75" s="514"/>
      <c r="E75" s="514"/>
      <c r="F75" s="515"/>
      <c r="G75" s="613"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3"/>
      <c r="B76" s="514"/>
      <c r="C76" s="514"/>
      <c r="D76" s="514"/>
      <c r="E76" s="514"/>
      <c r="F76" s="515"/>
      <c r="G76" s="614"/>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3"/>
      <c r="B77" s="514"/>
      <c r="C77" s="514"/>
      <c r="D77" s="514"/>
      <c r="E77" s="514"/>
      <c r="F77" s="515"/>
      <c r="G77" s="615"/>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894"/>
      <c r="AF77" s="895"/>
      <c r="AG77" s="895"/>
      <c r="AH77" s="895"/>
      <c r="AI77" s="894"/>
      <c r="AJ77" s="895"/>
      <c r="AK77" s="895"/>
      <c r="AL77" s="895"/>
      <c r="AM77" s="894"/>
      <c r="AN77" s="895"/>
      <c r="AO77" s="895"/>
      <c r="AP77" s="895"/>
      <c r="AQ77" s="344"/>
      <c r="AR77" s="211"/>
      <c r="AS77" s="211"/>
      <c r="AT77" s="345"/>
      <c r="AU77" s="223"/>
      <c r="AV77" s="223"/>
      <c r="AW77" s="223"/>
      <c r="AX77" s="225"/>
    </row>
    <row r="78" spans="1:50" ht="69.75" hidden="1" customHeight="1" x14ac:dyDescent="0.15">
      <c r="A78" s="339" t="s">
        <v>502</v>
      </c>
      <c r="B78" s="340"/>
      <c r="C78" s="340"/>
      <c r="D78" s="340"/>
      <c r="E78" s="337" t="s">
        <v>449</v>
      </c>
      <c r="F78" s="338"/>
      <c r="G78" s="57" t="s">
        <v>357</v>
      </c>
      <c r="H78" s="591"/>
      <c r="I78" s="592"/>
      <c r="J78" s="592"/>
      <c r="K78" s="592"/>
      <c r="L78" s="592"/>
      <c r="M78" s="592"/>
      <c r="N78" s="592"/>
      <c r="O78" s="593"/>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466</v>
      </c>
      <c r="AP79" s="283"/>
      <c r="AQ79" s="283"/>
      <c r="AR79" s="81" t="s">
        <v>464</v>
      </c>
      <c r="AS79" s="282"/>
      <c r="AT79" s="283"/>
      <c r="AU79" s="283"/>
      <c r="AV79" s="283"/>
      <c r="AW79" s="283"/>
      <c r="AX79" s="951"/>
    </row>
    <row r="80" spans="1:50" ht="18.75" hidden="1" customHeight="1" x14ac:dyDescent="0.15">
      <c r="A80" s="868" t="s">
        <v>266</v>
      </c>
      <c r="B80" s="528" t="s">
        <v>463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8"/>
      <c r="Z85" s="169"/>
      <c r="AA85" s="170"/>
      <c r="AB85" s="561" t="s">
        <v>11</v>
      </c>
      <c r="AC85" s="562"/>
      <c r="AD85" s="563"/>
      <c r="AE85" s="248" t="s">
        <v>529</v>
      </c>
      <c r="AF85" s="249"/>
      <c r="AG85" s="249"/>
      <c r="AH85" s="250"/>
      <c r="AI85" s="248" t="s">
        <v>526</v>
      </c>
      <c r="AJ85" s="249"/>
      <c r="AK85" s="249"/>
      <c r="AL85" s="250"/>
      <c r="AM85" s="254" t="s">
        <v>521</v>
      </c>
      <c r="AN85" s="254"/>
      <c r="AO85" s="254"/>
      <c r="AP85" s="248"/>
      <c r="AQ85" s="163" t="s">
        <v>354</v>
      </c>
      <c r="AR85" s="134"/>
      <c r="AS85" s="134"/>
      <c r="AT85" s="135"/>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8"/>
      <c r="H87" s="109"/>
      <c r="I87" s="109"/>
      <c r="J87" s="109"/>
      <c r="K87" s="109"/>
      <c r="L87" s="109"/>
      <c r="M87" s="109"/>
      <c r="N87" s="109"/>
      <c r="O87" s="110"/>
      <c r="P87" s="109"/>
      <c r="Q87" s="518"/>
      <c r="R87" s="518"/>
      <c r="S87" s="518"/>
      <c r="T87" s="518"/>
      <c r="U87" s="518"/>
      <c r="V87" s="518"/>
      <c r="W87" s="518"/>
      <c r="X87" s="519"/>
      <c r="Y87" s="565" t="s">
        <v>62</v>
      </c>
      <c r="Z87" s="566"/>
      <c r="AA87" s="567"/>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69"/>
      <c r="B88" s="432"/>
      <c r="C88" s="432"/>
      <c r="D88" s="432"/>
      <c r="E88" s="432"/>
      <c r="F88" s="433"/>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69"/>
      <c r="B89" s="533"/>
      <c r="C89" s="533"/>
      <c r="D89" s="533"/>
      <c r="E89" s="533"/>
      <c r="F89" s="534"/>
      <c r="G89" s="114"/>
      <c r="H89" s="115"/>
      <c r="I89" s="115"/>
      <c r="J89" s="115"/>
      <c r="K89" s="115"/>
      <c r="L89" s="115"/>
      <c r="M89" s="115"/>
      <c r="N89" s="115"/>
      <c r="O89" s="116"/>
      <c r="P89" s="180"/>
      <c r="Q89" s="180"/>
      <c r="R89" s="180"/>
      <c r="S89" s="180"/>
      <c r="T89" s="180"/>
      <c r="U89" s="180"/>
      <c r="V89" s="180"/>
      <c r="W89" s="180"/>
      <c r="X89" s="564"/>
      <c r="Y89" s="462" t="s">
        <v>13</v>
      </c>
      <c r="Z89" s="463"/>
      <c r="AA89" s="464"/>
      <c r="AB89" s="598" t="s">
        <v>14</v>
      </c>
      <c r="AC89" s="598"/>
      <c r="AD89" s="598"/>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8"/>
      <c r="Z90" s="169"/>
      <c r="AA90" s="170"/>
      <c r="AB90" s="561" t="s">
        <v>11</v>
      </c>
      <c r="AC90" s="562"/>
      <c r="AD90" s="563"/>
      <c r="AE90" s="248" t="s">
        <v>529</v>
      </c>
      <c r="AF90" s="249"/>
      <c r="AG90" s="249"/>
      <c r="AH90" s="250"/>
      <c r="AI90" s="248" t="s">
        <v>526</v>
      </c>
      <c r="AJ90" s="249"/>
      <c r="AK90" s="249"/>
      <c r="AL90" s="250"/>
      <c r="AM90" s="254" t="s">
        <v>521</v>
      </c>
      <c r="AN90" s="254"/>
      <c r="AO90" s="254"/>
      <c r="AP90" s="248"/>
      <c r="AQ90" s="163" t="s">
        <v>354</v>
      </c>
      <c r="AR90" s="134"/>
      <c r="AS90" s="134"/>
      <c r="AT90" s="135"/>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2" t="s">
        <v>300</v>
      </c>
      <c r="AX91" s="403"/>
      <c r="AY91" s="10"/>
      <c r="AZ91" s="10"/>
      <c r="BA91" s="10"/>
      <c r="BB91" s="10"/>
      <c r="BC91" s="10"/>
    </row>
    <row r="92" spans="1:60" ht="23.25" hidden="1" customHeight="1" x14ac:dyDescent="0.15">
      <c r="A92" s="869"/>
      <c r="B92" s="432"/>
      <c r="C92" s="432"/>
      <c r="D92" s="432"/>
      <c r="E92" s="432"/>
      <c r="F92" s="433"/>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69"/>
      <c r="B93" s="432"/>
      <c r="C93" s="432"/>
      <c r="D93" s="432"/>
      <c r="E93" s="432"/>
      <c r="F93" s="433"/>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69"/>
      <c r="B94" s="533"/>
      <c r="C94" s="533"/>
      <c r="D94" s="533"/>
      <c r="E94" s="533"/>
      <c r="F94" s="534"/>
      <c r="G94" s="114"/>
      <c r="H94" s="115"/>
      <c r="I94" s="115"/>
      <c r="J94" s="115"/>
      <c r="K94" s="115"/>
      <c r="L94" s="115"/>
      <c r="M94" s="115"/>
      <c r="N94" s="115"/>
      <c r="O94" s="116"/>
      <c r="P94" s="180"/>
      <c r="Q94" s="180"/>
      <c r="R94" s="180"/>
      <c r="S94" s="180"/>
      <c r="T94" s="180"/>
      <c r="U94" s="180"/>
      <c r="V94" s="180"/>
      <c r="W94" s="180"/>
      <c r="X94" s="564"/>
      <c r="Y94" s="462" t="s">
        <v>13</v>
      </c>
      <c r="Z94" s="463"/>
      <c r="AA94" s="464"/>
      <c r="AB94" s="598" t="s">
        <v>14</v>
      </c>
      <c r="AC94" s="598"/>
      <c r="AD94" s="598"/>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8"/>
      <c r="Z95" s="169"/>
      <c r="AA95" s="170"/>
      <c r="AB95" s="561" t="s">
        <v>11</v>
      </c>
      <c r="AC95" s="562"/>
      <c r="AD95" s="563"/>
      <c r="AE95" s="248" t="s">
        <v>529</v>
      </c>
      <c r="AF95" s="249"/>
      <c r="AG95" s="249"/>
      <c r="AH95" s="250"/>
      <c r="AI95" s="248" t="s">
        <v>526</v>
      </c>
      <c r="AJ95" s="249"/>
      <c r="AK95" s="249"/>
      <c r="AL95" s="250"/>
      <c r="AM95" s="254" t="s">
        <v>521</v>
      </c>
      <c r="AN95" s="254"/>
      <c r="AO95" s="254"/>
      <c r="AP95" s="248"/>
      <c r="AQ95" s="163" t="s">
        <v>354</v>
      </c>
      <c r="AR95" s="134"/>
      <c r="AS95" s="134"/>
      <c r="AT95" s="135"/>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2" t="s">
        <v>300</v>
      </c>
      <c r="AX96" s="403"/>
    </row>
    <row r="97" spans="1:60" ht="23.25" hidden="1" customHeight="1" x14ac:dyDescent="0.15">
      <c r="A97" s="869"/>
      <c r="B97" s="432"/>
      <c r="C97" s="432"/>
      <c r="D97" s="432"/>
      <c r="E97" s="432"/>
      <c r="F97" s="433"/>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69"/>
      <c r="B98" s="432"/>
      <c r="C98" s="432"/>
      <c r="D98" s="432"/>
      <c r="E98" s="432"/>
      <c r="F98" s="433"/>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9"/>
      <c r="I99" s="219"/>
      <c r="J99" s="219"/>
      <c r="K99" s="219"/>
      <c r="L99" s="219"/>
      <c r="M99" s="219"/>
      <c r="N99" s="219"/>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529</v>
      </c>
      <c r="AF100" s="544"/>
      <c r="AG100" s="544"/>
      <c r="AH100" s="545"/>
      <c r="AI100" s="543" t="s">
        <v>526</v>
      </c>
      <c r="AJ100" s="544"/>
      <c r="AK100" s="544"/>
      <c r="AL100" s="545"/>
      <c r="AM100" s="543" t="s">
        <v>522</v>
      </c>
      <c r="AN100" s="544"/>
      <c r="AO100" s="544"/>
      <c r="AP100" s="545"/>
      <c r="AQ100" s="324" t="s">
        <v>515</v>
      </c>
      <c r="AR100" s="325"/>
      <c r="AS100" s="325"/>
      <c r="AT100" s="326"/>
      <c r="AU100" s="324" t="s">
        <v>512</v>
      </c>
      <c r="AV100" s="325"/>
      <c r="AW100" s="325"/>
      <c r="AX100" s="327"/>
    </row>
    <row r="101" spans="1:60" ht="23.25" customHeight="1" x14ac:dyDescent="0.15">
      <c r="A101" s="426"/>
      <c r="B101" s="427"/>
      <c r="C101" s="427"/>
      <c r="D101" s="427"/>
      <c r="E101" s="427"/>
      <c r="F101" s="428"/>
      <c r="G101" s="109" t="s">
        <v>587</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588</v>
      </c>
      <c r="AC101" s="465"/>
      <c r="AD101" s="465"/>
      <c r="AE101" s="222" t="s">
        <v>564</v>
      </c>
      <c r="AF101" s="223"/>
      <c r="AG101" s="223"/>
      <c r="AH101" s="224"/>
      <c r="AI101" s="222">
        <v>3</v>
      </c>
      <c r="AJ101" s="223"/>
      <c r="AK101" s="223"/>
      <c r="AL101" s="224"/>
      <c r="AM101" s="222">
        <v>2</v>
      </c>
      <c r="AN101" s="223"/>
      <c r="AO101" s="223"/>
      <c r="AP101" s="224"/>
      <c r="AQ101" s="222" t="s">
        <v>564</v>
      </c>
      <c r="AR101" s="223"/>
      <c r="AS101" s="223"/>
      <c r="AT101" s="224"/>
      <c r="AU101" s="222"/>
      <c r="AV101" s="223"/>
      <c r="AW101" s="223"/>
      <c r="AX101" s="224"/>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588</v>
      </c>
      <c r="AC102" s="465"/>
      <c r="AD102" s="465"/>
      <c r="AE102" s="422" t="s">
        <v>564</v>
      </c>
      <c r="AF102" s="422"/>
      <c r="AG102" s="422"/>
      <c r="AH102" s="422"/>
      <c r="AI102" s="422">
        <v>3</v>
      </c>
      <c r="AJ102" s="422"/>
      <c r="AK102" s="422"/>
      <c r="AL102" s="422"/>
      <c r="AM102" s="422">
        <v>3</v>
      </c>
      <c r="AN102" s="422"/>
      <c r="AO102" s="422"/>
      <c r="AP102" s="422"/>
      <c r="AQ102" s="277" t="s">
        <v>564</v>
      </c>
      <c r="AR102" s="278"/>
      <c r="AS102" s="278"/>
      <c r="AT102" s="323"/>
      <c r="AU102" s="277"/>
      <c r="AV102" s="278"/>
      <c r="AW102" s="278"/>
      <c r="AX102" s="323"/>
    </row>
    <row r="103" spans="1:60" ht="31.5" customHeight="1" x14ac:dyDescent="0.15">
      <c r="A103" s="423" t="s">
        <v>473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529</v>
      </c>
      <c r="AF103" s="420"/>
      <c r="AG103" s="420"/>
      <c r="AH103" s="421"/>
      <c r="AI103" s="419" t="s">
        <v>526</v>
      </c>
      <c r="AJ103" s="420"/>
      <c r="AK103" s="420"/>
      <c r="AL103" s="421"/>
      <c r="AM103" s="419" t="s">
        <v>522</v>
      </c>
      <c r="AN103" s="420"/>
      <c r="AO103" s="420"/>
      <c r="AP103" s="421"/>
      <c r="AQ103" s="288" t="s">
        <v>515</v>
      </c>
      <c r="AR103" s="289"/>
      <c r="AS103" s="289"/>
      <c r="AT103" s="328"/>
      <c r="AU103" s="288" t="s">
        <v>512</v>
      </c>
      <c r="AV103" s="289"/>
      <c r="AW103" s="289"/>
      <c r="AX103" s="290"/>
    </row>
    <row r="104" spans="1:60" ht="23.25" customHeight="1" x14ac:dyDescent="0.15">
      <c r="A104" s="426"/>
      <c r="B104" s="427"/>
      <c r="C104" s="427"/>
      <c r="D104" s="427"/>
      <c r="E104" s="427"/>
      <c r="F104" s="428"/>
      <c r="G104" s="109" t="s">
        <v>589</v>
      </c>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t="s">
        <v>590</v>
      </c>
      <c r="AC104" s="550"/>
      <c r="AD104" s="551"/>
      <c r="AE104" s="222" t="s">
        <v>564</v>
      </c>
      <c r="AF104" s="223"/>
      <c r="AG104" s="223"/>
      <c r="AH104" s="224"/>
      <c r="AI104" s="222">
        <v>1788</v>
      </c>
      <c r="AJ104" s="223"/>
      <c r="AK104" s="223"/>
      <c r="AL104" s="224"/>
      <c r="AM104" s="222">
        <v>1788</v>
      </c>
      <c r="AN104" s="223"/>
      <c r="AO104" s="223"/>
      <c r="AP104" s="224"/>
      <c r="AQ104" s="222" t="s">
        <v>564</v>
      </c>
      <c r="AR104" s="223"/>
      <c r="AS104" s="223"/>
      <c r="AT104" s="224"/>
      <c r="AU104" s="222"/>
      <c r="AV104" s="223"/>
      <c r="AW104" s="223"/>
      <c r="AX104" s="224"/>
    </row>
    <row r="105" spans="1:60" ht="23.25"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52"/>
      <c r="AA105" s="553"/>
      <c r="AB105" s="472" t="s">
        <v>590</v>
      </c>
      <c r="AC105" s="473"/>
      <c r="AD105" s="474"/>
      <c r="AE105" s="422" t="s">
        <v>564</v>
      </c>
      <c r="AF105" s="422"/>
      <c r="AG105" s="422"/>
      <c r="AH105" s="422"/>
      <c r="AI105" s="422">
        <v>1788</v>
      </c>
      <c r="AJ105" s="422"/>
      <c r="AK105" s="422"/>
      <c r="AL105" s="422"/>
      <c r="AM105" s="422">
        <v>1788</v>
      </c>
      <c r="AN105" s="422"/>
      <c r="AO105" s="422"/>
      <c r="AP105" s="422"/>
      <c r="AQ105" s="222" t="s">
        <v>564</v>
      </c>
      <c r="AR105" s="223"/>
      <c r="AS105" s="223"/>
      <c r="AT105" s="224"/>
      <c r="AU105" s="277"/>
      <c r="AV105" s="278"/>
      <c r="AW105" s="278"/>
      <c r="AX105" s="323"/>
    </row>
    <row r="106" spans="1:60" ht="31.5" hidden="1" customHeight="1" x14ac:dyDescent="0.15">
      <c r="A106" s="423" t="s">
        <v>473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529</v>
      </c>
      <c r="AF106" s="420"/>
      <c r="AG106" s="420"/>
      <c r="AH106" s="421"/>
      <c r="AI106" s="419" t="s">
        <v>526</v>
      </c>
      <c r="AJ106" s="420"/>
      <c r="AK106" s="420"/>
      <c r="AL106" s="421"/>
      <c r="AM106" s="419" t="s">
        <v>521</v>
      </c>
      <c r="AN106" s="420"/>
      <c r="AO106" s="420"/>
      <c r="AP106" s="421"/>
      <c r="AQ106" s="288" t="s">
        <v>515</v>
      </c>
      <c r="AR106" s="289"/>
      <c r="AS106" s="289"/>
      <c r="AT106" s="328"/>
      <c r="AU106" s="288" t="s">
        <v>512</v>
      </c>
      <c r="AV106" s="289"/>
      <c r="AW106" s="289"/>
      <c r="AX106" s="290"/>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422"/>
      <c r="AF107" s="422"/>
      <c r="AG107" s="422"/>
      <c r="AH107" s="422"/>
      <c r="AI107" s="422"/>
      <c r="AJ107" s="422"/>
      <c r="AK107" s="422"/>
      <c r="AL107" s="422"/>
      <c r="AM107" s="422"/>
      <c r="AN107" s="422"/>
      <c r="AO107" s="422"/>
      <c r="AP107" s="422"/>
      <c r="AQ107" s="222"/>
      <c r="AR107" s="223"/>
      <c r="AS107" s="223"/>
      <c r="AT107" s="224"/>
      <c r="AU107" s="222"/>
      <c r="AV107" s="223"/>
      <c r="AW107" s="223"/>
      <c r="AX107" s="224"/>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52"/>
      <c r="AA108" s="553"/>
      <c r="AB108" s="472"/>
      <c r="AC108" s="473"/>
      <c r="AD108" s="474"/>
      <c r="AE108" s="422"/>
      <c r="AF108" s="422"/>
      <c r="AG108" s="422"/>
      <c r="AH108" s="422"/>
      <c r="AI108" s="422"/>
      <c r="AJ108" s="422"/>
      <c r="AK108" s="422"/>
      <c r="AL108" s="422"/>
      <c r="AM108" s="422"/>
      <c r="AN108" s="422"/>
      <c r="AO108" s="422"/>
      <c r="AP108" s="422"/>
      <c r="AQ108" s="222"/>
      <c r="AR108" s="223"/>
      <c r="AS108" s="223"/>
      <c r="AT108" s="224"/>
      <c r="AU108" s="277"/>
      <c r="AV108" s="278"/>
      <c r="AW108" s="278"/>
      <c r="AX108" s="323"/>
    </row>
    <row r="109" spans="1:60" ht="31.5" hidden="1" customHeight="1" x14ac:dyDescent="0.15">
      <c r="A109" s="423" t="s">
        <v>473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529</v>
      </c>
      <c r="AF109" s="420"/>
      <c r="AG109" s="420"/>
      <c r="AH109" s="421"/>
      <c r="AI109" s="419" t="s">
        <v>526</v>
      </c>
      <c r="AJ109" s="420"/>
      <c r="AK109" s="420"/>
      <c r="AL109" s="421"/>
      <c r="AM109" s="419" t="s">
        <v>522</v>
      </c>
      <c r="AN109" s="420"/>
      <c r="AO109" s="420"/>
      <c r="AP109" s="421"/>
      <c r="AQ109" s="288" t="s">
        <v>515</v>
      </c>
      <c r="AR109" s="289"/>
      <c r="AS109" s="289"/>
      <c r="AT109" s="328"/>
      <c r="AU109" s="288" t="s">
        <v>512</v>
      </c>
      <c r="AV109" s="289"/>
      <c r="AW109" s="289"/>
      <c r="AX109" s="290"/>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422"/>
      <c r="AF110" s="422"/>
      <c r="AG110" s="422"/>
      <c r="AH110" s="422"/>
      <c r="AI110" s="422"/>
      <c r="AJ110" s="422"/>
      <c r="AK110" s="422"/>
      <c r="AL110" s="422"/>
      <c r="AM110" s="422"/>
      <c r="AN110" s="422"/>
      <c r="AO110" s="422"/>
      <c r="AP110" s="422"/>
      <c r="AQ110" s="222"/>
      <c r="AR110" s="223"/>
      <c r="AS110" s="223"/>
      <c r="AT110" s="224"/>
      <c r="AU110" s="222"/>
      <c r="AV110" s="223"/>
      <c r="AW110" s="223"/>
      <c r="AX110" s="224"/>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52"/>
      <c r="AA111" s="553"/>
      <c r="AB111" s="472"/>
      <c r="AC111" s="473"/>
      <c r="AD111" s="474"/>
      <c r="AE111" s="422"/>
      <c r="AF111" s="422"/>
      <c r="AG111" s="422"/>
      <c r="AH111" s="422"/>
      <c r="AI111" s="422"/>
      <c r="AJ111" s="422"/>
      <c r="AK111" s="422"/>
      <c r="AL111" s="422"/>
      <c r="AM111" s="422"/>
      <c r="AN111" s="422"/>
      <c r="AO111" s="422"/>
      <c r="AP111" s="422"/>
      <c r="AQ111" s="222"/>
      <c r="AR111" s="223"/>
      <c r="AS111" s="223"/>
      <c r="AT111" s="224"/>
      <c r="AU111" s="277"/>
      <c r="AV111" s="278"/>
      <c r="AW111" s="278"/>
      <c r="AX111" s="323"/>
    </row>
    <row r="112" spans="1:60" ht="31.5" hidden="1" customHeight="1" x14ac:dyDescent="0.15">
      <c r="A112" s="423" t="s">
        <v>473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529</v>
      </c>
      <c r="AF112" s="420"/>
      <c r="AG112" s="420"/>
      <c r="AH112" s="421"/>
      <c r="AI112" s="419" t="s">
        <v>526</v>
      </c>
      <c r="AJ112" s="420"/>
      <c r="AK112" s="420"/>
      <c r="AL112" s="421"/>
      <c r="AM112" s="419" t="s">
        <v>521</v>
      </c>
      <c r="AN112" s="420"/>
      <c r="AO112" s="420"/>
      <c r="AP112" s="421"/>
      <c r="AQ112" s="288" t="s">
        <v>515</v>
      </c>
      <c r="AR112" s="289"/>
      <c r="AS112" s="289"/>
      <c r="AT112" s="328"/>
      <c r="AU112" s="288" t="s">
        <v>512</v>
      </c>
      <c r="AV112" s="289"/>
      <c r="AW112" s="289"/>
      <c r="AX112" s="290"/>
    </row>
    <row r="113" spans="1:50"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52"/>
      <c r="AA114" s="553"/>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529</v>
      </c>
      <c r="AF115" s="420"/>
      <c r="AG115" s="420"/>
      <c r="AH115" s="421"/>
      <c r="AI115" s="419" t="s">
        <v>526</v>
      </c>
      <c r="AJ115" s="420"/>
      <c r="AK115" s="420"/>
      <c r="AL115" s="421"/>
      <c r="AM115" s="419" t="s">
        <v>521</v>
      </c>
      <c r="AN115" s="420"/>
      <c r="AO115" s="420"/>
      <c r="AP115" s="421"/>
      <c r="AQ115" s="595" t="s">
        <v>516</v>
      </c>
      <c r="AR115" s="596"/>
      <c r="AS115" s="596"/>
      <c r="AT115" s="596"/>
      <c r="AU115" s="596"/>
      <c r="AV115" s="596"/>
      <c r="AW115" s="596"/>
      <c r="AX115" s="597"/>
    </row>
    <row r="116" spans="1:50" ht="23.25" customHeight="1" x14ac:dyDescent="0.15">
      <c r="A116" s="443"/>
      <c r="B116" s="444"/>
      <c r="C116" s="444"/>
      <c r="D116" s="444"/>
      <c r="E116" s="444"/>
      <c r="F116" s="445"/>
      <c r="G116" s="397" t="s">
        <v>591</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593</v>
      </c>
      <c r="AC116" s="467"/>
      <c r="AD116" s="468"/>
      <c r="AE116" s="422" t="s">
        <v>564</v>
      </c>
      <c r="AF116" s="422"/>
      <c r="AG116" s="422"/>
      <c r="AH116" s="422"/>
      <c r="AI116" s="422">
        <v>3333.3</v>
      </c>
      <c r="AJ116" s="422"/>
      <c r="AK116" s="422"/>
      <c r="AL116" s="422"/>
      <c r="AM116" s="422">
        <v>4000</v>
      </c>
      <c r="AN116" s="422"/>
      <c r="AO116" s="422"/>
      <c r="AP116" s="422"/>
      <c r="AQ116" s="222"/>
      <c r="AR116" s="223"/>
      <c r="AS116" s="223"/>
      <c r="AT116" s="223"/>
      <c r="AU116" s="223"/>
      <c r="AV116" s="223"/>
      <c r="AW116" s="223"/>
      <c r="AX116" s="225"/>
    </row>
    <row r="117" spans="1:50" ht="46.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594</v>
      </c>
      <c r="AC117" s="477"/>
      <c r="AD117" s="478"/>
      <c r="AE117" s="555" t="s">
        <v>578</v>
      </c>
      <c r="AF117" s="555"/>
      <c r="AG117" s="555"/>
      <c r="AH117" s="555"/>
      <c r="AI117" s="555" t="s">
        <v>595</v>
      </c>
      <c r="AJ117" s="555"/>
      <c r="AK117" s="555"/>
      <c r="AL117" s="555"/>
      <c r="AM117" s="555" t="s">
        <v>654</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529</v>
      </c>
      <c r="AF118" s="420"/>
      <c r="AG118" s="420"/>
      <c r="AH118" s="421"/>
      <c r="AI118" s="419" t="s">
        <v>526</v>
      </c>
      <c r="AJ118" s="420"/>
      <c r="AK118" s="420"/>
      <c r="AL118" s="421"/>
      <c r="AM118" s="419" t="s">
        <v>521</v>
      </c>
      <c r="AN118" s="420"/>
      <c r="AO118" s="420"/>
      <c r="AP118" s="421"/>
      <c r="AQ118" s="595" t="s">
        <v>516</v>
      </c>
      <c r="AR118" s="596"/>
      <c r="AS118" s="596"/>
      <c r="AT118" s="596"/>
      <c r="AU118" s="596"/>
      <c r="AV118" s="596"/>
      <c r="AW118" s="596"/>
      <c r="AX118" s="597"/>
    </row>
    <row r="119" spans="1:50" ht="23.25" customHeight="1" x14ac:dyDescent="0.15">
      <c r="A119" s="443"/>
      <c r="B119" s="444"/>
      <c r="C119" s="444"/>
      <c r="D119" s="444"/>
      <c r="E119" s="444"/>
      <c r="F119" s="445"/>
      <c r="G119" s="397" t="s">
        <v>596</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592</v>
      </c>
      <c r="AC119" s="467"/>
      <c r="AD119" s="468"/>
      <c r="AE119" s="422" t="s">
        <v>564</v>
      </c>
      <c r="AF119" s="422"/>
      <c r="AG119" s="422"/>
      <c r="AH119" s="422"/>
      <c r="AI119" s="422">
        <v>5.6</v>
      </c>
      <c r="AJ119" s="422"/>
      <c r="AK119" s="422"/>
      <c r="AL119" s="422"/>
      <c r="AM119" s="422">
        <v>4.5</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594</v>
      </c>
      <c r="AC120" s="477"/>
      <c r="AD120" s="478"/>
      <c r="AE120" s="555" t="s">
        <v>564</v>
      </c>
      <c r="AF120" s="555"/>
      <c r="AG120" s="555"/>
      <c r="AH120" s="555"/>
      <c r="AI120" s="555" t="s">
        <v>597</v>
      </c>
      <c r="AJ120" s="555"/>
      <c r="AK120" s="555"/>
      <c r="AL120" s="555"/>
      <c r="AM120" s="555" t="s">
        <v>598</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529</v>
      </c>
      <c r="AF121" s="420"/>
      <c r="AG121" s="420"/>
      <c r="AH121" s="421"/>
      <c r="AI121" s="419" t="s">
        <v>526</v>
      </c>
      <c r="AJ121" s="420"/>
      <c r="AK121" s="420"/>
      <c r="AL121" s="421"/>
      <c r="AM121" s="419" t="s">
        <v>521</v>
      </c>
      <c r="AN121" s="420"/>
      <c r="AO121" s="420"/>
      <c r="AP121" s="421"/>
      <c r="AQ121" s="595" t="s">
        <v>516</v>
      </c>
      <c r="AR121" s="596"/>
      <c r="AS121" s="596"/>
      <c r="AT121" s="596"/>
      <c r="AU121" s="596"/>
      <c r="AV121" s="596"/>
      <c r="AW121" s="596"/>
      <c r="AX121" s="597"/>
    </row>
    <row r="122" spans="1:50" ht="23.25" hidden="1" customHeight="1" x14ac:dyDescent="0.15">
      <c r="A122" s="443"/>
      <c r="B122" s="444"/>
      <c r="C122" s="444"/>
      <c r="D122" s="444"/>
      <c r="E122" s="444"/>
      <c r="F122" s="445"/>
      <c r="G122" s="397" t="s">
        <v>599</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600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530</v>
      </c>
      <c r="AF124" s="420"/>
      <c r="AG124" s="420"/>
      <c r="AH124" s="421"/>
      <c r="AI124" s="419" t="s">
        <v>526</v>
      </c>
      <c r="AJ124" s="420"/>
      <c r="AK124" s="420"/>
      <c r="AL124" s="421"/>
      <c r="AM124" s="419" t="s">
        <v>521</v>
      </c>
      <c r="AN124" s="420"/>
      <c r="AO124" s="420"/>
      <c r="AP124" s="421"/>
      <c r="AQ124" s="595" t="s">
        <v>516</v>
      </c>
      <c r="AR124" s="596"/>
      <c r="AS124" s="596"/>
      <c r="AT124" s="596"/>
      <c r="AU124" s="596"/>
      <c r="AV124" s="596"/>
      <c r="AW124" s="596"/>
      <c r="AX124" s="597"/>
    </row>
    <row r="125" spans="1:50" ht="23.25" hidden="1" customHeight="1" x14ac:dyDescent="0.15">
      <c r="A125" s="443"/>
      <c r="B125" s="444"/>
      <c r="C125" s="444"/>
      <c r="D125" s="444"/>
      <c r="E125" s="444"/>
      <c r="F125" s="445"/>
      <c r="G125" s="397" t="s">
        <v>599</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600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0"/>
      <c r="Z127" s="931"/>
      <c r="AA127" s="932"/>
      <c r="AB127" s="251" t="s">
        <v>11</v>
      </c>
      <c r="AC127" s="252"/>
      <c r="AD127" s="253"/>
      <c r="AE127" s="419" t="s">
        <v>529</v>
      </c>
      <c r="AF127" s="420"/>
      <c r="AG127" s="420"/>
      <c r="AH127" s="421"/>
      <c r="AI127" s="419" t="s">
        <v>526</v>
      </c>
      <c r="AJ127" s="420"/>
      <c r="AK127" s="420"/>
      <c r="AL127" s="421"/>
      <c r="AM127" s="419" t="s">
        <v>521</v>
      </c>
      <c r="AN127" s="420"/>
      <c r="AO127" s="420"/>
      <c r="AP127" s="421"/>
      <c r="AQ127" s="595" t="s">
        <v>516</v>
      </c>
      <c r="AR127" s="596"/>
      <c r="AS127" s="596"/>
      <c r="AT127" s="596"/>
      <c r="AU127" s="596"/>
      <c r="AV127" s="596"/>
      <c r="AW127" s="596"/>
      <c r="AX127" s="597"/>
    </row>
    <row r="128" spans="1:50" ht="23.25" hidden="1" customHeight="1" x14ac:dyDescent="0.15">
      <c r="A128" s="443"/>
      <c r="B128" s="444"/>
      <c r="C128" s="444"/>
      <c r="D128" s="444"/>
      <c r="E128" s="444"/>
      <c r="F128" s="445"/>
      <c r="G128" s="397" t="s">
        <v>599</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601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2" t="s">
        <v>559</v>
      </c>
      <c r="B130" s="189"/>
      <c r="C130" s="188" t="s">
        <v>358</v>
      </c>
      <c r="D130" s="189"/>
      <c r="E130" s="173" t="s">
        <v>387</v>
      </c>
      <c r="F130" s="174"/>
      <c r="G130" s="175" t="s">
        <v>619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386</v>
      </c>
      <c r="F131" s="179"/>
      <c r="G131" s="114" t="s">
        <v>620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529</v>
      </c>
      <c r="AF132" s="159"/>
      <c r="AG132" s="159"/>
      <c r="AH132" s="159"/>
      <c r="AI132" s="159" t="s">
        <v>526</v>
      </c>
      <c r="AJ132" s="159"/>
      <c r="AK132" s="159"/>
      <c r="AL132" s="159"/>
      <c r="AM132" s="159" t="s">
        <v>521</v>
      </c>
      <c r="AN132" s="159"/>
      <c r="AO132" s="159"/>
      <c r="AP132" s="155"/>
      <c r="AQ132" s="155" t="s">
        <v>354</v>
      </c>
      <c r="AR132" s="156"/>
      <c r="AS132" s="156"/>
      <c r="AT132" s="157"/>
      <c r="AU132" s="200" t="s">
        <v>370</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578</v>
      </c>
      <c r="AR133" s="203"/>
      <c r="AS133" s="137" t="s">
        <v>355</v>
      </c>
      <c r="AT133" s="138"/>
      <c r="AU133" s="204">
        <v>32</v>
      </c>
      <c r="AV133" s="204"/>
      <c r="AW133" s="137" t="s">
        <v>300</v>
      </c>
      <c r="AX133" s="199"/>
    </row>
    <row r="134" spans="1:50" ht="39.75" customHeight="1" x14ac:dyDescent="0.15">
      <c r="A134" s="193"/>
      <c r="B134" s="190"/>
      <c r="C134" s="184"/>
      <c r="D134" s="190"/>
      <c r="E134" s="184"/>
      <c r="F134" s="185"/>
      <c r="G134" s="108" t="s">
        <v>602</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585</v>
      </c>
      <c r="AC134" s="209"/>
      <c r="AD134" s="209"/>
      <c r="AE134" s="210">
        <v>10</v>
      </c>
      <c r="AF134" s="211"/>
      <c r="AG134" s="211"/>
      <c r="AH134" s="211"/>
      <c r="AI134" s="210">
        <v>14</v>
      </c>
      <c r="AJ134" s="211"/>
      <c r="AK134" s="211"/>
      <c r="AL134" s="211"/>
      <c r="AM134" s="210"/>
      <c r="AN134" s="211"/>
      <c r="AO134" s="211"/>
      <c r="AP134" s="211"/>
      <c r="AQ134" s="210" t="s">
        <v>578</v>
      </c>
      <c r="AR134" s="211"/>
      <c r="AS134" s="211"/>
      <c r="AT134" s="211"/>
      <c r="AU134" s="210" t="s">
        <v>578</v>
      </c>
      <c r="AV134" s="211"/>
      <c r="AW134" s="211"/>
      <c r="AX134" s="212"/>
    </row>
    <row r="135" spans="1:50" ht="39.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585</v>
      </c>
      <c r="AC135" s="217"/>
      <c r="AD135" s="217"/>
      <c r="AE135" s="210" t="s">
        <v>578</v>
      </c>
      <c r="AF135" s="211"/>
      <c r="AG135" s="211"/>
      <c r="AH135" s="211"/>
      <c r="AI135" s="210" t="s">
        <v>578</v>
      </c>
      <c r="AJ135" s="211"/>
      <c r="AK135" s="211"/>
      <c r="AL135" s="211"/>
      <c r="AM135" s="210"/>
      <c r="AN135" s="211"/>
      <c r="AO135" s="211"/>
      <c r="AP135" s="211"/>
      <c r="AQ135" s="210" t="s">
        <v>579</v>
      </c>
      <c r="AR135" s="211"/>
      <c r="AS135" s="211"/>
      <c r="AT135" s="211"/>
      <c r="AU135" s="210">
        <v>100</v>
      </c>
      <c r="AV135" s="211"/>
      <c r="AW135" s="211"/>
      <c r="AX135" s="212"/>
    </row>
    <row r="136" spans="1:50" ht="18.75" hidden="1" customHeight="1" x14ac:dyDescent="0.15">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529</v>
      </c>
      <c r="AF136" s="159"/>
      <c r="AG136" s="159"/>
      <c r="AH136" s="159"/>
      <c r="AI136" s="159" t="s">
        <v>526</v>
      </c>
      <c r="AJ136" s="159"/>
      <c r="AK136" s="159"/>
      <c r="AL136" s="159"/>
      <c r="AM136" s="159" t="s">
        <v>521</v>
      </c>
      <c r="AN136" s="159"/>
      <c r="AO136" s="159"/>
      <c r="AP136" s="155"/>
      <c r="AQ136" s="155" t="s">
        <v>354</v>
      </c>
      <c r="AR136" s="156"/>
      <c r="AS136" s="156"/>
      <c r="AT136" s="157"/>
      <c r="AU136" s="200" t="s">
        <v>370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355</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529</v>
      </c>
      <c r="AF140" s="159"/>
      <c r="AG140" s="159"/>
      <c r="AH140" s="159"/>
      <c r="AI140" s="159" t="s">
        <v>526</v>
      </c>
      <c r="AJ140" s="159"/>
      <c r="AK140" s="159"/>
      <c r="AL140" s="159"/>
      <c r="AM140" s="159" t="s">
        <v>521</v>
      </c>
      <c r="AN140" s="159"/>
      <c r="AO140" s="159"/>
      <c r="AP140" s="155"/>
      <c r="AQ140" s="155" t="s">
        <v>354</v>
      </c>
      <c r="AR140" s="156"/>
      <c r="AS140" s="156"/>
      <c r="AT140" s="157"/>
      <c r="AU140" s="200" t="s">
        <v>370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355</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529</v>
      </c>
      <c r="AF144" s="159"/>
      <c r="AG144" s="159"/>
      <c r="AH144" s="159"/>
      <c r="AI144" s="159" t="s">
        <v>526</v>
      </c>
      <c r="AJ144" s="159"/>
      <c r="AK144" s="159"/>
      <c r="AL144" s="159"/>
      <c r="AM144" s="159" t="s">
        <v>521</v>
      </c>
      <c r="AN144" s="159"/>
      <c r="AO144" s="159"/>
      <c r="AP144" s="155"/>
      <c r="AQ144" s="155" t="s">
        <v>354</v>
      </c>
      <c r="AR144" s="156"/>
      <c r="AS144" s="156"/>
      <c r="AT144" s="157"/>
      <c r="AU144" s="200" t="s">
        <v>370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529</v>
      </c>
      <c r="AF148" s="159"/>
      <c r="AG148" s="159"/>
      <c r="AH148" s="159"/>
      <c r="AI148" s="159" t="s">
        <v>526</v>
      </c>
      <c r="AJ148" s="159"/>
      <c r="AK148" s="159"/>
      <c r="AL148" s="159"/>
      <c r="AM148" s="159" t="s">
        <v>521</v>
      </c>
      <c r="AN148" s="159"/>
      <c r="AO148" s="159"/>
      <c r="AP148" s="155"/>
      <c r="AQ148" s="155" t="s">
        <v>354</v>
      </c>
      <c r="AR148" s="156"/>
      <c r="AS148" s="156"/>
      <c r="AT148" s="157"/>
      <c r="AU148" s="200" t="s">
        <v>370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355</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371</v>
      </c>
      <c r="H152" s="134"/>
      <c r="I152" s="134"/>
      <c r="J152" s="134"/>
      <c r="K152" s="134"/>
      <c r="L152" s="134"/>
      <c r="M152" s="134"/>
      <c r="N152" s="134"/>
      <c r="O152" s="134"/>
      <c r="P152" s="135"/>
      <c r="Q152" s="163" t="s">
        <v>457</v>
      </c>
      <c r="R152" s="134"/>
      <c r="S152" s="134"/>
      <c r="T152" s="134"/>
      <c r="U152" s="134"/>
      <c r="V152" s="134"/>
      <c r="W152" s="134"/>
      <c r="X152" s="134"/>
      <c r="Y152" s="134"/>
      <c r="Z152" s="134"/>
      <c r="AA152" s="134"/>
      <c r="AB152" s="133" t="s">
        <v>458</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371</v>
      </c>
      <c r="H159" s="134"/>
      <c r="I159" s="134"/>
      <c r="J159" s="134"/>
      <c r="K159" s="134"/>
      <c r="L159" s="134"/>
      <c r="M159" s="134"/>
      <c r="N159" s="134"/>
      <c r="O159" s="134"/>
      <c r="P159" s="135"/>
      <c r="Q159" s="163" t="s">
        <v>457</v>
      </c>
      <c r="R159" s="134"/>
      <c r="S159" s="134"/>
      <c r="T159" s="134"/>
      <c r="U159" s="134"/>
      <c r="V159" s="134"/>
      <c r="W159" s="134"/>
      <c r="X159" s="134"/>
      <c r="Y159" s="134"/>
      <c r="Z159" s="134"/>
      <c r="AA159" s="134"/>
      <c r="AB159" s="133" t="s">
        <v>458</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371</v>
      </c>
      <c r="H166" s="134"/>
      <c r="I166" s="134"/>
      <c r="J166" s="134"/>
      <c r="K166" s="134"/>
      <c r="L166" s="134"/>
      <c r="M166" s="134"/>
      <c r="N166" s="134"/>
      <c r="O166" s="134"/>
      <c r="P166" s="135"/>
      <c r="Q166" s="163" t="s">
        <v>457</v>
      </c>
      <c r="R166" s="134"/>
      <c r="S166" s="134"/>
      <c r="T166" s="134"/>
      <c r="U166" s="134"/>
      <c r="V166" s="134"/>
      <c r="W166" s="134"/>
      <c r="X166" s="134"/>
      <c r="Y166" s="134"/>
      <c r="Z166" s="134"/>
      <c r="AA166" s="134"/>
      <c r="AB166" s="133" t="s">
        <v>458</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371</v>
      </c>
      <c r="H173" s="134"/>
      <c r="I173" s="134"/>
      <c r="J173" s="134"/>
      <c r="K173" s="134"/>
      <c r="L173" s="134"/>
      <c r="M173" s="134"/>
      <c r="N173" s="134"/>
      <c r="O173" s="134"/>
      <c r="P173" s="135"/>
      <c r="Q173" s="163" t="s">
        <v>457</v>
      </c>
      <c r="R173" s="134"/>
      <c r="S173" s="134"/>
      <c r="T173" s="134"/>
      <c r="U173" s="134"/>
      <c r="V173" s="134"/>
      <c r="W173" s="134"/>
      <c r="X173" s="134"/>
      <c r="Y173" s="134"/>
      <c r="Z173" s="134"/>
      <c r="AA173" s="134"/>
      <c r="AB173" s="133" t="s">
        <v>458</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371</v>
      </c>
      <c r="H180" s="134"/>
      <c r="I180" s="134"/>
      <c r="J180" s="134"/>
      <c r="K180" s="134"/>
      <c r="L180" s="134"/>
      <c r="M180" s="134"/>
      <c r="N180" s="134"/>
      <c r="O180" s="134"/>
      <c r="P180" s="135"/>
      <c r="Q180" s="163" t="s">
        <v>457</v>
      </c>
      <c r="R180" s="134"/>
      <c r="S180" s="134"/>
      <c r="T180" s="134"/>
      <c r="U180" s="134"/>
      <c r="V180" s="134"/>
      <c r="W180" s="134"/>
      <c r="X180" s="134"/>
      <c r="Y180" s="134"/>
      <c r="Z180" s="134"/>
      <c r="AA180" s="134"/>
      <c r="AB180" s="133" t="s">
        <v>458</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607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193"/>
      <c r="B189" s="190"/>
      <c r="C189" s="184"/>
      <c r="D189" s="190"/>
      <c r="E189" s="131"/>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32"/>
    </row>
    <row r="190" spans="1:50" ht="45" hidden="1" customHeight="1" x14ac:dyDescent="0.15">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529</v>
      </c>
      <c r="AF192" s="159"/>
      <c r="AG192" s="159"/>
      <c r="AH192" s="159"/>
      <c r="AI192" s="159" t="s">
        <v>526</v>
      </c>
      <c r="AJ192" s="159"/>
      <c r="AK192" s="159"/>
      <c r="AL192" s="159"/>
      <c r="AM192" s="159" t="s">
        <v>521</v>
      </c>
      <c r="AN192" s="159"/>
      <c r="AO192" s="159"/>
      <c r="AP192" s="155"/>
      <c r="AQ192" s="155" t="s">
        <v>354</v>
      </c>
      <c r="AR192" s="156"/>
      <c r="AS192" s="156"/>
      <c r="AT192" s="157"/>
      <c r="AU192" s="200" t="s">
        <v>370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530</v>
      </c>
      <c r="AF196" s="159"/>
      <c r="AG196" s="159"/>
      <c r="AH196" s="159"/>
      <c r="AI196" s="159" t="s">
        <v>526</v>
      </c>
      <c r="AJ196" s="159"/>
      <c r="AK196" s="159"/>
      <c r="AL196" s="159"/>
      <c r="AM196" s="159" t="s">
        <v>521</v>
      </c>
      <c r="AN196" s="159"/>
      <c r="AO196" s="159"/>
      <c r="AP196" s="155"/>
      <c r="AQ196" s="155" t="s">
        <v>354</v>
      </c>
      <c r="AR196" s="156"/>
      <c r="AS196" s="156"/>
      <c r="AT196" s="157"/>
      <c r="AU196" s="200" t="s">
        <v>370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529</v>
      </c>
      <c r="AF200" s="159"/>
      <c r="AG200" s="159"/>
      <c r="AH200" s="159"/>
      <c r="AI200" s="159" t="s">
        <v>526</v>
      </c>
      <c r="AJ200" s="159"/>
      <c r="AK200" s="159"/>
      <c r="AL200" s="159"/>
      <c r="AM200" s="159" t="s">
        <v>521</v>
      </c>
      <c r="AN200" s="159"/>
      <c r="AO200" s="159"/>
      <c r="AP200" s="155"/>
      <c r="AQ200" s="155" t="s">
        <v>354</v>
      </c>
      <c r="AR200" s="156"/>
      <c r="AS200" s="156"/>
      <c r="AT200" s="157"/>
      <c r="AU200" s="200" t="s">
        <v>370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529</v>
      </c>
      <c r="AF204" s="159"/>
      <c r="AG204" s="159"/>
      <c r="AH204" s="159"/>
      <c r="AI204" s="159" t="s">
        <v>526</v>
      </c>
      <c r="AJ204" s="159"/>
      <c r="AK204" s="159"/>
      <c r="AL204" s="159"/>
      <c r="AM204" s="159" t="s">
        <v>521</v>
      </c>
      <c r="AN204" s="159"/>
      <c r="AO204" s="159"/>
      <c r="AP204" s="155"/>
      <c r="AQ204" s="155" t="s">
        <v>354</v>
      </c>
      <c r="AR204" s="156"/>
      <c r="AS204" s="156"/>
      <c r="AT204" s="157"/>
      <c r="AU204" s="200" t="s">
        <v>370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529</v>
      </c>
      <c r="AF208" s="159"/>
      <c r="AG208" s="159"/>
      <c r="AH208" s="159"/>
      <c r="AI208" s="159" t="s">
        <v>526</v>
      </c>
      <c r="AJ208" s="159"/>
      <c r="AK208" s="159"/>
      <c r="AL208" s="159"/>
      <c r="AM208" s="159" t="s">
        <v>521</v>
      </c>
      <c r="AN208" s="159"/>
      <c r="AO208" s="159"/>
      <c r="AP208" s="155"/>
      <c r="AQ208" s="155" t="s">
        <v>354</v>
      </c>
      <c r="AR208" s="156"/>
      <c r="AS208" s="156"/>
      <c r="AT208" s="157"/>
      <c r="AU208" s="200" t="s">
        <v>370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371</v>
      </c>
      <c r="H212" s="134"/>
      <c r="I212" s="134"/>
      <c r="J212" s="134"/>
      <c r="K212" s="134"/>
      <c r="L212" s="134"/>
      <c r="M212" s="134"/>
      <c r="N212" s="134"/>
      <c r="O212" s="134"/>
      <c r="P212" s="135"/>
      <c r="Q212" s="163" t="s">
        <v>457</v>
      </c>
      <c r="R212" s="134"/>
      <c r="S212" s="134"/>
      <c r="T212" s="134"/>
      <c r="U212" s="134"/>
      <c r="V212" s="134"/>
      <c r="W212" s="134"/>
      <c r="X212" s="134"/>
      <c r="Y212" s="134"/>
      <c r="Z212" s="134"/>
      <c r="AA212" s="134"/>
      <c r="AB212" s="133" t="s">
        <v>458</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371</v>
      </c>
      <c r="H219" s="134"/>
      <c r="I219" s="134"/>
      <c r="J219" s="134"/>
      <c r="K219" s="134"/>
      <c r="L219" s="134"/>
      <c r="M219" s="134"/>
      <c r="N219" s="134"/>
      <c r="O219" s="134"/>
      <c r="P219" s="135"/>
      <c r="Q219" s="163" t="s">
        <v>457</v>
      </c>
      <c r="R219" s="134"/>
      <c r="S219" s="134"/>
      <c r="T219" s="134"/>
      <c r="U219" s="134"/>
      <c r="V219" s="134"/>
      <c r="W219" s="134"/>
      <c r="X219" s="134"/>
      <c r="Y219" s="134"/>
      <c r="Z219" s="134"/>
      <c r="AA219" s="134"/>
      <c r="AB219" s="133" t="s">
        <v>458</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371</v>
      </c>
      <c r="H226" s="134"/>
      <c r="I226" s="134"/>
      <c r="J226" s="134"/>
      <c r="K226" s="134"/>
      <c r="L226" s="134"/>
      <c r="M226" s="134"/>
      <c r="N226" s="134"/>
      <c r="O226" s="134"/>
      <c r="P226" s="135"/>
      <c r="Q226" s="163" t="s">
        <v>457</v>
      </c>
      <c r="R226" s="134"/>
      <c r="S226" s="134"/>
      <c r="T226" s="134"/>
      <c r="U226" s="134"/>
      <c r="V226" s="134"/>
      <c r="W226" s="134"/>
      <c r="X226" s="134"/>
      <c r="Y226" s="134"/>
      <c r="Z226" s="134"/>
      <c r="AA226" s="134"/>
      <c r="AB226" s="133" t="s">
        <v>458</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371</v>
      </c>
      <c r="H233" s="134"/>
      <c r="I233" s="134"/>
      <c r="J233" s="134"/>
      <c r="K233" s="134"/>
      <c r="L233" s="134"/>
      <c r="M233" s="134"/>
      <c r="N233" s="134"/>
      <c r="O233" s="134"/>
      <c r="P233" s="135"/>
      <c r="Q233" s="163" t="s">
        <v>457</v>
      </c>
      <c r="R233" s="134"/>
      <c r="S233" s="134"/>
      <c r="T233" s="134"/>
      <c r="U233" s="134"/>
      <c r="V233" s="134"/>
      <c r="W233" s="134"/>
      <c r="X233" s="134"/>
      <c r="Y233" s="134"/>
      <c r="Z233" s="134"/>
      <c r="AA233" s="134"/>
      <c r="AB233" s="133" t="s">
        <v>458</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371</v>
      </c>
      <c r="H240" s="134"/>
      <c r="I240" s="134"/>
      <c r="J240" s="134"/>
      <c r="K240" s="134"/>
      <c r="L240" s="134"/>
      <c r="M240" s="134"/>
      <c r="N240" s="134"/>
      <c r="O240" s="134"/>
      <c r="P240" s="135"/>
      <c r="Q240" s="163" t="s">
        <v>457</v>
      </c>
      <c r="R240" s="134"/>
      <c r="S240" s="134"/>
      <c r="T240" s="134"/>
      <c r="U240" s="134"/>
      <c r="V240" s="134"/>
      <c r="W240" s="134"/>
      <c r="X240" s="134"/>
      <c r="Y240" s="134"/>
      <c r="Z240" s="134"/>
      <c r="AA240" s="134"/>
      <c r="AB240" s="133" t="s">
        <v>458</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x14ac:dyDescent="0.15">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529</v>
      </c>
      <c r="AF252" s="159"/>
      <c r="AG252" s="159"/>
      <c r="AH252" s="159"/>
      <c r="AI252" s="159" t="s">
        <v>526</v>
      </c>
      <c r="AJ252" s="159"/>
      <c r="AK252" s="159"/>
      <c r="AL252" s="159"/>
      <c r="AM252" s="159" t="s">
        <v>521</v>
      </c>
      <c r="AN252" s="159"/>
      <c r="AO252" s="159"/>
      <c r="AP252" s="155"/>
      <c r="AQ252" s="155" t="s">
        <v>354</v>
      </c>
      <c r="AR252" s="156"/>
      <c r="AS252" s="156"/>
      <c r="AT252" s="157"/>
      <c r="AU252" s="200" t="s">
        <v>370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529</v>
      </c>
      <c r="AF256" s="159"/>
      <c r="AG256" s="159"/>
      <c r="AH256" s="159"/>
      <c r="AI256" s="159" t="s">
        <v>526</v>
      </c>
      <c r="AJ256" s="159"/>
      <c r="AK256" s="159"/>
      <c r="AL256" s="159"/>
      <c r="AM256" s="159" t="s">
        <v>522</v>
      </c>
      <c r="AN256" s="159"/>
      <c r="AO256" s="159"/>
      <c r="AP256" s="155"/>
      <c r="AQ256" s="155" t="s">
        <v>354</v>
      </c>
      <c r="AR256" s="156"/>
      <c r="AS256" s="156"/>
      <c r="AT256" s="157"/>
      <c r="AU256" s="200" t="s">
        <v>370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529</v>
      </c>
      <c r="AF260" s="159"/>
      <c r="AG260" s="159"/>
      <c r="AH260" s="159"/>
      <c r="AI260" s="159" t="s">
        <v>526</v>
      </c>
      <c r="AJ260" s="159"/>
      <c r="AK260" s="159"/>
      <c r="AL260" s="159"/>
      <c r="AM260" s="159" t="s">
        <v>522</v>
      </c>
      <c r="AN260" s="159"/>
      <c r="AO260" s="159"/>
      <c r="AP260" s="155"/>
      <c r="AQ260" s="155" t="s">
        <v>354</v>
      </c>
      <c r="AR260" s="156"/>
      <c r="AS260" s="156"/>
      <c r="AT260" s="157"/>
      <c r="AU260" s="200" t="s">
        <v>370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529</v>
      </c>
      <c r="AF264" s="221"/>
      <c r="AG264" s="221"/>
      <c r="AH264" s="221"/>
      <c r="AI264" s="221" t="s">
        <v>526</v>
      </c>
      <c r="AJ264" s="221"/>
      <c r="AK264" s="221"/>
      <c r="AL264" s="221"/>
      <c r="AM264" s="221" t="s">
        <v>521</v>
      </c>
      <c r="AN264" s="221"/>
      <c r="AO264" s="221"/>
      <c r="AP264" s="163"/>
      <c r="AQ264" s="163" t="s">
        <v>354</v>
      </c>
      <c r="AR264" s="134"/>
      <c r="AS264" s="134"/>
      <c r="AT264" s="135"/>
      <c r="AU264" s="140" t="s">
        <v>370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530</v>
      </c>
      <c r="AF268" s="159"/>
      <c r="AG268" s="159"/>
      <c r="AH268" s="159"/>
      <c r="AI268" s="159" t="s">
        <v>526</v>
      </c>
      <c r="AJ268" s="159"/>
      <c r="AK268" s="159"/>
      <c r="AL268" s="159"/>
      <c r="AM268" s="159" t="s">
        <v>521</v>
      </c>
      <c r="AN268" s="159"/>
      <c r="AO268" s="159"/>
      <c r="AP268" s="155"/>
      <c r="AQ268" s="155" t="s">
        <v>354</v>
      </c>
      <c r="AR268" s="156"/>
      <c r="AS268" s="156"/>
      <c r="AT268" s="157"/>
      <c r="AU268" s="200" t="s">
        <v>370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371</v>
      </c>
      <c r="H272" s="134"/>
      <c r="I272" s="134"/>
      <c r="J272" s="134"/>
      <c r="K272" s="134"/>
      <c r="L272" s="134"/>
      <c r="M272" s="134"/>
      <c r="N272" s="134"/>
      <c r="O272" s="134"/>
      <c r="P272" s="135"/>
      <c r="Q272" s="163" t="s">
        <v>457</v>
      </c>
      <c r="R272" s="134"/>
      <c r="S272" s="134"/>
      <c r="T272" s="134"/>
      <c r="U272" s="134"/>
      <c r="V272" s="134"/>
      <c r="W272" s="134"/>
      <c r="X272" s="134"/>
      <c r="Y272" s="134"/>
      <c r="Z272" s="134"/>
      <c r="AA272" s="134"/>
      <c r="AB272" s="133" t="s">
        <v>458</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371</v>
      </c>
      <c r="H279" s="134"/>
      <c r="I279" s="134"/>
      <c r="J279" s="134"/>
      <c r="K279" s="134"/>
      <c r="L279" s="134"/>
      <c r="M279" s="134"/>
      <c r="N279" s="134"/>
      <c r="O279" s="134"/>
      <c r="P279" s="135"/>
      <c r="Q279" s="163" t="s">
        <v>457</v>
      </c>
      <c r="R279" s="134"/>
      <c r="S279" s="134"/>
      <c r="T279" s="134"/>
      <c r="U279" s="134"/>
      <c r="V279" s="134"/>
      <c r="W279" s="134"/>
      <c r="X279" s="134"/>
      <c r="Y279" s="134"/>
      <c r="Z279" s="134"/>
      <c r="AA279" s="134"/>
      <c r="AB279" s="133" t="s">
        <v>458</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371</v>
      </c>
      <c r="H286" s="134"/>
      <c r="I286" s="134"/>
      <c r="J286" s="134"/>
      <c r="K286" s="134"/>
      <c r="L286" s="134"/>
      <c r="M286" s="134"/>
      <c r="N286" s="134"/>
      <c r="O286" s="134"/>
      <c r="P286" s="135"/>
      <c r="Q286" s="163" t="s">
        <v>457</v>
      </c>
      <c r="R286" s="134"/>
      <c r="S286" s="134"/>
      <c r="T286" s="134"/>
      <c r="U286" s="134"/>
      <c r="V286" s="134"/>
      <c r="W286" s="134"/>
      <c r="X286" s="134"/>
      <c r="Y286" s="134"/>
      <c r="Z286" s="134"/>
      <c r="AA286" s="134"/>
      <c r="AB286" s="133" t="s">
        <v>458</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371</v>
      </c>
      <c r="H293" s="134"/>
      <c r="I293" s="134"/>
      <c r="J293" s="134"/>
      <c r="K293" s="134"/>
      <c r="L293" s="134"/>
      <c r="M293" s="134"/>
      <c r="N293" s="134"/>
      <c r="O293" s="134"/>
      <c r="P293" s="135"/>
      <c r="Q293" s="163" t="s">
        <v>457</v>
      </c>
      <c r="R293" s="134"/>
      <c r="S293" s="134"/>
      <c r="T293" s="134"/>
      <c r="U293" s="134"/>
      <c r="V293" s="134"/>
      <c r="W293" s="134"/>
      <c r="X293" s="134"/>
      <c r="Y293" s="134"/>
      <c r="Z293" s="134"/>
      <c r="AA293" s="134"/>
      <c r="AB293" s="133" t="s">
        <v>458</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371</v>
      </c>
      <c r="H300" s="134"/>
      <c r="I300" s="134"/>
      <c r="J300" s="134"/>
      <c r="K300" s="134"/>
      <c r="L300" s="134"/>
      <c r="M300" s="134"/>
      <c r="N300" s="134"/>
      <c r="O300" s="134"/>
      <c r="P300" s="135"/>
      <c r="Q300" s="163" t="s">
        <v>457</v>
      </c>
      <c r="R300" s="134"/>
      <c r="S300" s="134"/>
      <c r="T300" s="134"/>
      <c r="U300" s="134"/>
      <c r="V300" s="134"/>
      <c r="W300" s="134"/>
      <c r="X300" s="134"/>
      <c r="Y300" s="134"/>
      <c r="Z300" s="134"/>
      <c r="AA300" s="134"/>
      <c r="AB300" s="133" t="s">
        <v>458</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t="s">
        <v>606</v>
      </c>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529</v>
      </c>
      <c r="AF312" s="159"/>
      <c r="AG312" s="159"/>
      <c r="AH312" s="159"/>
      <c r="AI312" s="159" t="s">
        <v>526</v>
      </c>
      <c r="AJ312" s="159"/>
      <c r="AK312" s="159"/>
      <c r="AL312" s="159"/>
      <c r="AM312" s="159" t="s">
        <v>521</v>
      </c>
      <c r="AN312" s="159"/>
      <c r="AO312" s="159"/>
      <c r="AP312" s="155"/>
      <c r="AQ312" s="155" t="s">
        <v>354</v>
      </c>
      <c r="AR312" s="156"/>
      <c r="AS312" s="156"/>
      <c r="AT312" s="157"/>
      <c r="AU312" s="200" t="s">
        <v>370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529</v>
      </c>
      <c r="AF316" s="159"/>
      <c r="AG316" s="159"/>
      <c r="AH316" s="159"/>
      <c r="AI316" s="159" t="s">
        <v>526</v>
      </c>
      <c r="AJ316" s="159"/>
      <c r="AK316" s="159"/>
      <c r="AL316" s="159"/>
      <c r="AM316" s="159" t="s">
        <v>521</v>
      </c>
      <c r="AN316" s="159"/>
      <c r="AO316" s="159"/>
      <c r="AP316" s="155"/>
      <c r="AQ316" s="155" t="s">
        <v>354</v>
      </c>
      <c r="AR316" s="156"/>
      <c r="AS316" s="156"/>
      <c r="AT316" s="157"/>
      <c r="AU316" s="200" t="s">
        <v>370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529</v>
      </c>
      <c r="AF320" s="159"/>
      <c r="AG320" s="159"/>
      <c r="AH320" s="159"/>
      <c r="AI320" s="159" t="s">
        <v>526</v>
      </c>
      <c r="AJ320" s="159"/>
      <c r="AK320" s="159"/>
      <c r="AL320" s="159"/>
      <c r="AM320" s="159" t="s">
        <v>522</v>
      </c>
      <c r="AN320" s="159"/>
      <c r="AO320" s="159"/>
      <c r="AP320" s="155"/>
      <c r="AQ320" s="155" t="s">
        <v>354</v>
      </c>
      <c r="AR320" s="156"/>
      <c r="AS320" s="156"/>
      <c r="AT320" s="157"/>
      <c r="AU320" s="200" t="s">
        <v>370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529</v>
      </c>
      <c r="AF324" s="159"/>
      <c r="AG324" s="159"/>
      <c r="AH324" s="159"/>
      <c r="AI324" s="159" t="s">
        <v>526</v>
      </c>
      <c r="AJ324" s="159"/>
      <c r="AK324" s="159"/>
      <c r="AL324" s="159"/>
      <c r="AM324" s="159" t="s">
        <v>521</v>
      </c>
      <c r="AN324" s="159"/>
      <c r="AO324" s="159"/>
      <c r="AP324" s="155"/>
      <c r="AQ324" s="155" t="s">
        <v>354</v>
      </c>
      <c r="AR324" s="156"/>
      <c r="AS324" s="156"/>
      <c r="AT324" s="157"/>
      <c r="AU324" s="200" t="s">
        <v>370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530</v>
      </c>
      <c r="AF328" s="159"/>
      <c r="AG328" s="159"/>
      <c r="AH328" s="159"/>
      <c r="AI328" s="159" t="s">
        <v>526</v>
      </c>
      <c r="AJ328" s="159"/>
      <c r="AK328" s="159"/>
      <c r="AL328" s="159"/>
      <c r="AM328" s="159" t="s">
        <v>522</v>
      </c>
      <c r="AN328" s="159"/>
      <c r="AO328" s="159"/>
      <c r="AP328" s="155"/>
      <c r="AQ328" s="155" t="s">
        <v>354</v>
      </c>
      <c r="AR328" s="156"/>
      <c r="AS328" s="156"/>
      <c r="AT328" s="157"/>
      <c r="AU328" s="200" t="s">
        <v>370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371</v>
      </c>
      <c r="H332" s="134"/>
      <c r="I332" s="134"/>
      <c r="J332" s="134"/>
      <c r="K332" s="134"/>
      <c r="L332" s="134"/>
      <c r="M332" s="134"/>
      <c r="N332" s="134"/>
      <c r="O332" s="134"/>
      <c r="P332" s="135"/>
      <c r="Q332" s="163" t="s">
        <v>457</v>
      </c>
      <c r="R332" s="134"/>
      <c r="S332" s="134"/>
      <c r="T332" s="134"/>
      <c r="U332" s="134"/>
      <c r="V332" s="134"/>
      <c r="W332" s="134"/>
      <c r="X332" s="134"/>
      <c r="Y332" s="134"/>
      <c r="Z332" s="134"/>
      <c r="AA332" s="134"/>
      <c r="AB332" s="133" t="s">
        <v>458</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371</v>
      </c>
      <c r="H339" s="134"/>
      <c r="I339" s="134"/>
      <c r="J339" s="134"/>
      <c r="K339" s="134"/>
      <c r="L339" s="134"/>
      <c r="M339" s="134"/>
      <c r="N339" s="134"/>
      <c r="O339" s="134"/>
      <c r="P339" s="135"/>
      <c r="Q339" s="163" t="s">
        <v>457</v>
      </c>
      <c r="R339" s="134"/>
      <c r="S339" s="134"/>
      <c r="T339" s="134"/>
      <c r="U339" s="134"/>
      <c r="V339" s="134"/>
      <c r="W339" s="134"/>
      <c r="X339" s="134"/>
      <c r="Y339" s="134"/>
      <c r="Z339" s="134"/>
      <c r="AA339" s="134"/>
      <c r="AB339" s="133" t="s">
        <v>458</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371</v>
      </c>
      <c r="H346" s="134"/>
      <c r="I346" s="134"/>
      <c r="J346" s="134"/>
      <c r="K346" s="134"/>
      <c r="L346" s="134"/>
      <c r="M346" s="134"/>
      <c r="N346" s="134"/>
      <c r="O346" s="134"/>
      <c r="P346" s="135"/>
      <c r="Q346" s="163" t="s">
        <v>457</v>
      </c>
      <c r="R346" s="134"/>
      <c r="S346" s="134"/>
      <c r="T346" s="134"/>
      <c r="U346" s="134"/>
      <c r="V346" s="134"/>
      <c r="W346" s="134"/>
      <c r="X346" s="134"/>
      <c r="Y346" s="134"/>
      <c r="Z346" s="134"/>
      <c r="AA346" s="134"/>
      <c r="AB346" s="133" t="s">
        <v>458</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371</v>
      </c>
      <c r="H353" s="134"/>
      <c r="I353" s="134"/>
      <c r="J353" s="134"/>
      <c r="K353" s="134"/>
      <c r="L353" s="134"/>
      <c r="M353" s="134"/>
      <c r="N353" s="134"/>
      <c r="O353" s="134"/>
      <c r="P353" s="135"/>
      <c r="Q353" s="163" t="s">
        <v>457</v>
      </c>
      <c r="R353" s="134"/>
      <c r="S353" s="134"/>
      <c r="T353" s="134"/>
      <c r="U353" s="134"/>
      <c r="V353" s="134"/>
      <c r="W353" s="134"/>
      <c r="X353" s="134"/>
      <c r="Y353" s="134"/>
      <c r="Z353" s="134"/>
      <c r="AA353" s="134"/>
      <c r="AB353" s="133" t="s">
        <v>458</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371</v>
      </c>
      <c r="H360" s="134"/>
      <c r="I360" s="134"/>
      <c r="J360" s="134"/>
      <c r="K360" s="134"/>
      <c r="L360" s="134"/>
      <c r="M360" s="134"/>
      <c r="N360" s="134"/>
      <c r="O360" s="134"/>
      <c r="P360" s="135"/>
      <c r="Q360" s="163" t="s">
        <v>457</v>
      </c>
      <c r="R360" s="134"/>
      <c r="S360" s="134"/>
      <c r="T360" s="134"/>
      <c r="U360" s="134"/>
      <c r="V360" s="134"/>
      <c r="W360" s="134"/>
      <c r="X360" s="134"/>
      <c r="Y360" s="134"/>
      <c r="Z360" s="134"/>
      <c r="AA360" s="134"/>
      <c r="AB360" s="133" t="s">
        <v>458</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529</v>
      </c>
      <c r="AF372" s="159"/>
      <c r="AG372" s="159"/>
      <c r="AH372" s="159"/>
      <c r="AI372" s="159" t="s">
        <v>526</v>
      </c>
      <c r="AJ372" s="159"/>
      <c r="AK372" s="159"/>
      <c r="AL372" s="159"/>
      <c r="AM372" s="159" t="s">
        <v>521</v>
      </c>
      <c r="AN372" s="159"/>
      <c r="AO372" s="159"/>
      <c r="AP372" s="155"/>
      <c r="AQ372" s="155" t="s">
        <v>354</v>
      </c>
      <c r="AR372" s="156"/>
      <c r="AS372" s="156"/>
      <c r="AT372" s="157"/>
      <c r="AU372" s="200" t="s">
        <v>370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529</v>
      </c>
      <c r="AF376" s="159"/>
      <c r="AG376" s="159"/>
      <c r="AH376" s="159"/>
      <c r="AI376" s="159" t="s">
        <v>526</v>
      </c>
      <c r="AJ376" s="159"/>
      <c r="AK376" s="159"/>
      <c r="AL376" s="159"/>
      <c r="AM376" s="159" t="s">
        <v>521</v>
      </c>
      <c r="AN376" s="159"/>
      <c r="AO376" s="159"/>
      <c r="AP376" s="155"/>
      <c r="AQ376" s="155" t="s">
        <v>354</v>
      </c>
      <c r="AR376" s="156"/>
      <c r="AS376" s="156"/>
      <c r="AT376" s="157"/>
      <c r="AU376" s="200" t="s">
        <v>370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529</v>
      </c>
      <c r="AF380" s="159"/>
      <c r="AG380" s="159"/>
      <c r="AH380" s="159"/>
      <c r="AI380" s="159" t="s">
        <v>526</v>
      </c>
      <c r="AJ380" s="159"/>
      <c r="AK380" s="159"/>
      <c r="AL380" s="159"/>
      <c r="AM380" s="159" t="s">
        <v>521</v>
      </c>
      <c r="AN380" s="159"/>
      <c r="AO380" s="159"/>
      <c r="AP380" s="155"/>
      <c r="AQ380" s="155" t="s">
        <v>354</v>
      </c>
      <c r="AR380" s="156"/>
      <c r="AS380" s="156"/>
      <c r="AT380" s="157"/>
      <c r="AU380" s="200" t="s">
        <v>370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529</v>
      </c>
      <c r="AF384" s="159"/>
      <c r="AG384" s="159"/>
      <c r="AH384" s="159"/>
      <c r="AI384" s="159" t="s">
        <v>526</v>
      </c>
      <c r="AJ384" s="159"/>
      <c r="AK384" s="159"/>
      <c r="AL384" s="159"/>
      <c r="AM384" s="159" t="s">
        <v>521</v>
      </c>
      <c r="AN384" s="159"/>
      <c r="AO384" s="159"/>
      <c r="AP384" s="155"/>
      <c r="AQ384" s="155" t="s">
        <v>354</v>
      </c>
      <c r="AR384" s="156"/>
      <c r="AS384" s="156"/>
      <c r="AT384" s="157"/>
      <c r="AU384" s="200" t="s">
        <v>370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529</v>
      </c>
      <c r="AF388" s="159"/>
      <c r="AG388" s="159"/>
      <c r="AH388" s="159"/>
      <c r="AI388" s="159" t="s">
        <v>526</v>
      </c>
      <c r="AJ388" s="159"/>
      <c r="AK388" s="159"/>
      <c r="AL388" s="159"/>
      <c r="AM388" s="159" t="s">
        <v>521</v>
      </c>
      <c r="AN388" s="159"/>
      <c r="AO388" s="159"/>
      <c r="AP388" s="155"/>
      <c r="AQ388" s="155" t="s">
        <v>354</v>
      </c>
      <c r="AR388" s="156"/>
      <c r="AS388" s="156"/>
      <c r="AT388" s="157"/>
      <c r="AU388" s="200" t="s">
        <v>370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371</v>
      </c>
      <c r="H392" s="134"/>
      <c r="I392" s="134"/>
      <c r="J392" s="134"/>
      <c r="K392" s="134"/>
      <c r="L392" s="134"/>
      <c r="M392" s="134"/>
      <c r="N392" s="134"/>
      <c r="O392" s="134"/>
      <c r="P392" s="135"/>
      <c r="Q392" s="163" t="s">
        <v>457</v>
      </c>
      <c r="R392" s="134"/>
      <c r="S392" s="134"/>
      <c r="T392" s="134"/>
      <c r="U392" s="134"/>
      <c r="V392" s="134"/>
      <c r="W392" s="134"/>
      <c r="X392" s="134"/>
      <c r="Y392" s="134"/>
      <c r="Z392" s="134"/>
      <c r="AA392" s="134"/>
      <c r="AB392" s="133" t="s">
        <v>458</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371</v>
      </c>
      <c r="H399" s="134"/>
      <c r="I399" s="134"/>
      <c r="J399" s="134"/>
      <c r="K399" s="134"/>
      <c r="L399" s="134"/>
      <c r="M399" s="134"/>
      <c r="N399" s="134"/>
      <c r="O399" s="134"/>
      <c r="P399" s="135"/>
      <c r="Q399" s="163" t="s">
        <v>457</v>
      </c>
      <c r="R399" s="134"/>
      <c r="S399" s="134"/>
      <c r="T399" s="134"/>
      <c r="U399" s="134"/>
      <c r="V399" s="134"/>
      <c r="W399" s="134"/>
      <c r="X399" s="134"/>
      <c r="Y399" s="134"/>
      <c r="Z399" s="134"/>
      <c r="AA399" s="134"/>
      <c r="AB399" s="133" t="s">
        <v>458</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371</v>
      </c>
      <c r="H406" s="134"/>
      <c r="I406" s="134"/>
      <c r="J406" s="134"/>
      <c r="K406" s="134"/>
      <c r="L406" s="134"/>
      <c r="M406" s="134"/>
      <c r="N406" s="134"/>
      <c r="O406" s="134"/>
      <c r="P406" s="135"/>
      <c r="Q406" s="163" t="s">
        <v>457</v>
      </c>
      <c r="R406" s="134"/>
      <c r="S406" s="134"/>
      <c r="T406" s="134"/>
      <c r="U406" s="134"/>
      <c r="V406" s="134"/>
      <c r="W406" s="134"/>
      <c r="X406" s="134"/>
      <c r="Y406" s="134"/>
      <c r="Z406" s="134"/>
      <c r="AA406" s="134"/>
      <c r="AB406" s="133" t="s">
        <v>458</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371</v>
      </c>
      <c r="H413" s="134"/>
      <c r="I413" s="134"/>
      <c r="J413" s="134"/>
      <c r="K413" s="134"/>
      <c r="L413" s="134"/>
      <c r="M413" s="134"/>
      <c r="N413" s="134"/>
      <c r="O413" s="134"/>
      <c r="P413" s="135"/>
      <c r="Q413" s="163" t="s">
        <v>457</v>
      </c>
      <c r="R413" s="134"/>
      <c r="S413" s="134"/>
      <c r="T413" s="134"/>
      <c r="U413" s="134"/>
      <c r="V413" s="134"/>
      <c r="W413" s="134"/>
      <c r="X413" s="134"/>
      <c r="Y413" s="134"/>
      <c r="Z413" s="134"/>
      <c r="AA413" s="134"/>
      <c r="AB413" s="133" t="s">
        <v>458</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371</v>
      </c>
      <c r="H420" s="134"/>
      <c r="I420" s="134"/>
      <c r="J420" s="134"/>
      <c r="K420" s="134"/>
      <c r="L420" s="134"/>
      <c r="M420" s="134"/>
      <c r="N420" s="134"/>
      <c r="O420" s="134"/>
      <c r="P420" s="135"/>
      <c r="Q420" s="163" t="s">
        <v>457</v>
      </c>
      <c r="R420" s="134"/>
      <c r="S420" s="134"/>
      <c r="T420" s="134"/>
      <c r="U420" s="134"/>
      <c r="V420" s="134"/>
      <c r="W420" s="134"/>
      <c r="X420" s="134"/>
      <c r="Y420" s="134"/>
      <c r="Z420" s="134"/>
      <c r="AA420" s="134"/>
      <c r="AB420" s="133" t="s">
        <v>458</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193"/>
      <c r="B430" s="190"/>
      <c r="C430" s="182" t="s">
        <v>555</v>
      </c>
      <c r="D430" s="935"/>
      <c r="E430" s="178" t="s">
        <v>539</v>
      </c>
      <c r="F430" s="902"/>
      <c r="G430" s="903" t="s">
        <v>374</v>
      </c>
      <c r="H430" s="127"/>
      <c r="I430" s="127"/>
      <c r="J430" s="904" t="s">
        <v>603</v>
      </c>
      <c r="K430" s="905"/>
      <c r="L430" s="905"/>
      <c r="M430" s="905"/>
      <c r="N430" s="905"/>
      <c r="O430" s="905"/>
      <c r="P430" s="905"/>
      <c r="Q430" s="905"/>
      <c r="R430" s="905"/>
      <c r="S430" s="905"/>
      <c r="T430" s="906"/>
      <c r="U430" s="592" t="s">
        <v>604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522</v>
      </c>
      <c r="AJ431" s="221"/>
      <c r="AK431" s="221"/>
      <c r="AL431" s="163"/>
      <c r="AM431" s="221" t="s">
        <v>517</v>
      </c>
      <c r="AN431" s="221"/>
      <c r="AO431" s="221"/>
      <c r="AP431" s="163"/>
      <c r="AQ431" s="163" t="s">
        <v>354</v>
      </c>
      <c r="AR431" s="134"/>
      <c r="AS431" s="134"/>
      <c r="AT431" s="135"/>
      <c r="AU431" s="140" t="s">
        <v>253</v>
      </c>
      <c r="AV431" s="140"/>
      <c r="AW431" s="140"/>
      <c r="AX431" s="141"/>
    </row>
    <row r="432" spans="1:50" ht="18.75"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578</v>
      </c>
      <c r="AF432" s="204"/>
      <c r="AG432" s="137" t="s">
        <v>355</v>
      </c>
      <c r="AH432" s="138"/>
      <c r="AI432" s="160"/>
      <c r="AJ432" s="160"/>
      <c r="AK432" s="160"/>
      <c r="AL432" s="158"/>
      <c r="AM432" s="160"/>
      <c r="AN432" s="160"/>
      <c r="AO432" s="160"/>
      <c r="AP432" s="158"/>
      <c r="AQ432" s="594" t="s">
        <v>578</v>
      </c>
      <c r="AR432" s="204"/>
      <c r="AS432" s="137" t="s">
        <v>355</v>
      </c>
      <c r="AT432" s="138"/>
      <c r="AU432" s="204">
        <v>32</v>
      </c>
      <c r="AV432" s="204"/>
      <c r="AW432" s="137" t="s">
        <v>300</v>
      </c>
      <c r="AX432" s="199"/>
    </row>
    <row r="433" spans="1:50" ht="23.25" customHeight="1" x14ac:dyDescent="0.15">
      <c r="A433" s="193"/>
      <c r="B433" s="190"/>
      <c r="C433" s="184"/>
      <c r="D433" s="190"/>
      <c r="E433" s="346"/>
      <c r="F433" s="347"/>
      <c r="G433" s="108" t="s">
        <v>602</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578</v>
      </c>
      <c r="AC433" s="217"/>
      <c r="AD433" s="217"/>
      <c r="AE433" s="344" t="s">
        <v>578</v>
      </c>
      <c r="AF433" s="211"/>
      <c r="AG433" s="211"/>
      <c r="AH433" s="345"/>
      <c r="AI433" s="344" t="s">
        <v>578</v>
      </c>
      <c r="AJ433" s="211"/>
      <c r="AK433" s="211"/>
      <c r="AL433" s="211"/>
      <c r="AM433" s="344" t="s">
        <v>564</v>
      </c>
      <c r="AN433" s="211"/>
      <c r="AO433" s="211"/>
      <c r="AP433" s="345"/>
      <c r="AQ433" s="344" t="s">
        <v>578</v>
      </c>
      <c r="AR433" s="211"/>
      <c r="AS433" s="211"/>
      <c r="AT433" s="345"/>
      <c r="AU433" s="211" t="s">
        <v>578</v>
      </c>
      <c r="AV433" s="211"/>
      <c r="AW433" s="211"/>
      <c r="AX433" s="212"/>
    </row>
    <row r="434" spans="1:50" ht="23.25"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578</v>
      </c>
      <c r="AC434" s="209"/>
      <c r="AD434" s="209"/>
      <c r="AE434" s="344" t="s">
        <v>578</v>
      </c>
      <c r="AF434" s="211"/>
      <c r="AG434" s="211"/>
      <c r="AH434" s="345"/>
      <c r="AI434" s="344" t="s">
        <v>578</v>
      </c>
      <c r="AJ434" s="211"/>
      <c r="AK434" s="211"/>
      <c r="AL434" s="211"/>
      <c r="AM434" s="344" t="s">
        <v>564</v>
      </c>
      <c r="AN434" s="211"/>
      <c r="AO434" s="211"/>
      <c r="AP434" s="345"/>
      <c r="AQ434" s="344" t="s">
        <v>605</v>
      </c>
      <c r="AR434" s="211"/>
      <c r="AS434" s="211"/>
      <c r="AT434" s="345"/>
      <c r="AU434" s="211">
        <v>100</v>
      </c>
      <c r="AV434" s="211"/>
      <c r="AW434" s="211"/>
      <c r="AX434" s="212"/>
    </row>
    <row r="435" spans="1:50" ht="23.25"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t="s">
        <v>579</v>
      </c>
      <c r="AF435" s="211"/>
      <c r="AG435" s="211"/>
      <c r="AH435" s="345"/>
      <c r="AI435" s="344" t="s">
        <v>578</v>
      </c>
      <c r="AJ435" s="211"/>
      <c r="AK435" s="211"/>
      <c r="AL435" s="211"/>
      <c r="AM435" s="344" t="s">
        <v>564</v>
      </c>
      <c r="AN435" s="211"/>
      <c r="AO435" s="211"/>
      <c r="AP435" s="345"/>
      <c r="AQ435" s="344" t="s">
        <v>578</v>
      </c>
      <c r="AR435" s="211"/>
      <c r="AS435" s="211"/>
      <c r="AT435" s="345"/>
      <c r="AU435" s="211" t="s">
        <v>578</v>
      </c>
      <c r="AV435" s="211"/>
      <c r="AW435" s="211"/>
      <c r="AX435" s="212"/>
    </row>
    <row r="436" spans="1:50" ht="18.75" hidden="1" customHeight="1" x14ac:dyDescent="0.15">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521</v>
      </c>
      <c r="AJ436" s="221"/>
      <c r="AK436" s="221"/>
      <c r="AL436" s="163"/>
      <c r="AM436" s="221" t="s">
        <v>517</v>
      </c>
      <c r="AN436" s="221"/>
      <c r="AO436" s="221"/>
      <c r="AP436" s="163"/>
      <c r="AQ436" s="163" t="s">
        <v>354</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594"/>
      <c r="AR437" s="204"/>
      <c r="AS437" s="137" t="s">
        <v>355</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521</v>
      </c>
      <c r="AJ441" s="221"/>
      <c r="AK441" s="221"/>
      <c r="AL441" s="163"/>
      <c r="AM441" s="221" t="s">
        <v>513</v>
      </c>
      <c r="AN441" s="221"/>
      <c r="AO441" s="221"/>
      <c r="AP441" s="163"/>
      <c r="AQ441" s="163" t="s">
        <v>354</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594"/>
      <c r="AR442" s="204"/>
      <c r="AS442" s="137" t="s">
        <v>355</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521</v>
      </c>
      <c r="AJ446" s="221"/>
      <c r="AK446" s="221"/>
      <c r="AL446" s="163"/>
      <c r="AM446" s="221" t="s">
        <v>518</v>
      </c>
      <c r="AN446" s="221"/>
      <c r="AO446" s="221"/>
      <c r="AP446" s="163"/>
      <c r="AQ446" s="163" t="s">
        <v>354</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594"/>
      <c r="AR447" s="204"/>
      <c r="AS447" s="137" t="s">
        <v>355</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521</v>
      </c>
      <c r="AJ451" s="221"/>
      <c r="AK451" s="221"/>
      <c r="AL451" s="163"/>
      <c r="AM451" s="221" t="s">
        <v>517</v>
      </c>
      <c r="AN451" s="221"/>
      <c r="AO451" s="221"/>
      <c r="AP451" s="163"/>
      <c r="AQ451" s="163" t="s">
        <v>354</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594"/>
      <c r="AR452" s="204"/>
      <c r="AS452" s="137" t="s">
        <v>355</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15">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521</v>
      </c>
      <c r="AJ456" s="221"/>
      <c r="AK456" s="221"/>
      <c r="AL456" s="163"/>
      <c r="AM456" s="221" t="s">
        <v>517</v>
      </c>
      <c r="AN456" s="221"/>
      <c r="AO456" s="221"/>
      <c r="AP456" s="163"/>
      <c r="AQ456" s="163" t="s">
        <v>354</v>
      </c>
      <c r="AR456" s="134"/>
      <c r="AS456" s="134"/>
      <c r="AT456" s="135"/>
      <c r="AU456" s="140" t="s">
        <v>253</v>
      </c>
      <c r="AV456" s="140"/>
      <c r="AW456" s="140"/>
      <c r="AX456" s="141"/>
    </row>
    <row r="457" spans="1:50" ht="18.75"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578</v>
      </c>
      <c r="AF457" s="204"/>
      <c r="AG457" s="137" t="s">
        <v>355</v>
      </c>
      <c r="AH457" s="138"/>
      <c r="AI457" s="160"/>
      <c r="AJ457" s="160"/>
      <c r="AK457" s="160"/>
      <c r="AL457" s="158"/>
      <c r="AM457" s="160"/>
      <c r="AN457" s="160"/>
      <c r="AO457" s="160"/>
      <c r="AP457" s="158"/>
      <c r="AQ457" s="594" t="s">
        <v>578</v>
      </c>
      <c r="AR457" s="204"/>
      <c r="AS457" s="137" t="s">
        <v>355</v>
      </c>
      <c r="AT457" s="138"/>
      <c r="AU457" s="204" t="s">
        <v>579</v>
      </c>
      <c r="AV457" s="204"/>
      <c r="AW457" s="137" t="s">
        <v>300</v>
      </c>
      <c r="AX457" s="199"/>
    </row>
    <row r="458" spans="1:50" ht="23.25" customHeight="1" x14ac:dyDescent="0.15">
      <c r="A458" s="193"/>
      <c r="B458" s="190"/>
      <c r="C458" s="184"/>
      <c r="D458" s="190"/>
      <c r="E458" s="346"/>
      <c r="F458" s="347"/>
      <c r="G458" s="108" t="s">
        <v>578</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578</v>
      </c>
      <c r="AC458" s="217"/>
      <c r="AD458" s="217"/>
      <c r="AE458" s="344" t="s">
        <v>578</v>
      </c>
      <c r="AF458" s="211"/>
      <c r="AG458" s="211"/>
      <c r="AH458" s="211"/>
      <c r="AI458" s="344" t="s">
        <v>578</v>
      </c>
      <c r="AJ458" s="211"/>
      <c r="AK458" s="211"/>
      <c r="AL458" s="211"/>
      <c r="AM458" s="344" t="s">
        <v>564</v>
      </c>
      <c r="AN458" s="211"/>
      <c r="AO458" s="211"/>
      <c r="AP458" s="345"/>
      <c r="AQ458" s="344" t="s">
        <v>578</v>
      </c>
      <c r="AR458" s="211"/>
      <c r="AS458" s="211"/>
      <c r="AT458" s="345"/>
      <c r="AU458" s="211"/>
      <c r="AV458" s="211"/>
      <c r="AW458" s="211"/>
      <c r="AX458" s="212"/>
    </row>
    <row r="459" spans="1:50" ht="23.25"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579</v>
      </c>
      <c r="AC459" s="209"/>
      <c r="AD459" s="209"/>
      <c r="AE459" s="344" t="s">
        <v>579</v>
      </c>
      <c r="AF459" s="211"/>
      <c r="AG459" s="211"/>
      <c r="AH459" s="345"/>
      <c r="AI459" s="344" t="s">
        <v>578</v>
      </c>
      <c r="AJ459" s="211"/>
      <c r="AK459" s="211"/>
      <c r="AL459" s="211"/>
      <c r="AM459" s="344" t="s">
        <v>564</v>
      </c>
      <c r="AN459" s="211"/>
      <c r="AO459" s="211"/>
      <c r="AP459" s="345"/>
      <c r="AQ459" s="344" t="s">
        <v>605</v>
      </c>
      <c r="AR459" s="211"/>
      <c r="AS459" s="211"/>
      <c r="AT459" s="345"/>
      <c r="AU459" s="211"/>
      <c r="AV459" s="211"/>
      <c r="AW459" s="211"/>
      <c r="AX459" s="212"/>
    </row>
    <row r="460" spans="1:50" ht="23.25"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t="s">
        <v>578</v>
      </c>
      <c r="AF460" s="211"/>
      <c r="AG460" s="211"/>
      <c r="AH460" s="345"/>
      <c r="AI460" s="344" t="s">
        <v>578</v>
      </c>
      <c r="AJ460" s="211"/>
      <c r="AK460" s="211"/>
      <c r="AL460" s="211"/>
      <c r="AM460" s="344" t="s">
        <v>564</v>
      </c>
      <c r="AN460" s="211"/>
      <c r="AO460" s="211"/>
      <c r="AP460" s="345"/>
      <c r="AQ460" s="344" t="s">
        <v>578</v>
      </c>
      <c r="AR460" s="211"/>
      <c r="AS460" s="211"/>
      <c r="AT460" s="345"/>
      <c r="AU460" s="211"/>
      <c r="AV460" s="211"/>
      <c r="AW460" s="211"/>
      <c r="AX460" s="212"/>
    </row>
    <row r="461" spans="1:50" ht="18.75" hidden="1" customHeight="1" x14ac:dyDescent="0.15">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521</v>
      </c>
      <c r="AJ461" s="221"/>
      <c r="AK461" s="221"/>
      <c r="AL461" s="163"/>
      <c r="AM461" s="221" t="s">
        <v>519</v>
      </c>
      <c r="AN461" s="221"/>
      <c r="AO461" s="221"/>
      <c r="AP461" s="163"/>
      <c r="AQ461" s="163" t="s">
        <v>354</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594"/>
      <c r="AR462" s="204"/>
      <c r="AS462" s="137" t="s">
        <v>355</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521</v>
      </c>
      <c r="AJ466" s="221"/>
      <c r="AK466" s="221"/>
      <c r="AL466" s="163"/>
      <c r="AM466" s="221" t="s">
        <v>517</v>
      </c>
      <c r="AN466" s="221"/>
      <c r="AO466" s="221"/>
      <c r="AP466" s="163"/>
      <c r="AQ466" s="163" t="s">
        <v>354</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594"/>
      <c r="AR467" s="204"/>
      <c r="AS467" s="137" t="s">
        <v>355</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521</v>
      </c>
      <c r="AJ471" s="221"/>
      <c r="AK471" s="221"/>
      <c r="AL471" s="163"/>
      <c r="AM471" s="221" t="s">
        <v>513</v>
      </c>
      <c r="AN471" s="221"/>
      <c r="AO471" s="221"/>
      <c r="AP471" s="163"/>
      <c r="AQ471" s="163" t="s">
        <v>354</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594"/>
      <c r="AR472" s="204"/>
      <c r="AS472" s="137" t="s">
        <v>355</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521</v>
      </c>
      <c r="AJ476" s="221"/>
      <c r="AK476" s="221"/>
      <c r="AL476" s="163"/>
      <c r="AM476" s="221" t="s">
        <v>517</v>
      </c>
      <c r="AN476" s="221"/>
      <c r="AO476" s="221"/>
      <c r="AP476" s="163"/>
      <c r="AQ476" s="163" t="s">
        <v>354</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594"/>
      <c r="AR477" s="204"/>
      <c r="AS477" s="137" t="s">
        <v>355</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customHeight="1" x14ac:dyDescent="0.15">
      <c r="A481" s="193"/>
      <c r="B481" s="190"/>
      <c r="C481" s="184"/>
      <c r="D481" s="190"/>
      <c r="E481" s="126" t="s">
        <v>561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93"/>
      <c r="B482" s="190"/>
      <c r="C482" s="184"/>
      <c r="D482" s="190"/>
      <c r="E482" s="129" t="s">
        <v>607</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556</v>
      </c>
      <c r="F484" s="179"/>
      <c r="G484" s="903" t="s">
        <v>374</v>
      </c>
      <c r="H484" s="127"/>
      <c r="I484" s="127"/>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522</v>
      </c>
      <c r="AJ485" s="221"/>
      <c r="AK485" s="221"/>
      <c r="AL485" s="163"/>
      <c r="AM485" s="221" t="s">
        <v>519</v>
      </c>
      <c r="AN485" s="221"/>
      <c r="AO485" s="221"/>
      <c r="AP485" s="163"/>
      <c r="AQ485" s="163" t="s">
        <v>354</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594"/>
      <c r="AR486" s="204"/>
      <c r="AS486" s="137" t="s">
        <v>355</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521</v>
      </c>
      <c r="AJ490" s="221"/>
      <c r="AK490" s="221"/>
      <c r="AL490" s="163"/>
      <c r="AM490" s="221" t="s">
        <v>519</v>
      </c>
      <c r="AN490" s="221"/>
      <c r="AO490" s="221"/>
      <c r="AP490" s="163"/>
      <c r="AQ490" s="163" t="s">
        <v>354</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594"/>
      <c r="AR491" s="204"/>
      <c r="AS491" s="137" t="s">
        <v>355</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521</v>
      </c>
      <c r="AJ495" s="221"/>
      <c r="AK495" s="221"/>
      <c r="AL495" s="163"/>
      <c r="AM495" s="221" t="s">
        <v>517</v>
      </c>
      <c r="AN495" s="221"/>
      <c r="AO495" s="221"/>
      <c r="AP495" s="163"/>
      <c r="AQ495" s="163" t="s">
        <v>354</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594"/>
      <c r="AR496" s="204"/>
      <c r="AS496" s="137" t="s">
        <v>355</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521</v>
      </c>
      <c r="AJ500" s="221"/>
      <c r="AK500" s="221"/>
      <c r="AL500" s="163"/>
      <c r="AM500" s="221" t="s">
        <v>518</v>
      </c>
      <c r="AN500" s="221"/>
      <c r="AO500" s="221"/>
      <c r="AP500" s="163"/>
      <c r="AQ500" s="163" t="s">
        <v>354</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594"/>
      <c r="AR501" s="204"/>
      <c r="AS501" s="137" t="s">
        <v>355</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521</v>
      </c>
      <c r="AJ505" s="221"/>
      <c r="AK505" s="221"/>
      <c r="AL505" s="163"/>
      <c r="AM505" s="221" t="s">
        <v>519</v>
      </c>
      <c r="AN505" s="221"/>
      <c r="AO505" s="221"/>
      <c r="AP505" s="163"/>
      <c r="AQ505" s="163" t="s">
        <v>354</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594"/>
      <c r="AR506" s="204"/>
      <c r="AS506" s="137" t="s">
        <v>355</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521</v>
      </c>
      <c r="AJ510" s="221"/>
      <c r="AK510" s="221"/>
      <c r="AL510" s="163"/>
      <c r="AM510" s="221" t="s">
        <v>517</v>
      </c>
      <c r="AN510" s="221"/>
      <c r="AO510" s="221"/>
      <c r="AP510" s="163"/>
      <c r="AQ510" s="163" t="s">
        <v>354</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594"/>
      <c r="AR511" s="204"/>
      <c r="AS511" s="137" t="s">
        <v>355</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522</v>
      </c>
      <c r="AJ515" s="221"/>
      <c r="AK515" s="221"/>
      <c r="AL515" s="163"/>
      <c r="AM515" s="221" t="s">
        <v>517</v>
      </c>
      <c r="AN515" s="221"/>
      <c r="AO515" s="221"/>
      <c r="AP515" s="163"/>
      <c r="AQ515" s="163" t="s">
        <v>354</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594"/>
      <c r="AR516" s="204"/>
      <c r="AS516" s="137" t="s">
        <v>355</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522</v>
      </c>
      <c r="AJ520" s="221"/>
      <c r="AK520" s="221"/>
      <c r="AL520" s="163"/>
      <c r="AM520" s="221" t="s">
        <v>517</v>
      </c>
      <c r="AN520" s="221"/>
      <c r="AO520" s="221"/>
      <c r="AP520" s="163"/>
      <c r="AQ520" s="163" t="s">
        <v>354</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594"/>
      <c r="AR521" s="204"/>
      <c r="AS521" s="137" t="s">
        <v>355</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521</v>
      </c>
      <c r="AJ525" s="221"/>
      <c r="AK525" s="221"/>
      <c r="AL525" s="163"/>
      <c r="AM525" s="221" t="s">
        <v>513</v>
      </c>
      <c r="AN525" s="221"/>
      <c r="AO525" s="221"/>
      <c r="AP525" s="163"/>
      <c r="AQ525" s="163" t="s">
        <v>354</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594"/>
      <c r="AR526" s="204"/>
      <c r="AS526" s="137" t="s">
        <v>355</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521</v>
      </c>
      <c r="AJ530" s="221"/>
      <c r="AK530" s="221"/>
      <c r="AL530" s="163"/>
      <c r="AM530" s="221" t="s">
        <v>517</v>
      </c>
      <c r="AN530" s="221"/>
      <c r="AO530" s="221"/>
      <c r="AP530" s="163"/>
      <c r="AQ530" s="163" t="s">
        <v>354</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594"/>
      <c r="AR531" s="204"/>
      <c r="AS531" s="137" t="s">
        <v>355</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562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thickBot="1" x14ac:dyDescent="0.2">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557</v>
      </c>
      <c r="F538" s="179"/>
      <c r="G538" s="903" t="s">
        <v>374</v>
      </c>
      <c r="H538" s="127"/>
      <c r="I538" s="127"/>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522</v>
      </c>
      <c r="AJ539" s="221"/>
      <c r="AK539" s="221"/>
      <c r="AL539" s="163"/>
      <c r="AM539" s="221" t="s">
        <v>517</v>
      </c>
      <c r="AN539" s="221"/>
      <c r="AO539" s="221"/>
      <c r="AP539" s="163"/>
      <c r="AQ539" s="163" t="s">
        <v>354</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594"/>
      <c r="AR540" s="204"/>
      <c r="AS540" s="137" t="s">
        <v>355</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521</v>
      </c>
      <c r="AJ544" s="221"/>
      <c r="AK544" s="221"/>
      <c r="AL544" s="163"/>
      <c r="AM544" s="221" t="s">
        <v>519</v>
      </c>
      <c r="AN544" s="221"/>
      <c r="AO544" s="221"/>
      <c r="AP544" s="163"/>
      <c r="AQ544" s="163" t="s">
        <v>354</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594"/>
      <c r="AR545" s="204"/>
      <c r="AS545" s="137" t="s">
        <v>355</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521</v>
      </c>
      <c r="AJ549" s="221"/>
      <c r="AK549" s="221"/>
      <c r="AL549" s="163"/>
      <c r="AM549" s="221" t="s">
        <v>513</v>
      </c>
      <c r="AN549" s="221"/>
      <c r="AO549" s="221"/>
      <c r="AP549" s="163"/>
      <c r="AQ549" s="163" t="s">
        <v>354</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594"/>
      <c r="AR550" s="204"/>
      <c r="AS550" s="137" t="s">
        <v>355</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521</v>
      </c>
      <c r="AJ554" s="221"/>
      <c r="AK554" s="221"/>
      <c r="AL554" s="163"/>
      <c r="AM554" s="221" t="s">
        <v>513</v>
      </c>
      <c r="AN554" s="221"/>
      <c r="AO554" s="221"/>
      <c r="AP554" s="163"/>
      <c r="AQ554" s="163" t="s">
        <v>354</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594"/>
      <c r="AR555" s="204"/>
      <c r="AS555" s="137" t="s">
        <v>355</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521</v>
      </c>
      <c r="AJ559" s="221"/>
      <c r="AK559" s="221"/>
      <c r="AL559" s="163"/>
      <c r="AM559" s="221" t="s">
        <v>517</v>
      </c>
      <c r="AN559" s="221"/>
      <c r="AO559" s="221"/>
      <c r="AP559" s="163"/>
      <c r="AQ559" s="163" t="s">
        <v>354</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594"/>
      <c r="AR560" s="204"/>
      <c r="AS560" s="137" t="s">
        <v>355</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521</v>
      </c>
      <c r="AJ564" s="221"/>
      <c r="AK564" s="221"/>
      <c r="AL564" s="163"/>
      <c r="AM564" s="221" t="s">
        <v>513</v>
      </c>
      <c r="AN564" s="221"/>
      <c r="AO564" s="221"/>
      <c r="AP564" s="163"/>
      <c r="AQ564" s="163" t="s">
        <v>354</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594"/>
      <c r="AR565" s="204"/>
      <c r="AS565" s="137" t="s">
        <v>355</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522</v>
      </c>
      <c r="AJ569" s="221"/>
      <c r="AK569" s="221"/>
      <c r="AL569" s="163"/>
      <c r="AM569" s="221" t="s">
        <v>513</v>
      </c>
      <c r="AN569" s="221"/>
      <c r="AO569" s="221"/>
      <c r="AP569" s="163"/>
      <c r="AQ569" s="163" t="s">
        <v>354</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594"/>
      <c r="AR570" s="204"/>
      <c r="AS570" s="137" t="s">
        <v>355</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521</v>
      </c>
      <c r="AJ574" s="221"/>
      <c r="AK574" s="221"/>
      <c r="AL574" s="163"/>
      <c r="AM574" s="221" t="s">
        <v>513</v>
      </c>
      <c r="AN574" s="221"/>
      <c r="AO574" s="221"/>
      <c r="AP574" s="163"/>
      <c r="AQ574" s="163" t="s">
        <v>354</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594"/>
      <c r="AR575" s="204"/>
      <c r="AS575" s="137" t="s">
        <v>355</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521</v>
      </c>
      <c r="AJ579" s="221"/>
      <c r="AK579" s="221"/>
      <c r="AL579" s="163"/>
      <c r="AM579" s="221" t="s">
        <v>513</v>
      </c>
      <c r="AN579" s="221"/>
      <c r="AO579" s="221"/>
      <c r="AP579" s="163"/>
      <c r="AQ579" s="163" t="s">
        <v>354</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594"/>
      <c r="AR580" s="204"/>
      <c r="AS580" s="137" t="s">
        <v>355</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521</v>
      </c>
      <c r="AJ584" s="221"/>
      <c r="AK584" s="221"/>
      <c r="AL584" s="163"/>
      <c r="AM584" s="221" t="s">
        <v>517</v>
      </c>
      <c r="AN584" s="221"/>
      <c r="AO584" s="221"/>
      <c r="AP584" s="163"/>
      <c r="AQ584" s="163" t="s">
        <v>354</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594"/>
      <c r="AR585" s="204"/>
      <c r="AS585" s="137" t="s">
        <v>355</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562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556</v>
      </c>
      <c r="F592" s="179"/>
      <c r="G592" s="903" t="s">
        <v>374</v>
      </c>
      <c r="H592" s="127"/>
      <c r="I592" s="127"/>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521</v>
      </c>
      <c r="AJ593" s="221"/>
      <c r="AK593" s="221"/>
      <c r="AL593" s="163"/>
      <c r="AM593" s="221" t="s">
        <v>513</v>
      </c>
      <c r="AN593" s="221"/>
      <c r="AO593" s="221"/>
      <c r="AP593" s="163"/>
      <c r="AQ593" s="163" t="s">
        <v>354</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594"/>
      <c r="AR594" s="204"/>
      <c r="AS594" s="137" t="s">
        <v>355</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522</v>
      </c>
      <c r="AJ598" s="221"/>
      <c r="AK598" s="221"/>
      <c r="AL598" s="163"/>
      <c r="AM598" s="221" t="s">
        <v>518</v>
      </c>
      <c r="AN598" s="221"/>
      <c r="AO598" s="221"/>
      <c r="AP598" s="163"/>
      <c r="AQ598" s="163" t="s">
        <v>354</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594"/>
      <c r="AR599" s="204"/>
      <c r="AS599" s="137" t="s">
        <v>355</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521</v>
      </c>
      <c r="AJ603" s="221"/>
      <c r="AK603" s="221"/>
      <c r="AL603" s="163"/>
      <c r="AM603" s="221" t="s">
        <v>513</v>
      </c>
      <c r="AN603" s="221"/>
      <c r="AO603" s="221"/>
      <c r="AP603" s="163"/>
      <c r="AQ603" s="163" t="s">
        <v>354</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594"/>
      <c r="AR604" s="204"/>
      <c r="AS604" s="137" t="s">
        <v>355</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521</v>
      </c>
      <c r="AJ608" s="221"/>
      <c r="AK608" s="221"/>
      <c r="AL608" s="163"/>
      <c r="AM608" s="221" t="s">
        <v>513</v>
      </c>
      <c r="AN608" s="221"/>
      <c r="AO608" s="221"/>
      <c r="AP608" s="163"/>
      <c r="AQ608" s="163" t="s">
        <v>354</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594"/>
      <c r="AR609" s="204"/>
      <c r="AS609" s="137" t="s">
        <v>355</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521</v>
      </c>
      <c r="AJ613" s="221"/>
      <c r="AK613" s="221"/>
      <c r="AL613" s="163"/>
      <c r="AM613" s="221" t="s">
        <v>517</v>
      </c>
      <c r="AN613" s="221"/>
      <c r="AO613" s="221"/>
      <c r="AP613" s="163"/>
      <c r="AQ613" s="163" t="s">
        <v>354</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594"/>
      <c r="AR614" s="204"/>
      <c r="AS614" s="137" t="s">
        <v>355</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521</v>
      </c>
      <c r="AJ618" s="221"/>
      <c r="AK618" s="221"/>
      <c r="AL618" s="163"/>
      <c r="AM618" s="221" t="s">
        <v>517</v>
      </c>
      <c r="AN618" s="221"/>
      <c r="AO618" s="221"/>
      <c r="AP618" s="163"/>
      <c r="AQ618" s="163" t="s">
        <v>354</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594"/>
      <c r="AR619" s="204"/>
      <c r="AS619" s="137" t="s">
        <v>355</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521</v>
      </c>
      <c r="AJ623" s="221"/>
      <c r="AK623" s="221"/>
      <c r="AL623" s="163"/>
      <c r="AM623" s="221" t="s">
        <v>518</v>
      </c>
      <c r="AN623" s="221"/>
      <c r="AO623" s="221"/>
      <c r="AP623" s="163"/>
      <c r="AQ623" s="163" t="s">
        <v>354</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594"/>
      <c r="AR624" s="204"/>
      <c r="AS624" s="137" t="s">
        <v>355</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521</v>
      </c>
      <c r="AJ628" s="221"/>
      <c r="AK628" s="221"/>
      <c r="AL628" s="163"/>
      <c r="AM628" s="221" t="s">
        <v>517</v>
      </c>
      <c r="AN628" s="221"/>
      <c r="AO628" s="221"/>
      <c r="AP628" s="163"/>
      <c r="AQ628" s="163" t="s">
        <v>354</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594"/>
      <c r="AR629" s="204"/>
      <c r="AS629" s="137" t="s">
        <v>355</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521</v>
      </c>
      <c r="AJ633" s="221"/>
      <c r="AK633" s="221"/>
      <c r="AL633" s="163"/>
      <c r="AM633" s="221" t="s">
        <v>513</v>
      </c>
      <c r="AN633" s="221"/>
      <c r="AO633" s="221"/>
      <c r="AP633" s="163"/>
      <c r="AQ633" s="163" t="s">
        <v>354</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594"/>
      <c r="AR634" s="204"/>
      <c r="AS634" s="137" t="s">
        <v>355</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521</v>
      </c>
      <c r="AJ638" s="221"/>
      <c r="AK638" s="221"/>
      <c r="AL638" s="163"/>
      <c r="AM638" s="221" t="s">
        <v>517</v>
      </c>
      <c r="AN638" s="221"/>
      <c r="AO638" s="221"/>
      <c r="AP638" s="163"/>
      <c r="AQ638" s="163" t="s">
        <v>354</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594"/>
      <c r="AR639" s="204"/>
      <c r="AS639" s="137" t="s">
        <v>355</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562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557</v>
      </c>
      <c r="F646" s="179"/>
      <c r="G646" s="903" t="s">
        <v>374</v>
      </c>
      <c r="H646" s="127"/>
      <c r="I646" s="127"/>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522</v>
      </c>
      <c r="AJ647" s="221"/>
      <c r="AK647" s="221"/>
      <c r="AL647" s="163"/>
      <c r="AM647" s="221" t="s">
        <v>513</v>
      </c>
      <c r="AN647" s="221"/>
      <c r="AO647" s="221"/>
      <c r="AP647" s="163"/>
      <c r="AQ647" s="163" t="s">
        <v>354</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594"/>
      <c r="AR648" s="204"/>
      <c r="AS648" s="137" t="s">
        <v>355</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521</v>
      </c>
      <c r="AJ652" s="221"/>
      <c r="AK652" s="221"/>
      <c r="AL652" s="163"/>
      <c r="AM652" s="221" t="s">
        <v>513</v>
      </c>
      <c r="AN652" s="221"/>
      <c r="AO652" s="221"/>
      <c r="AP652" s="163"/>
      <c r="AQ652" s="163" t="s">
        <v>354</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594"/>
      <c r="AR653" s="204"/>
      <c r="AS653" s="137" t="s">
        <v>355</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521</v>
      </c>
      <c r="AJ657" s="221"/>
      <c r="AK657" s="221"/>
      <c r="AL657" s="163"/>
      <c r="AM657" s="221" t="s">
        <v>517</v>
      </c>
      <c r="AN657" s="221"/>
      <c r="AO657" s="221"/>
      <c r="AP657" s="163"/>
      <c r="AQ657" s="163" t="s">
        <v>354</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594"/>
      <c r="AR658" s="204"/>
      <c r="AS658" s="137" t="s">
        <v>355</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521</v>
      </c>
      <c r="AJ662" s="221"/>
      <c r="AK662" s="221"/>
      <c r="AL662" s="163"/>
      <c r="AM662" s="221" t="s">
        <v>513</v>
      </c>
      <c r="AN662" s="221"/>
      <c r="AO662" s="221"/>
      <c r="AP662" s="163"/>
      <c r="AQ662" s="163" t="s">
        <v>354</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594"/>
      <c r="AR663" s="204"/>
      <c r="AS663" s="137" t="s">
        <v>355</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521</v>
      </c>
      <c r="AJ667" s="221"/>
      <c r="AK667" s="221"/>
      <c r="AL667" s="163"/>
      <c r="AM667" s="221" t="s">
        <v>513</v>
      </c>
      <c r="AN667" s="221"/>
      <c r="AO667" s="221"/>
      <c r="AP667" s="163"/>
      <c r="AQ667" s="163" t="s">
        <v>354</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594"/>
      <c r="AR668" s="204"/>
      <c r="AS668" s="137" t="s">
        <v>355</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522</v>
      </c>
      <c r="AJ672" s="221"/>
      <c r="AK672" s="221"/>
      <c r="AL672" s="163"/>
      <c r="AM672" s="221" t="s">
        <v>513</v>
      </c>
      <c r="AN672" s="221"/>
      <c r="AO672" s="221"/>
      <c r="AP672" s="163"/>
      <c r="AQ672" s="163" t="s">
        <v>354</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594"/>
      <c r="AR673" s="204"/>
      <c r="AS673" s="137" t="s">
        <v>355</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521</v>
      </c>
      <c r="AJ677" s="221"/>
      <c r="AK677" s="221"/>
      <c r="AL677" s="163"/>
      <c r="AM677" s="221" t="s">
        <v>519</v>
      </c>
      <c r="AN677" s="221"/>
      <c r="AO677" s="221"/>
      <c r="AP677" s="163"/>
      <c r="AQ677" s="163" t="s">
        <v>354</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594"/>
      <c r="AR678" s="204"/>
      <c r="AS678" s="137" t="s">
        <v>355</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522</v>
      </c>
      <c r="AJ682" s="221"/>
      <c r="AK682" s="221"/>
      <c r="AL682" s="163"/>
      <c r="AM682" s="221" t="s">
        <v>517</v>
      </c>
      <c r="AN682" s="221"/>
      <c r="AO682" s="221"/>
      <c r="AP682" s="163"/>
      <c r="AQ682" s="163" t="s">
        <v>354</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594"/>
      <c r="AR683" s="204"/>
      <c r="AS683" s="137" t="s">
        <v>355</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521</v>
      </c>
      <c r="AJ687" s="221"/>
      <c r="AK687" s="221"/>
      <c r="AL687" s="163"/>
      <c r="AM687" s="221" t="s">
        <v>513</v>
      </c>
      <c r="AN687" s="221"/>
      <c r="AO687" s="221"/>
      <c r="AP687" s="163"/>
      <c r="AQ687" s="163" t="s">
        <v>354</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594"/>
      <c r="AR688" s="204"/>
      <c r="AS688" s="137" t="s">
        <v>355</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521</v>
      </c>
      <c r="AJ692" s="221"/>
      <c r="AK692" s="221"/>
      <c r="AL692" s="163"/>
      <c r="AM692" s="221" t="s">
        <v>518</v>
      </c>
      <c r="AN692" s="221"/>
      <c r="AO692" s="221"/>
      <c r="AP692" s="163"/>
      <c r="AQ692" s="163" t="s">
        <v>354</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594"/>
      <c r="AR693" s="204"/>
      <c r="AS693" s="137" t="s">
        <v>355</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562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3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46.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569</v>
      </c>
      <c r="AE702" s="350"/>
      <c r="AF702" s="350"/>
      <c r="AG702" s="389" t="s">
        <v>608</v>
      </c>
      <c r="AH702" s="390"/>
      <c r="AI702" s="390"/>
      <c r="AJ702" s="390"/>
      <c r="AK702" s="390"/>
      <c r="AL702" s="390"/>
      <c r="AM702" s="390"/>
      <c r="AN702" s="390"/>
      <c r="AO702" s="390"/>
      <c r="AP702" s="390"/>
      <c r="AQ702" s="390"/>
      <c r="AR702" s="390"/>
      <c r="AS702" s="390"/>
      <c r="AT702" s="390"/>
      <c r="AU702" s="390"/>
      <c r="AV702" s="390"/>
      <c r="AW702" s="390"/>
      <c r="AX702" s="391"/>
    </row>
    <row r="703" spans="1:50" ht="3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2" t="s">
        <v>569</v>
      </c>
      <c r="AE703" s="333"/>
      <c r="AF703" s="333"/>
      <c r="AG703" s="105" t="s">
        <v>609</v>
      </c>
      <c r="AH703" s="106"/>
      <c r="AI703" s="106"/>
      <c r="AJ703" s="106"/>
      <c r="AK703" s="106"/>
      <c r="AL703" s="106"/>
      <c r="AM703" s="106"/>
      <c r="AN703" s="106"/>
      <c r="AO703" s="106"/>
      <c r="AP703" s="106"/>
      <c r="AQ703" s="106"/>
      <c r="AR703" s="106"/>
      <c r="AS703" s="106"/>
      <c r="AT703" s="106"/>
      <c r="AU703" s="106"/>
      <c r="AV703" s="106"/>
      <c r="AW703" s="106"/>
      <c r="AX703" s="107"/>
    </row>
    <row r="704" spans="1:50" ht="42"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569</v>
      </c>
      <c r="AE704" s="787"/>
      <c r="AF704" s="787"/>
      <c r="AG704" s="171" t="s">
        <v>610</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569</v>
      </c>
      <c r="AE705" s="719"/>
      <c r="AF705" s="719"/>
      <c r="AG705" s="129" t="s">
        <v>665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2" t="s">
        <v>624</v>
      </c>
      <c r="AE706" s="333"/>
      <c r="AF706" s="667"/>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656</v>
      </c>
      <c r="AE707" s="840"/>
      <c r="AF707" s="840"/>
      <c r="AG707" s="171"/>
      <c r="AH707" s="112"/>
      <c r="AI707" s="112"/>
      <c r="AJ707" s="112"/>
      <c r="AK707" s="112"/>
      <c r="AL707" s="112"/>
      <c r="AM707" s="112"/>
      <c r="AN707" s="112"/>
      <c r="AO707" s="112"/>
      <c r="AP707" s="112"/>
      <c r="AQ707" s="112"/>
      <c r="AR707" s="112"/>
      <c r="AS707" s="112"/>
      <c r="AT707" s="112"/>
      <c r="AU707" s="112"/>
      <c r="AV707" s="112"/>
      <c r="AW707" s="112"/>
      <c r="AX707" s="172"/>
    </row>
    <row r="708" spans="1:50" ht="41.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569</v>
      </c>
      <c r="AE708" s="609"/>
      <c r="AF708" s="609"/>
      <c r="AG708" s="746" t="s">
        <v>611</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569</v>
      </c>
      <c r="AE709" s="333"/>
      <c r="AF709" s="333"/>
      <c r="AG709" s="105" t="s">
        <v>612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569</v>
      </c>
      <c r="AE710" s="333"/>
      <c r="AF710" s="333"/>
      <c r="AG710" s="105" t="s">
        <v>578</v>
      </c>
      <c r="AH710" s="106"/>
      <c r="AI710" s="106"/>
      <c r="AJ710" s="106"/>
      <c r="AK710" s="106"/>
      <c r="AL710" s="106"/>
      <c r="AM710" s="106"/>
      <c r="AN710" s="106"/>
      <c r="AO710" s="106"/>
      <c r="AP710" s="106"/>
      <c r="AQ710" s="106"/>
      <c r="AR710" s="106"/>
      <c r="AS710" s="106"/>
      <c r="AT710" s="106"/>
      <c r="AU710" s="106"/>
      <c r="AV710" s="106"/>
      <c r="AW710" s="106"/>
      <c r="AX710" s="107"/>
    </row>
    <row r="711" spans="1:50" ht="41.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2" t="s">
        <v>569</v>
      </c>
      <c r="AE711" s="333"/>
      <c r="AF711" s="333"/>
      <c r="AG711" s="105" t="s">
        <v>613</v>
      </c>
      <c r="AH711" s="106"/>
      <c r="AI711" s="106"/>
      <c r="AJ711" s="106"/>
      <c r="AK711" s="106"/>
      <c r="AL711" s="106"/>
      <c r="AM711" s="106"/>
      <c r="AN711" s="106"/>
      <c r="AO711" s="106"/>
      <c r="AP711" s="106"/>
      <c r="AQ711" s="106"/>
      <c r="AR711" s="106"/>
      <c r="AS711" s="106"/>
      <c r="AT711" s="106"/>
      <c r="AU711" s="106"/>
      <c r="AV711" s="106"/>
      <c r="AW711" s="106"/>
      <c r="AX711" s="107"/>
    </row>
    <row r="712" spans="1:50" ht="33.75" customHeight="1" x14ac:dyDescent="0.15">
      <c r="A712" s="646"/>
      <c r="B712" s="648"/>
      <c r="C712" s="395" t="s">
        <v>468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632</v>
      </c>
      <c r="AE712" s="787"/>
      <c r="AF712" s="787"/>
      <c r="AG712" s="814" t="s">
        <v>657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2" t="s">
        <v>625</v>
      </c>
      <c r="AE713" s="333"/>
      <c r="AF713" s="667"/>
      <c r="AG713" s="105" t="s">
        <v>579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569</v>
      </c>
      <c r="AE714" s="812"/>
      <c r="AF714" s="813"/>
      <c r="AG714" s="740" t="s">
        <v>614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569</v>
      </c>
      <c r="AE715" s="609"/>
      <c r="AF715" s="660"/>
      <c r="AG715" s="746" t="s">
        <v>578</v>
      </c>
      <c r="AH715" s="747"/>
      <c r="AI715" s="747"/>
      <c r="AJ715" s="747"/>
      <c r="AK715" s="747"/>
      <c r="AL715" s="747"/>
      <c r="AM715" s="747"/>
      <c r="AN715" s="747"/>
      <c r="AO715" s="747"/>
      <c r="AP715" s="747"/>
      <c r="AQ715" s="747"/>
      <c r="AR715" s="747"/>
      <c r="AS715" s="747"/>
      <c r="AT715" s="747"/>
      <c r="AU715" s="747"/>
      <c r="AV715" s="747"/>
      <c r="AW715" s="747"/>
      <c r="AX715" s="748"/>
    </row>
    <row r="716" spans="1:50" ht="55.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569</v>
      </c>
      <c r="AE716" s="631"/>
      <c r="AF716" s="631"/>
      <c r="AG716" s="105" t="s">
        <v>615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569</v>
      </c>
      <c r="AE717" s="333"/>
      <c r="AF717" s="333"/>
      <c r="AG717" s="105" t="s">
        <v>616</v>
      </c>
      <c r="AH717" s="106"/>
      <c r="AI717" s="106"/>
      <c r="AJ717" s="106"/>
      <c r="AK717" s="106"/>
      <c r="AL717" s="106"/>
      <c r="AM717" s="106"/>
      <c r="AN717" s="106"/>
      <c r="AO717" s="106"/>
      <c r="AP717" s="106"/>
      <c r="AQ717" s="106"/>
      <c r="AR717" s="106"/>
      <c r="AS717" s="106"/>
      <c r="AT717" s="106"/>
      <c r="AU717" s="106"/>
      <c r="AV717" s="106"/>
      <c r="AW717" s="106"/>
      <c r="AX717" s="107"/>
    </row>
    <row r="718" spans="1:50" ht="37.5"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569</v>
      </c>
      <c r="AE718" s="333"/>
      <c r="AF718" s="333"/>
      <c r="AG718" s="131" t="s">
        <v>617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625</v>
      </c>
      <c r="AE719" s="609"/>
      <c r="AF719" s="609"/>
      <c r="AG719" s="129" t="s">
        <v>577</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2"/>
      <c r="B720" s="783"/>
      <c r="C720" s="306" t="s">
        <v>461</v>
      </c>
      <c r="D720" s="304"/>
      <c r="E720" s="304"/>
      <c r="F720" s="307"/>
      <c r="G720" s="303" t="s">
        <v>462</v>
      </c>
      <c r="H720" s="304"/>
      <c r="I720" s="304"/>
      <c r="J720" s="304"/>
      <c r="K720" s="304"/>
      <c r="L720" s="304"/>
      <c r="M720" s="304"/>
      <c r="N720" s="303" t="s">
        <v>465</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2"/>
      <c r="B721" s="783"/>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x14ac:dyDescent="0.15">
      <c r="A722" s="782"/>
      <c r="B722" s="783"/>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x14ac:dyDescent="0.15">
      <c r="A723" s="782"/>
      <c r="B723" s="783"/>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customHeight="1" x14ac:dyDescent="0.15">
      <c r="A724" s="782"/>
      <c r="B724" s="783"/>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x14ac:dyDescent="0.15">
      <c r="A725" s="784"/>
      <c r="B725" s="785"/>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44" t="s">
        <v>48</v>
      </c>
      <c r="B726" s="806"/>
      <c r="C726" s="819" t="s">
        <v>53</v>
      </c>
      <c r="D726" s="841"/>
      <c r="E726" s="841"/>
      <c r="F726" s="842"/>
      <c r="G726" s="581" t="s">
        <v>631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633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543</v>
      </c>
      <c r="B737" s="214"/>
      <c r="C737" s="214"/>
      <c r="D737" s="215"/>
      <c r="E737" s="994" t="s">
        <v>578</v>
      </c>
      <c r="F737" s="994"/>
      <c r="G737" s="994"/>
      <c r="H737" s="994"/>
      <c r="I737" s="994"/>
      <c r="J737" s="994"/>
      <c r="K737" s="994"/>
      <c r="L737" s="994"/>
      <c r="M737" s="994"/>
      <c r="N737" s="369" t="s">
        <v>536</v>
      </c>
      <c r="O737" s="369"/>
      <c r="P737" s="369"/>
      <c r="Q737" s="369"/>
      <c r="R737" s="994" t="s">
        <v>578</v>
      </c>
      <c r="S737" s="994"/>
      <c r="T737" s="994"/>
      <c r="U737" s="994"/>
      <c r="V737" s="994"/>
      <c r="W737" s="994"/>
      <c r="X737" s="994"/>
      <c r="Y737" s="994"/>
      <c r="Z737" s="994"/>
      <c r="AA737" s="369" t="s">
        <v>535</v>
      </c>
      <c r="AB737" s="369"/>
      <c r="AC737" s="369"/>
      <c r="AD737" s="369"/>
      <c r="AE737" s="994" t="s">
        <v>578</v>
      </c>
      <c r="AF737" s="994"/>
      <c r="AG737" s="994"/>
      <c r="AH737" s="994"/>
      <c r="AI737" s="994"/>
      <c r="AJ737" s="994"/>
      <c r="AK737" s="994"/>
      <c r="AL737" s="994"/>
      <c r="AM737" s="994"/>
      <c r="AN737" s="369" t="s">
        <v>534</v>
      </c>
      <c r="AO737" s="369"/>
      <c r="AP737" s="369"/>
      <c r="AQ737" s="369"/>
      <c r="AR737" s="986" t="s">
        <v>579</v>
      </c>
      <c r="AS737" s="987"/>
      <c r="AT737" s="987"/>
      <c r="AU737" s="987"/>
      <c r="AV737" s="987"/>
      <c r="AW737" s="987"/>
      <c r="AX737" s="988"/>
      <c r="AY737" s="89"/>
      <c r="AZ737" s="89"/>
    </row>
    <row r="738" spans="1:52" ht="24.75" customHeight="1" x14ac:dyDescent="0.15">
      <c r="A738" s="995" t="s">
        <v>533</v>
      </c>
      <c r="B738" s="214"/>
      <c r="C738" s="214"/>
      <c r="D738" s="215"/>
      <c r="E738" s="994" t="s">
        <v>578</v>
      </c>
      <c r="F738" s="994"/>
      <c r="G738" s="994"/>
      <c r="H738" s="994"/>
      <c r="I738" s="994"/>
      <c r="J738" s="994"/>
      <c r="K738" s="994"/>
      <c r="L738" s="994"/>
      <c r="M738" s="994"/>
      <c r="N738" s="369" t="s">
        <v>532</v>
      </c>
      <c r="O738" s="369"/>
      <c r="P738" s="369"/>
      <c r="Q738" s="369"/>
      <c r="R738" s="994" t="s">
        <v>578</v>
      </c>
      <c r="S738" s="994"/>
      <c r="T738" s="994"/>
      <c r="U738" s="994"/>
      <c r="V738" s="994"/>
      <c r="W738" s="994"/>
      <c r="X738" s="994"/>
      <c r="Y738" s="994"/>
      <c r="Z738" s="994"/>
      <c r="AA738" s="369" t="s">
        <v>531</v>
      </c>
      <c r="AB738" s="369"/>
      <c r="AC738" s="369"/>
      <c r="AD738" s="369"/>
      <c r="AE738" s="994" t="s">
        <v>618</v>
      </c>
      <c r="AF738" s="994"/>
      <c r="AG738" s="994"/>
      <c r="AH738" s="994"/>
      <c r="AI738" s="994"/>
      <c r="AJ738" s="994"/>
      <c r="AK738" s="994"/>
      <c r="AL738" s="994"/>
      <c r="AM738" s="994"/>
      <c r="AN738" s="369" t="s">
        <v>527</v>
      </c>
      <c r="AO738" s="369"/>
      <c r="AP738" s="369"/>
      <c r="AQ738" s="369"/>
      <c r="AR738" s="986" t="s">
        <v>666</v>
      </c>
      <c r="AS738" s="987"/>
      <c r="AT738" s="987"/>
      <c r="AU738" s="987"/>
      <c r="AV738" s="987"/>
      <c r="AW738" s="987"/>
      <c r="AX738" s="988"/>
    </row>
    <row r="739" spans="1:52" ht="24.75" customHeight="1" thickBot="1" x14ac:dyDescent="0.2">
      <c r="A739" s="996" t="s">
        <v>523</v>
      </c>
      <c r="B739" s="997"/>
      <c r="C739" s="997"/>
      <c r="D739" s="998"/>
      <c r="E739" s="999" t="s">
        <v>570</v>
      </c>
      <c r="F739" s="989"/>
      <c r="G739" s="989"/>
      <c r="H739" s="93" t="str">
        <f>IF(E739="", "", "(")</f>
        <v>(</v>
      </c>
      <c r="I739" s="989"/>
      <c r="J739" s="989"/>
      <c r="K739" s="93" t="str">
        <f>IF(OR(I739="　", I739=""), "", "-")</f>
        <v/>
      </c>
      <c r="L739" s="990">
        <v>311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1"/>
      <c r="AW742" s="101"/>
      <c r="AX742" s="101"/>
    </row>
    <row r="743" spans="1:52" ht="28.35" customHeight="1" x14ac:dyDescent="0.15">
      <c r="A743" s="618"/>
      <c r="B743" s="619"/>
      <c r="C743" s="619"/>
      <c r="D743" s="619"/>
      <c r="E743" s="619"/>
      <c r="F743" s="620"/>
      <c r="G743" s="46"/>
      <c r="H743" s="47"/>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1"/>
      <c r="AW743" s="101"/>
      <c r="AX743" s="101"/>
    </row>
    <row r="744" spans="1:52" ht="27.75" customHeight="1" x14ac:dyDescent="0.15">
      <c r="A744" s="618"/>
      <c r="B744" s="619"/>
      <c r="C744" s="619"/>
      <c r="D744" s="619"/>
      <c r="E744" s="619"/>
      <c r="F744" s="620"/>
      <c r="G744" s="46"/>
      <c r="H744" s="47"/>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3"/>
      <c r="AK744" s="102"/>
      <c r="AL744" s="102"/>
      <c r="AM744" s="102"/>
      <c r="AN744" s="102"/>
      <c r="AO744" s="102"/>
      <c r="AP744" s="102"/>
      <c r="AQ744" s="102"/>
      <c r="AR744" s="102"/>
      <c r="AS744" s="102"/>
      <c r="AT744" s="102"/>
      <c r="AU744" s="102"/>
      <c r="AV744" s="101"/>
      <c r="AW744" s="101"/>
      <c r="AX744" s="101"/>
    </row>
    <row r="745" spans="1:52" ht="28.35" customHeight="1" x14ac:dyDescent="0.15">
      <c r="A745" s="618"/>
      <c r="B745" s="619"/>
      <c r="C745" s="619"/>
      <c r="D745" s="619"/>
      <c r="E745" s="619"/>
      <c r="F745" s="620"/>
      <c r="G745" s="46"/>
      <c r="H745" s="47"/>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1"/>
      <c r="AW745" s="101"/>
      <c r="AX745" s="101"/>
    </row>
    <row r="746" spans="1:52" ht="28.35" customHeight="1" x14ac:dyDescent="0.15">
      <c r="A746" s="618"/>
      <c r="B746" s="619"/>
      <c r="C746" s="619"/>
      <c r="D746" s="619"/>
      <c r="E746" s="619"/>
      <c r="F746" s="620"/>
      <c r="G746" s="46"/>
      <c r="H746" s="47"/>
      <c r="I746" s="102"/>
      <c r="J746" s="102"/>
      <c r="K746" s="102"/>
      <c r="L746" s="102"/>
      <c r="M746" s="102"/>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c r="AJ746" s="104"/>
      <c r="AK746" s="104"/>
      <c r="AL746" s="104"/>
      <c r="AM746" s="104"/>
      <c r="AN746" s="104"/>
      <c r="AO746" s="104"/>
      <c r="AP746" s="104"/>
      <c r="AQ746" s="104"/>
      <c r="AR746" s="104"/>
      <c r="AS746" s="102"/>
      <c r="AT746" s="102"/>
      <c r="AU746" s="102"/>
      <c r="AV746" s="101"/>
      <c r="AW746" s="101"/>
      <c r="AX746" s="101"/>
    </row>
    <row r="747" spans="1:52" ht="27.75" customHeight="1" x14ac:dyDescent="0.15">
      <c r="A747" s="618"/>
      <c r="B747" s="619"/>
      <c r="C747" s="619"/>
      <c r="D747" s="619"/>
      <c r="E747" s="619"/>
      <c r="F747" s="620"/>
      <c r="G747" s="46"/>
      <c r="H747" s="47"/>
      <c r="I747" s="102"/>
      <c r="J747" s="102"/>
      <c r="K747" s="102"/>
      <c r="L747" s="102"/>
      <c r="M747" s="102"/>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c r="AJ747" s="104"/>
      <c r="AK747" s="104"/>
      <c r="AL747" s="104"/>
      <c r="AM747" s="104"/>
      <c r="AN747" s="104"/>
      <c r="AO747" s="104"/>
      <c r="AP747" s="104"/>
      <c r="AQ747" s="104"/>
      <c r="AR747" s="104"/>
      <c r="AS747" s="102"/>
      <c r="AT747" s="102"/>
      <c r="AU747" s="102"/>
      <c r="AV747" s="101"/>
      <c r="AW747" s="101"/>
      <c r="AX747" s="101"/>
    </row>
    <row r="748" spans="1:52" ht="28.35" customHeight="1" x14ac:dyDescent="0.15">
      <c r="A748" s="618"/>
      <c r="B748" s="619"/>
      <c r="C748" s="619"/>
      <c r="D748" s="619"/>
      <c r="E748" s="619"/>
      <c r="F748" s="620"/>
      <c r="G748" s="46"/>
      <c r="H748" s="47"/>
      <c r="I748" s="102"/>
      <c r="J748" s="102"/>
      <c r="K748" s="102"/>
      <c r="L748" s="102"/>
      <c r="M748" s="102"/>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c r="AJ748" s="104"/>
      <c r="AK748" s="104"/>
      <c r="AL748" s="104"/>
      <c r="AM748" s="104"/>
      <c r="AN748" s="104"/>
      <c r="AO748" s="104"/>
      <c r="AP748" s="104"/>
      <c r="AQ748" s="104"/>
      <c r="AR748" s="104"/>
      <c r="AS748" s="102"/>
      <c r="AT748" s="102"/>
      <c r="AU748" s="102"/>
      <c r="AV748" s="101"/>
      <c r="AW748" s="101"/>
      <c r="AX748" s="101"/>
    </row>
    <row r="749" spans="1:52" ht="28.35" customHeight="1" x14ac:dyDescent="0.15">
      <c r="A749" s="618"/>
      <c r="B749" s="619"/>
      <c r="C749" s="619"/>
      <c r="D749" s="619"/>
      <c r="E749" s="619"/>
      <c r="F749" s="620"/>
      <c r="G749" s="46"/>
      <c r="H749" s="47"/>
      <c r="I749" s="102"/>
      <c r="J749" s="102"/>
      <c r="K749" s="102"/>
      <c r="L749" s="102"/>
      <c r="M749" s="102"/>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2"/>
      <c r="AT749" s="102"/>
      <c r="AU749" s="102"/>
      <c r="AV749" s="101"/>
      <c r="AW749" s="101"/>
      <c r="AX749" s="101"/>
    </row>
    <row r="750" spans="1:52" ht="28.35" customHeight="1" x14ac:dyDescent="0.15">
      <c r="A750" s="618"/>
      <c r="B750" s="619"/>
      <c r="C750" s="619"/>
      <c r="D750" s="619"/>
      <c r="E750" s="619"/>
      <c r="F750" s="620"/>
      <c r="G750" s="46"/>
      <c r="H750" s="47"/>
      <c r="I750" s="102"/>
      <c r="J750" s="102"/>
      <c r="K750" s="102"/>
      <c r="L750" s="102"/>
      <c r="M750" s="102"/>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2"/>
      <c r="AT750" s="102"/>
      <c r="AU750" s="102"/>
      <c r="AV750" s="101"/>
      <c r="AW750" s="101"/>
      <c r="AX750" s="101"/>
    </row>
    <row r="751" spans="1:52" ht="28.35" customHeight="1" x14ac:dyDescent="0.15">
      <c r="A751" s="618"/>
      <c r="B751" s="619"/>
      <c r="C751" s="619"/>
      <c r="D751" s="619"/>
      <c r="E751" s="619"/>
      <c r="F751" s="620"/>
      <c r="G751" s="46"/>
      <c r="H751" s="47"/>
      <c r="I751" s="102"/>
      <c r="J751" s="102"/>
      <c r="K751" s="102"/>
      <c r="L751" s="102"/>
      <c r="M751" s="102"/>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2"/>
      <c r="AT751" s="102"/>
      <c r="AU751" s="102"/>
      <c r="AV751" s="101"/>
      <c r="AW751" s="101"/>
      <c r="AX751" s="101"/>
    </row>
    <row r="752" spans="1:52" ht="28.35" customHeight="1" x14ac:dyDescent="0.15">
      <c r="A752" s="618"/>
      <c r="B752" s="619"/>
      <c r="C752" s="619"/>
      <c r="D752" s="619"/>
      <c r="E752" s="619"/>
      <c r="F752" s="620"/>
      <c r="G752" s="46"/>
      <c r="H752" s="47"/>
      <c r="I752" s="102"/>
      <c r="J752" s="102"/>
      <c r="K752" s="102"/>
      <c r="L752" s="102"/>
      <c r="M752" s="102"/>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2"/>
      <c r="AT752" s="102"/>
      <c r="AU752" s="102"/>
      <c r="AV752" s="101"/>
      <c r="AW752" s="101"/>
      <c r="AX752" s="101"/>
    </row>
    <row r="753" spans="1:50" ht="27.75" customHeight="1" x14ac:dyDescent="0.15">
      <c r="A753" s="618"/>
      <c r="B753" s="619"/>
      <c r="C753" s="619"/>
      <c r="D753" s="619"/>
      <c r="E753" s="619"/>
      <c r="F753" s="620"/>
      <c r="G753" s="46"/>
      <c r="H753" s="47"/>
      <c r="I753" s="102"/>
      <c r="J753" s="102"/>
      <c r="K753" s="102"/>
      <c r="L753" s="102"/>
      <c r="M753" s="102"/>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2"/>
      <c r="AT753" s="102"/>
      <c r="AU753" s="102"/>
      <c r="AV753" s="101"/>
      <c r="AW753" s="101"/>
      <c r="AX753" s="101"/>
    </row>
    <row r="754" spans="1:50" ht="28.35" customHeight="1" x14ac:dyDescent="0.15">
      <c r="A754" s="618"/>
      <c r="B754" s="619"/>
      <c r="C754" s="619"/>
      <c r="D754" s="619"/>
      <c r="E754" s="619"/>
      <c r="F754" s="620"/>
      <c r="G754" s="46"/>
      <c r="H754" s="47"/>
      <c r="I754" s="102"/>
      <c r="J754" s="102"/>
      <c r="K754" s="102"/>
      <c r="L754" s="102"/>
      <c r="M754" s="102"/>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2"/>
      <c r="AT754" s="102"/>
      <c r="AU754" s="102"/>
      <c r="AV754" s="101"/>
      <c r="AW754" s="101"/>
      <c r="AX754" s="101"/>
    </row>
    <row r="755" spans="1:50" ht="28.35" customHeight="1" x14ac:dyDescent="0.15">
      <c r="A755" s="618"/>
      <c r="B755" s="619"/>
      <c r="C755" s="619"/>
      <c r="D755" s="619"/>
      <c r="E755" s="619"/>
      <c r="F755" s="620"/>
      <c r="G755" s="46"/>
      <c r="H755" s="47"/>
      <c r="I755" s="102"/>
      <c r="J755" s="102"/>
      <c r="K755" s="102"/>
      <c r="L755" s="102"/>
      <c r="M755" s="102"/>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2"/>
      <c r="AT755" s="102"/>
      <c r="AU755" s="102"/>
      <c r="AV755" s="101"/>
      <c r="AW755" s="101"/>
      <c r="AX755" s="101"/>
    </row>
    <row r="756" spans="1:50" ht="28.35" customHeight="1" x14ac:dyDescent="0.15">
      <c r="A756" s="618"/>
      <c r="B756" s="619"/>
      <c r="C756" s="619"/>
      <c r="D756" s="619"/>
      <c r="E756" s="619"/>
      <c r="F756" s="620"/>
      <c r="G756" s="46"/>
      <c r="H756" s="47"/>
      <c r="I756" s="102"/>
      <c r="J756" s="102"/>
      <c r="K756" s="102"/>
      <c r="L756" s="102"/>
      <c r="M756" s="102"/>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2"/>
      <c r="AT756" s="102"/>
      <c r="AU756" s="102"/>
      <c r="AV756" s="101"/>
      <c r="AW756" s="101"/>
      <c r="AX756" s="101"/>
    </row>
    <row r="757" spans="1:50" ht="52.5" customHeight="1" x14ac:dyDescent="0.15">
      <c r="A757" s="618"/>
      <c r="B757" s="619"/>
      <c r="C757" s="619"/>
      <c r="D757" s="619"/>
      <c r="E757" s="619"/>
      <c r="F757" s="620"/>
      <c r="G757" s="46"/>
      <c r="H757" s="47"/>
      <c r="I757" s="102"/>
      <c r="J757" s="102"/>
      <c r="K757" s="102"/>
      <c r="L757" s="102"/>
      <c r="M757" s="102"/>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2"/>
      <c r="AT757" s="102"/>
      <c r="AU757" s="102"/>
      <c r="AV757" s="101"/>
      <c r="AW757" s="101"/>
      <c r="AX757" s="101"/>
    </row>
    <row r="758" spans="1:50" ht="52.5" customHeight="1" x14ac:dyDescent="0.15">
      <c r="A758" s="618"/>
      <c r="B758" s="619"/>
      <c r="C758" s="619"/>
      <c r="D758" s="619"/>
      <c r="E758" s="619"/>
      <c r="F758" s="620"/>
      <c r="G758" s="46"/>
      <c r="H758" s="47"/>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1"/>
      <c r="AW758" s="101"/>
      <c r="AX758" s="101"/>
    </row>
    <row r="759" spans="1:50" ht="52.5" customHeight="1" x14ac:dyDescent="0.15">
      <c r="A759" s="618"/>
      <c r="B759" s="619"/>
      <c r="C759" s="619"/>
      <c r="D759" s="619"/>
      <c r="E759" s="619"/>
      <c r="F759" s="620"/>
      <c r="G759" s="46"/>
      <c r="H759" s="47"/>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1"/>
      <c r="AW759" s="101"/>
      <c r="AX759" s="101"/>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627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637</v>
      </c>
      <c r="H781" s="675"/>
      <c r="I781" s="675"/>
      <c r="J781" s="675"/>
      <c r="K781" s="676"/>
      <c r="L781" s="668" t="s">
        <v>660</v>
      </c>
      <c r="M781" s="669"/>
      <c r="N781" s="669"/>
      <c r="O781" s="669"/>
      <c r="P781" s="669"/>
      <c r="Q781" s="669"/>
      <c r="R781" s="669"/>
      <c r="S781" s="669"/>
      <c r="T781" s="669"/>
      <c r="U781" s="669"/>
      <c r="V781" s="669"/>
      <c r="W781" s="669"/>
      <c r="X781" s="670"/>
      <c r="Y781" s="392">
        <v>3.1</v>
      </c>
      <c r="Z781" s="393"/>
      <c r="AA781" s="393"/>
      <c r="AB781" s="809"/>
      <c r="AC781" s="674" t="s">
        <v>637</v>
      </c>
      <c r="AD781" s="675"/>
      <c r="AE781" s="675"/>
      <c r="AF781" s="675"/>
      <c r="AG781" s="676"/>
      <c r="AH781" s="668" t="s">
        <v>641</v>
      </c>
      <c r="AI781" s="669"/>
      <c r="AJ781" s="669"/>
      <c r="AK781" s="669"/>
      <c r="AL781" s="669"/>
      <c r="AM781" s="669"/>
      <c r="AN781" s="669"/>
      <c r="AO781" s="669"/>
      <c r="AP781" s="669"/>
      <c r="AQ781" s="669"/>
      <c r="AR781" s="669"/>
      <c r="AS781" s="669"/>
      <c r="AT781" s="670"/>
      <c r="AU781" s="392">
        <v>2</v>
      </c>
      <c r="AV781" s="393"/>
      <c r="AW781" s="393"/>
      <c r="AX781" s="394"/>
    </row>
    <row r="782" spans="1:50" ht="24.75" customHeight="1" x14ac:dyDescent="0.15">
      <c r="A782" s="635"/>
      <c r="B782" s="636"/>
      <c r="C782" s="636"/>
      <c r="D782" s="636"/>
      <c r="E782" s="636"/>
      <c r="F782" s="637"/>
      <c r="G782" s="610" t="s">
        <v>635</v>
      </c>
      <c r="H782" s="611"/>
      <c r="I782" s="611"/>
      <c r="J782" s="611"/>
      <c r="K782" s="612"/>
      <c r="L782" s="602" t="s">
        <v>636</v>
      </c>
      <c r="M782" s="603"/>
      <c r="N782" s="603"/>
      <c r="O782" s="603"/>
      <c r="P782" s="603"/>
      <c r="Q782" s="603"/>
      <c r="R782" s="603"/>
      <c r="S782" s="603"/>
      <c r="T782" s="603"/>
      <c r="U782" s="603"/>
      <c r="V782" s="603"/>
      <c r="W782" s="603"/>
      <c r="X782" s="604"/>
      <c r="Y782" s="605">
        <v>0.1</v>
      </c>
      <c r="Z782" s="606"/>
      <c r="AA782" s="606"/>
      <c r="AB782" s="616"/>
      <c r="AC782" s="610" t="s">
        <v>639</v>
      </c>
      <c r="AD782" s="611"/>
      <c r="AE782" s="611"/>
      <c r="AF782" s="611"/>
      <c r="AG782" s="612"/>
      <c r="AH782" s="602" t="s">
        <v>640</v>
      </c>
      <c r="AI782" s="603"/>
      <c r="AJ782" s="603"/>
      <c r="AK782" s="603"/>
      <c r="AL782" s="603"/>
      <c r="AM782" s="603"/>
      <c r="AN782" s="603"/>
      <c r="AO782" s="603"/>
      <c r="AP782" s="603"/>
      <c r="AQ782" s="603"/>
      <c r="AR782" s="603"/>
      <c r="AS782" s="603"/>
      <c r="AT782" s="604"/>
      <c r="AU782" s="605">
        <v>0.1</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2.1</v>
      </c>
      <c r="AV791" s="836"/>
      <c r="AW791" s="836"/>
      <c r="AX791" s="838"/>
    </row>
    <row r="792" spans="1:50" ht="24.75" customHeight="1" x14ac:dyDescent="0.15">
      <c r="A792" s="635"/>
      <c r="B792" s="636"/>
      <c r="C792" s="636"/>
      <c r="D792" s="636"/>
      <c r="E792" s="636"/>
      <c r="F792" s="637"/>
      <c r="G792" s="599" t="s">
        <v>663</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661</v>
      </c>
      <c r="H794" s="675"/>
      <c r="I794" s="675"/>
      <c r="J794" s="675"/>
      <c r="K794" s="676"/>
      <c r="L794" s="668" t="s">
        <v>661</v>
      </c>
      <c r="M794" s="669"/>
      <c r="N794" s="669"/>
      <c r="O794" s="669"/>
      <c r="P794" s="669"/>
      <c r="Q794" s="669"/>
      <c r="R794" s="669"/>
      <c r="S794" s="669"/>
      <c r="T794" s="669"/>
      <c r="U794" s="669"/>
      <c r="V794" s="669"/>
      <c r="W794" s="669"/>
      <c r="X794" s="670"/>
      <c r="Y794" s="392">
        <v>3.1</v>
      </c>
      <c r="Z794" s="393"/>
      <c r="AA794" s="393"/>
      <c r="AB794" s="809"/>
      <c r="AC794" s="674" t="s">
        <v>638</v>
      </c>
      <c r="AD794" s="675"/>
      <c r="AE794" s="675"/>
      <c r="AF794" s="675"/>
      <c r="AG794" s="676"/>
      <c r="AH794" s="668" t="s">
        <v>662</v>
      </c>
      <c r="AI794" s="669"/>
      <c r="AJ794" s="669"/>
      <c r="AK794" s="669"/>
      <c r="AL794" s="669"/>
      <c r="AM794" s="669"/>
      <c r="AN794" s="669"/>
      <c r="AO794" s="669"/>
      <c r="AP794" s="669"/>
      <c r="AQ794" s="669"/>
      <c r="AR794" s="669"/>
      <c r="AS794" s="669"/>
      <c r="AT794" s="670"/>
      <c r="AU794" s="392">
        <v>2</v>
      </c>
      <c r="AV794" s="393"/>
      <c r="AW794" s="393"/>
      <c r="AX794" s="394"/>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3.1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v>
      </c>
      <c r="AV804" s="836"/>
      <c r="AW804" s="836"/>
      <c r="AX804" s="838"/>
    </row>
    <row r="805" spans="1:50" ht="24.75" hidden="1" customHeight="1" x14ac:dyDescent="0.15">
      <c r="A805" s="635"/>
      <c r="B805" s="636"/>
      <c r="C805" s="636"/>
      <c r="D805" s="636"/>
      <c r="E805" s="636"/>
      <c r="F805" s="637"/>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4" t="s">
        <v>466</v>
      </c>
      <c r="AM831" s="285"/>
      <c r="AN831" s="28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460</v>
      </c>
      <c r="AD836" s="153"/>
      <c r="AE836" s="153"/>
      <c r="AF836" s="153"/>
      <c r="AG836" s="153"/>
      <c r="AH836" s="371" t="s">
        <v>486</v>
      </c>
      <c r="AI836" s="368"/>
      <c r="AJ836" s="368"/>
      <c r="AK836" s="368"/>
      <c r="AL836" s="368" t="s">
        <v>21</v>
      </c>
      <c r="AM836" s="368"/>
      <c r="AN836" s="368"/>
      <c r="AO836" s="373"/>
      <c r="AP836" s="374" t="s">
        <v>420</v>
      </c>
      <c r="AQ836" s="374"/>
      <c r="AR836" s="374"/>
      <c r="AS836" s="374"/>
      <c r="AT836" s="374"/>
      <c r="AU836" s="374"/>
      <c r="AV836" s="374"/>
      <c r="AW836" s="374"/>
      <c r="AX836" s="374"/>
    </row>
    <row r="837" spans="1:50" ht="75" customHeight="1" x14ac:dyDescent="0.15">
      <c r="A837" s="380">
        <v>1</v>
      </c>
      <c r="B837" s="380">
        <v>1</v>
      </c>
      <c r="C837" s="365" t="s">
        <v>629</v>
      </c>
      <c r="D837" s="351"/>
      <c r="E837" s="351"/>
      <c r="F837" s="351"/>
      <c r="G837" s="351"/>
      <c r="H837" s="351"/>
      <c r="I837" s="351"/>
      <c r="J837" s="352">
        <v>5000020240001</v>
      </c>
      <c r="K837" s="353"/>
      <c r="L837" s="353"/>
      <c r="M837" s="353"/>
      <c r="N837" s="353"/>
      <c r="O837" s="353"/>
      <c r="P837" s="366" t="s">
        <v>648</v>
      </c>
      <c r="Q837" s="354"/>
      <c r="R837" s="354"/>
      <c r="S837" s="354"/>
      <c r="T837" s="354"/>
      <c r="U837" s="354"/>
      <c r="V837" s="354"/>
      <c r="W837" s="354"/>
      <c r="X837" s="354"/>
      <c r="Y837" s="355">
        <v>3.2</v>
      </c>
      <c r="Z837" s="356"/>
      <c r="AA837" s="356"/>
      <c r="AB837" s="357"/>
      <c r="AC837" s="367" t="s">
        <v>495</v>
      </c>
      <c r="AD837" s="375"/>
      <c r="AE837" s="375"/>
      <c r="AF837" s="375"/>
      <c r="AG837" s="375"/>
      <c r="AH837" s="376">
        <v>1</v>
      </c>
      <c r="AI837" s="377"/>
      <c r="AJ837" s="377"/>
      <c r="AK837" s="377"/>
      <c r="AL837" s="361">
        <v>100</v>
      </c>
      <c r="AM837" s="362"/>
      <c r="AN837" s="362"/>
      <c r="AO837" s="363"/>
      <c r="AP837" s="364"/>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460</v>
      </c>
      <c r="AD869" s="153"/>
      <c r="AE869" s="153"/>
      <c r="AF869" s="153"/>
      <c r="AG869" s="153"/>
      <c r="AH869" s="371" t="s">
        <v>486</v>
      </c>
      <c r="AI869" s="368"/>
      <c r="AJ869" s="368"/>
      <c r="AK869" s="368"/>
      <c r="AL869" s="368" t="s">
        <v>21</v>
      </c>
      <c r="AM869" s="368"/>
      <c r="AN869" s="368"/>
      <c r="AO869" s="373"/>
      <c r="AP869" s="374" t="s">
        <v>420</v>
      </c>
      <c r="AQ869" s="374"/>
      <c r="AR869" s="374"/>
      <c r="AS869" s="374"/>
      <c r="AT869" s="374"/>
      <c r="AU869" s="374"/>
      <c r="AV869" s="374"/>
      <c r="AW869" s="374"/>
      <c r="AX869" s="374"/>
    </row>
    <row r="870" spans="1:50" ht="45" customHeight="1" x14ac:dyDescent="0.15">
      <c r="A870" s="380">
        <v>1</v>
      </c>
      <c r="B870" s="380">
        <v>1</v>
      </c>
      <c r="C870" s="365" t="s">
        <v>630</v>
      </c>
      <c r="D870" s="351"/>
      <c r="E870" s="351"/>
      <c r="F870" s="351"/>
      <c r="G870" s="351"/>
      <c r="H870" s="351"/>
      <c r="I870" s="351"/>
      <c r="J870" s="352">
        <v>8000020032115</v>
      </c>
      <c r="K870" s="353"/>
      <c r="L870" s="353"/>
      <c r="M870" s="353"/>
      <c r="N870" s="353"/>
      <c r="O870" s="353"/>
      <c r="P870" s="366" t="s">
        <v>647</v>
      </c>
      <c r="Q870" s="354"/>
      <c r="R870" s="354"/>
      <c r="S870" s="354"/>
      <c r="T870" s="354"/>
      <c r="U870" s="354"/>
      <c r="V870" s="354"/>
      <c r="W870" s="354"/>
      <c r="X870" s="354"/>
      <c r="Y870" s="355">
        <v>2.1</v>
      </c>
      <c r="Z870" s="356"/>
      <c r="AA870" s="356"/>
      <c r="AB870" s="357"/>
      <c r="AC870" s="367" t="s">
        <v>495</v>
      </c>
      <c r="AD870" s="375"/>
      <c r="AE870" s="375"/>
      <c r="AF870" s="375"/>
      <c r="AG870" s="375"/>
      <c r="AH870" s="376">
        <v>1</v>
      </c>
      <c r="AI870" s="377"/>
      <c r="AJ870" s="377"/>
      <c r="AK870" s="377"/>
      <c r="AL870" s="361">
        <v>100</v>
      </c>
      <c r="AM870" s="362"/>
      <c r="AN870" s="362"/>
      <c r="AO870" s="363"/>
      <c r="AP870" s="364"/>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460</v>
      </c>
      <c r="AD902" s="153"/>
      <c r="AE902" s="153"/>
      <c r="AF902" s="153"/>
      <c r="AG902" s="153"/>
      <c r="AH902" s="371" t="s">
        <v>486</v>
      </c>
      <c r="AI902" s="368"/>
      <c r="AJ902" s="368"/>
      <c r="AK902" s="368"/>
      <c r="AL902" s="368" t="s">
        <v>21</v>
      </c>
      <c r="AM902" s="368"/>
      <c r="AN902" s="368"/>
      <c r="AO902" s="373"/>
      <c r="AP902" s="374" t="s">
        <v>420</v>
      </c>
      <c r="AQ902" s="374"/>
      <c r="AR902" s="374"/>
      <c r="AS902" s="374"/>
      <c r="AT902" s="374"/>
      <c r="AU902" s="374"/>
      <c r="AV902" s="374"/>
      <c r="AW902" s="374"/>
      <c r="AX902" s="374"/>
    </row>
    <row r="903" spans="1:50" ht="30" customHeight="1" x14ac:dyDescent="0.15">
      <c r="A903" s="380">
        <v>1</v>
      </c>
      <c r="B903" s="380">
        <v>1</v>
      </c>
      <c r="C903" s="365" t="s">
        <v>664</v>
      </c>
      <c r="D903" s="351"/>
      <c r="E903" s="351"/>
      <c r="F903" s="351"/>
      <c r="G903" s="351"/>
      <c r="H903" s="351"/>
      <c r="I903" s="351"/>
      <c r="J903" s="352">
        <v>1180001046833</v>
      </c>
      <c r="K903" s="353"/>
      <c r="L903" s="353"/>
      <c r="M903" s="353"/>
      <c r="N903" s="353"/>
      <c r="O903" s="353"/>
      <c r="P903" s="366" t="s">
        <v>645</v>
      </c>
      <c r="Q903" s="354"/>
      <c r="R903" s="354"/>
      <c r="S903" s="354"/>
      <c r="T903" s="354"/>
      <c r="U903" s="354"/>
      <c r="V903" s="354"/>
      <c r="W903" s="354"/>
      <c r="X903" s="354"/>
      <c r="Y903" s="355">
        <v>3.1</v>
      </c>
      <c r="Z903" s="356"/>
      <c r="AA903" s="356"/>
      <c r="AB903" s="357"/>
      <c r="AC903" s="367" t="s">
        <v>495</v>
      </c>
      <c r="AD903" s="375"/>
      <c r="AE903" s="375"/>
      <c r="AF903" s="375"/>
      <c r="AG903" s="375"/>
      <c r="AH903" s="376" t="s">
        <v>642</v>
      </c>
      <c r="AI903" s="377"/>
      <c r="AJ903" s="377"/>
      <c r="AK903" s="377"/>
      <c r="AL903" s="361" t="s">
        <v>642</v>
      </c>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460</v>
      </c>
      <c r="AD935" s="153"/>
      <c r="AE935" s="153"/>
      <c r="AF935" s="153"/>
      <c r="AG935" s="153"/>
      <c r="AH935" s="371" t="s">
        <v>486</v>
      </c>
      <c r="AI935" s="368"/>
      <c r="AJ935" s="368"/>
      <c r="AK935" s="368"/>
      <c r="AL935" s="368" t="s">
        <v>21</v>
      </c>
      <c r="AM935" s="368"/>
      <c r="AN935" s="368"/>
      <c r="AO935" s="373"/>
      <c r="AP935" s="374" t="s">
        <v>420</v>
      </c>
      <c r="AQ935" s="374"/>
      <c r="AR935" s="374"/>
      <c r="AS935" s="374"/>
      <c r="AT935" s="374"/>
      <c r="AU935" s="374"/>
      <c r="AV935" s="374"/>
      <c r="AW935" s="374"/>
      <c r="AX935" s="374"/>
    </row>
    <row r="936" spans="1:50" ht="48" customHeight="1" x14ac:dyDescent="0.15">
      <c r="A936" s="380">
        <v>1</v>
      </c>
      <c r="B936" s="380">
        <v>1</v>
      </c>
      <c r="C936" s="365" t="s">
        <v>646</v>
      </c>
      <c r="D936" s="351"/>
      <c r="E936" s="351"/>
      <c r="F936" s="351"/>
      <c r="G936" s="351"/>
      <c r="H936" s="351"/>
      <c r="I936" s="351"/>
      <c r="J936" s="352" t="s">
        <v>642</v>
      </c>
      <c r="K936" s="353"/>
      <c r="L936" s="353"/>
      <c r="M936" s="353"/>
      <c r="N936" s="353"/>
      <c r="O936" s="353"/>
      <c r="P936" s="366" t="s">
        <v>645</v>
      </c>
      <c r="Q936" s="354"/>
      <c r="R936" s="354"/>
      <c r="S936" s="354"/>
      <c r="T936" s="354"/>
      <c r="U936" s="354"/>
      <c r="V936" s="354"/>
      <c r="W936" s="354"/>
      <c r="X936" s="354"/>
      <c r="Y936" s="355">
        <v>2</v>
      </c>
      <c r="Z936" s="356"/>
      <c r="AA936" s="356"/>
      <c r="AB936" s="357"/>
      <c r="AC936" s="367" t="s">
        <v>495</v>
      </c>
      <c r="AD936" s="375"/>
      <c r="AE936" s="375"/>
      <c r="AF936" s="375"/>
      <c r="AG936" s="375"/>
      <c r="AH936" s="376" t="s">
        <v>643</v>
      </c>
      <c r="AI936" s="377"/>
      <c r="AJ936" s="377"/>
      <c r="AK936" s="377"/>
      <c r="AL936" s="361" t="s">
        <v>644</v>
      </c>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460</v>
      </c>
      <c r="AD968" s="153"/>
      <c r="AE968" s="153"/>
      <c r="AF968" s="153"/>
      <c r="AG968" s="153"/>
      <c r="AH968" s="371" t="s">
        <v>486</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460</v>
      </c>
      <c r="AD1001" s="153"/>
      <c r="AE1001" s="153"/>
      <c r="AF1001" s="153"/>
      <c r="AG1001" s="153"/>
      <c r="AH1001" s="371" t="s">
        <v>486</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460</v>
      </c>
      <c r="AD1034" s="153"/>
      <c r="AE1034" s="153"/>
      <c r="AF1034" s="153"/>
      <c r="AG1034" s="153"/>
      <c r="AH1034" s="371" t="s">
        <v>486</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460</v>
      </c>
      <c r="AD1067" s="153"/>
      <c r="AE1067" s="153"/>
      <c r="AF1067" s="153"/>
      <c r="AG1067" s="153"/>
      <c r="AH1067" s="371" t="s">
        <v>486</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450</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466</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3" t="s">
        <v>385</v>
      </c>
      <c r="D1101" s="384"/>
      <c r="E1101" s="153" t="s">
        <v>384</v>
      </c>
      <c r="F1101" s="384"/>
      <c r="G1101" s="384"/>
      <c r="H1101" s="384"/>
      <c r="I1101" s="384"/>
      <c r="J1101" s="153" t="s">
        <v>419</v>
      </c>
      <c r="K1101" s="153"/>
      <c r="L1101" s="153"/>
      <c r="M1101" s="153"/>
      <c r="N1101" s="153"/>
      <c r="O1101" s="153"/>
      <c r="P1101" s="371" t="s">
        <v>27</v>
      </c>
      <c r="Q1101" s="371"/>
      <c r="R1101" s="371"/>
      <c r="S1101" s="371"/>
      <c r="T1101" s="371"/>
      <c r="U1101" s="371"/>
      <c r="V1101" s="371"/>
      <c r="W1101" s="371"/>
      <c r="X1101" s="371"/>
      <c r="Y1101" s="153" t="s">
        <v>421</v>
      </c>
      <c r="Z1101" s="384"/>
      <c r="AA1101" s="384"/>
      <c r="AB1101" s="384"/>
      <c r="AC1101" s="153" t="s">
        <v>367</v>
      </c>
      <c r="AD1101" s="153"/>
      <c r="AE1101" s="153"/>
      <c r="AF1101" s="153"/>
      <c r="AG1101" s="153"/>
      <c r="AH1101" s="371" t="s">
        <v>380</v>
      </c>
      <c r="AI1101" s="372"/>
      <c r="AJ1101" s="372"/>
      <c r="AK1101" s="372"/>
      <c r="AL1101" s="372" t="s">
        <v>21</v>
      </c>
      <c r="AM1101" s="372"/>
      <c r="AN1101" s="372"/>
      <c r="AO1101" s="385"/>
      <c r="AP1101" s="374" t="s">
        <v>451</v>
      </c>
      <c r="AQ1101" s="374"/>
      <c r="AR1101" s="374"/>
      <c r="AS1101" s="374"/>
      <c r="AT1101" s="374"/>
      <c r="AU1101" s="374"/>
      <c r="AV1101" s="374"/>
      <c r="AW1101" s="374"/>
      <c r="AX1101" s="374"/>
    </row>
    <row r="1102" spans="1:50" ht="30" customHeight="1" x14ac:dyDescent="0.15">
      <c r="A1102" s="380">
        <v>1</v>
      </c>
      <c r="B1102" s="380">
        <v>1</v>
      </c>
      <c r="C1102" s="378"/>
      <c r="D1102" s="378"/>
      <c r="E1102" s="151" t="s">
        <v>565</v>
      </c>
      <c r="F1102" s="379"/>
      <c r="G1102" s="379"/>
      <c r="H1102" s="379"/>
      <c r="I1102" s="379"/>
      <c r="J1102" s="352" t="s">
        <v>566</v>
      </c>
      <c r="K1102" s="353"/>
      <c r="L1102" s="353"/>
      <c r="M1102" s="353"/>
      <c r="N1102" s="353"/>
      <c r="O1102" s="353"/>
      <c r="P1102" s="366" t="s">
        <v>565</v>
      </c>
      <c r="Q1102" s="354"/>
      <c r="R1102" s="354"/>
      <c r="S1102" s="354"/>
      <c r="T1102" s="354"/>
      <c r="U1102" s="354"/>
      <c r="V1102" s="354"/>
      <c r="W1102" s="354"/>
      <c r="X1102" s="354"/>
      <c r="Y1102" s="355" t="s">
        <v>567</v>
      </c>
      <c r="Z1102" s="356"/>
      <c r="AA1102" s="356"/>
      <c r="AB1102" s="357"/>
      <c r="AC1102" s="358"/>
      <c r="AD1102" s="358"/>
      <c r="AE1102" s="358"/>
      <c r="AF1102" s="358"/>
      <c r="AG1102" s="358"/>
      <c r="AH1102" s="359" t="s">
        <v>566</v>
      </c>
      <c r="AI1102" s="360"/>
      <c r="AJ1102" s="360"/>
      <c r="AK1102" s="360"/>
      <c r="AL1102" s="361" t="s">
        <v>568</v>
      </c>
      <c r="AM1102" s="362"/>
      <c r="AN1102" s="362"/>
      <c r="AO1102" s="363"/>
      <c r="AP1102" s="364" t="s">
        <v>565</v>
      </c>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64" max="49"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550</v>
      </c>
      <c r="AF2" s="1036"/>
      <c r="AG2" s="1036"/>
      <c r="AH2" s="1036"/>
      <c r="AI2" s="1036" t="s">
        <v>547</v>
      </c>
      <c r="AJ2" s="1036"/>
      <c r="AK2" s="1036"/>
      <c r="AL2" s="1036"/>
      <c r="AM2" s="1036" t="s">
        <v>521</v>
      </c>
      <c r="AN2" s="1036"/>
      <c r="AO2" s="1036"/>
      <c r="AP2" s="561"/>
      <c r="AQ2" s="163" t="s">
        <v>354</v>
      </c>
      <c r="AR2" s="134"/>
      <c r="AS2" s="134"/>
      <c r="AT2" s="13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5"/>
      <c r="AF3" s="255"/>
      <c r="AG3" s="255"/>
      <c r="AH3" s="255"/>
      <c r="AI3" s="255"/>
      <c r="AJ3" s="255"/>
      <c r="AK3" s="255"/>
      <c r="AL3" s="255"/>
      <c r="AM3" s="255"/>
      <c r="AN3" s="255"/>
      <c r="AO3" s="255"/>
      <c r="AP3" s="251"/>
      <c r="AQ3" s="202"/>
      <c r="AR3" s="203"/>
      <c r="AS3" s="137" t="s">
        <v>355</v>
      </c>
      <c r="AT3" s="138"/>
      <c r="AU3" s="203"/>
      <c r="AV3" s="203"/>
      <c r="AW3" s="402" t="s">
        <v>300</v>
      </c>
      <c r="AX3" s="403"/>
    </row>
    <row r="4" spans="1:50" ht="22.5" customHeight="1" x14ac:dyDescent="0.15">
      <c r="A4" s="407"/>
      <c r="B4" s="405"/>
      <c r="C4" s="405"/>
      <c r="D4" s="405"/>
      <c r="E4" s="405"/>
      <c r="F4" s="406"/>
      <c r="G4" s="568"/>
      <c r="H4" s="1003"/>
      <c r="I4" s="1003"/>
      <c r="J4" s="1003"/>
      <c r="K4" s="1003"/>
      <c r="L4" s="1003"/>
      <c r="M4" s="1003"/>
      <c r="N4" s="1003"/>
      <c r="O4" s="1004"/>
      <c r="P4" s="109"/>
      <c r="Q4" s="1011"/>
      <c r="R4" s="1011"/>
      <c r="S4" s="1011"/>
      <c r="T4" s="1011"/>
      <c r="U4" s="1011"/>
      <c r="V4" s="1011"/>
      <c r="W4" s="1011"/>
      <c r="X4" s="1012"/>
      <c r="Y4" s="1021" t="s">
        <v>12</v>
      </c>
      <c r="Z4" s="1022"/>
      <c r="AA4" s="1023"/>
      <c r="AB4" s="465"/>
      <c r="AC4" s="1025"/>
      <c r="AD4" s="1025"/>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499</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4" t="s">
        <v>471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551</v>
      </c>
      <c r="AF9" s="1036"/>
      <c r="AG9" s="1036"/>
      <c r="AH9" s="1036"/>
      <c r="AI9" s="1036" t="s">
        <v>547</v>
      </c>
      <c r="AJ9" s="1036"/>
      <c r="AK9" s="1036"/>
      <c r="AL9" s="1036"/>
      <c r="AM9" s="1036" t="s">
        <v>521</v>
      </c>
      <c r="AN9" s="1036"/>
      <c r="AO9" s="1036"/>
      <c r="AP9" s="561"/>
      <c r="AQ9" s="163" t="s">
        <v>354</v>
      </c>
      <c r="AR9" s="134"/>
      <c r="AS9" s="134"/>
      <c r="AT9" s="13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5"/>
      <c r="AF10" s="255"/>
      <c r="AG10" s="255"/>
      <c r="AH10" s="255"/>
      <c r="AI10" s="255"/>
      <c r="AJ10" s="255"/>
      <c r="AK10" s="255"/>
      <c r="AL10" s="255"/>
      <c r="AM10" s="255"/>
      <c r="AN10" s="255"/>
      <c r="AO10" s="255"/>
      <c r="AP10" s="251"/>
      <c r="AQ10" s="202"/>
      <c r="AR10" s="203"/>
      <c r="AS10" s="137" t="s">
        <v>355</v>
      </c>
      <c r="AT10" s="138"/>
      <c r="AU10" s="203"/>
      <c r="AV10" s="203"/>
      <c r="AW10" s="402" t="s">
        <v>300</v>
      </c>
      <c r="AX10" s="403"/>
    </row>
    <row r="11" spans="1:50" ht="22.5" customHeight="1" x14ac:dyDescent="0.15">
      <c r="A11" s="407"/>
      <c r="B11" s="405"/>
      <c r="C11" s="405"/>
      <c r="D11" s="405"/>
      <c r="E11" s="405"/>
      <c r="F11" s="406"/>
      <c r="G11" s="568"/>
      <c r="H11" s="1003"/>
      <c r="I11" s="1003"/>
      <c r="J11" s="1003"/>
      <c r="K11" s="1003"/>
      <c r="L11" s="1003"/>
      <c r="M11" s="1003"/>
      <c r="N11" s="1003"/>
      <c r="O11" s="1004"/>
      <c r="P11" s="109"/>
      <c r="Q11" s="1011"/>
      <c r="R11" s="1011"/>
      <c r="S11" s="1011"/>
      <c r="T11" s="1011"/>
      <c r="U11" s="1011"/>
      <c r="V11" s="1011"/>
      <c r="W11" s="1011"/>
      <c r="X11" s="1012"/>
      <c r="Y11" s="1021" t="s">
        <v>12</v>
      </c>
      <c r="Z11" s="1022"/>
      <c r="AA11" s="1023"/>
      <c r="AB11" s="465"/>
      <c r="AC11" s="1025"/>
      <c r="AD11" s="1025"/>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499</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4" t="s">
        <v>471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550</v>
      </c>
      <c r="AF16" s="1036"/>
      <c r="AG16" s="1036"/>
      <c r="AH16" s="1036"/>
      <c r="AI16" s="1036" t="s">
        <v>548</v>
      </c>
      <c r="AJ16" s="1036"/>
      <c r="AK16" s="1036"/>
      <c r="AL16" s="1036"/>
      <c r="AM16" s="1036" t="s">
        <v>521</v>
      </c>
      <c r="AN16" s="1036"/>
      <c r="AO16" s="1036"/>
      <c r="AP16" s="561"/>
      <c r="AQ16" s="163" t="s">
        <v>354</v>
      </c>
      <c r="AR16" s="134"/>
      <c r="AS16" s="134"/>
      <c r="AT16" s="13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5"/>
      <c r="AF17" s="255"/>
      <c r="AG17" s="255"/>
      <c r="AH17" s="255"/>
      <c r="AI17" s="255"/>
      <c r="AJ17" s="255"/>
      <c r="AK17" s="255"/>
      <c r="AL17" s="255"/>
      <c r="AM17" s="255"/>
      <c r="AN17" s="255"/>
      <c r="AO17" s="255"/>
      <c r="AP17" s="251"/>
      <c r="AQ17" s="202"/>
      <c r="AR17" s="203"/>
      <c r="AS17" s="137" t="s">
        <v>355</v>
      </c>
      <c r="AT17" s="138"/>
      <c r="AU17" s="203"/>
      <c r="AV17" s="203"/>
      <c r="AW17" s="402" t="s">
        <v>300</v>
      </c>
      <c r="AX17" s="403"/>
    </row>
    <row r="18" spans="1:50" ht="22.5" customHeight="1" x14ac:dyDescent="0.15">
      <c r="A18" s="407"/>
      <c r="B18" s="405"/>
      <c r="C18" s="405"/>
      <c r="D18" s="405"/>
      <c r="E18" s="405"/>
      <c r="F18" s="406"/>
      <c r="G18" s="568"/>
      <c r="H18" s="1003"/>
      <c r="I18" s="1003"/>
      <c r="J18" s="1003"/>
      <c r="K18" s="1003"/>
      <c r="L18" s="1003"/>
      <c r="M18" s="1003"/>
      <c r="N18" s="1003"/>
      <c r="O18" s="1004"/>
      <c r="P18" s="109"/>
      <c r="Q18" s="1011"/>
      <c r="R18" s="1011"/>
      <c r="S18" s="1011"/>
      <c r="T18" s="1011"/>
      <c r="U18" s="1011"/>
      <c r="V18" s="1011"/>
      <c r="W18" s="1011"/>
      <c r="X18" s="1012"/>
      <c r="Y18" s="1021" t="s">
        <v>12</v>
      </c>
      <c r="Z18" s="1022"/>
      <c r="AA18" s="1023"/>
      <c r="AB18" s="465"/>
      <c r="AC18" s="1025"/>
      <c r="AD18" s="1025"/>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499</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4" t="s">
        <v>471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552</v>
      </c>
      <c r="AF23" s="1036"/>
      <c r="AG23" s="1036"/>
      <c r="AH23" s="1036"/>
      <c r="AI23" s="1036" t="s">
        <v>547</v>
      </c>
      <c r="AJ23" s="1036"/>
      <c r="AK23" s="1036"/>
      <c r="AL23" s="1036"/>
      <c r="AM23" s="1036" t="s">
        <v>521</v>
      </c>
      <c r="AN23" s="1036"/>
      <c r="AO23" s="1036"/>
      <c r="AP23" s="561"/>
      <c r="AQ23" s="163" t="s">
        <v>354</v>
      </c>
      <c r="AR23" s="134"/>
      <c r="AS23" s="134"/>
      <c r="AT23" s="13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5"/>
      <c r="AF24" s="255"/>
      <c r="AG24" s="255"/>
      <c r="AH24" s="255"/>
      <c r="AI24" s="255"/>
      <c r="AJ24" s="255"/>
      <c r="AK24" s="255"/>
      <c r="AL24" s="255"/>
      <c r="AM24" s="255"/>
      <c r="AN24" s="255"/>
      <c r="AO24" s="255"/>
      <c r="AP24" s="251"/>
      <c r="AQ24" s="202"/>
      <c r="AR24" s="203"/>
      <c r="AS24" s="137" t="s">
        <v>355</v>
      </c>
      <c r="AT24" s="138"/>
      <c r="AU24" s="203"/>
      <c r="AV24" s="203"/>
      <c r="AW24" s="402" t="s">
        <v>300</v>
      </c>
      <c r="AX24" s="403"/>
    </row>
    <row r="25" spans="1:50" ht="22.5" customHeight="1" x14ac:dyDescent="0.15">
      <c r="A25" s="407"/>
      <c r="B25" s="405"/>
      <c r="C25" s="405"/>
      <c r="D25" s="405"/>
      <c r="E25" s="405"/>
      <c r="F25" s="406"/>
      <c r="G25" s="568"/>
      <c r="H25" s="1003"/>
      <c r="I25" s="1003"/>
      <c r="J25" s="1003"/>
      <c r="K25" s="1003"/>
      <c r="L25" s="1003"/>
      <c r="M25" s="1003"/>
      <c r="N25" s="1003"/>
      <c r="O25" s="1004"/>
      <c r="P25" s="109"/>
      <c r="Q25" s="1011"/>
      <c r="R25" s="1011"/>
      <c r="S25" s="1011"/>
      <c r="T25" s="1011"/>
      <c r="U25" s="1011"/>
      <c r="V25" s="1011"/>
      <c r="W25" s="1011"/>
      <c r="X25" s="1012"/>
      <c r="Y25" s="1021" t="s">
        <v>12</v>
      </c>
      <c r="Z25" s="1022"/>
      <c r="AA25" s="1023"/>
      <c r="AB25" s="465"/>
      <c r="AC25" s="1025"/>
      <c r="AD25" s="1025"/>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499</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4" t="s">
        <v>471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550</v>
      </c>
      <c r="AF30" s="1036"/>
      <c r="AG30" s="1036"/>
      <c r="AH30" s="1036"/>
      <c r="AI30" s="1036" t="s">
        <v>547</v>
      </c>
      <c r="AJ30" s="1036"/>
      <c r="AK30" s="1036"/>
      <c r="AL30" s="1036"/>
      <c r="AM30" s="1036" t="s">
        <v>545</v>
      </c>
      <c r="AN30" s="1036"/>
      <c r="AO30" s="1036"/>
      <c r="AP30" s="561"/>
      <c r="AQ30" s="163" t="s">
        <v>354</v>
      </c>
      <c r="AR30" s="134"/>
      <c r="AS30" s="134"/>
      <c r="AT30" s="13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5"/>
      <c r="AF31" s="255"/>
      <c r="AG31" s="255"/>
      <c r="AH31" s="255"/>
      <c r="AI31" s="255"/>
      <c r="AJ31" s="255"/>
      <c r="AK31" s="255"/>
      <c r="AL31" s="255"/>
      <c r="AM31" s="255"/>
      <c r="AN31" s="255"/>
      <c r="AO31" s="255"/>
      <c r="AP31" s="251"/>
      <c r="AQ31" s="202"/>
      <c r="AR31" s="203"/>
      <c r="AS31" s="137" t="s">
        <v>355</v>
      </c>
      <c r="AT31" s="138"/>
      <c r="AU31" s="203"/>
      <c r="AV31" s="203"/>
      <c r="AW31" s="402" t="s">
        <v>300</v>
      </c>
      <c r="AX31" s="403"/>
    </row>
    <row r="32" spans="1:50" ht="22.5" customHeight="1" x14ac:dyDescent="0.15">
      <c r="A32" s="407"/>
      <c r="B32" s="405"/>
      <c r="C32" s="405"/>
      <c r="D32" s="405"/>
      <c r="E32" s="405"/>
      <c r="F32" s="406"/>
      <c r="G32" s="568"/>
      <c r="H32" s="1003"/>
      <c r="I32" s="1003"/>
      <c r="J32" s="1003"/>
      <c r="K32" s="1003"/>
      <c r="L32" s="1003"/>
      <c r="M32" s="1003"/>
      <c r="N32" s="1003"/>
      <c r="O32" s="1004"/>
      <c r="P32" s="109"/>
      <c r="Q32" s="1011"/>
      <c r="R32" s="1011"/>
      <c r="S32" s="1011"/>
      <c r="T32" s="1011"/>
      <c r="U32" s="1011"/>
      <c r="V32" s="1011"/>
      <c r="W32" s="1011"/>
      <c r="X32" s="1012"/>
      <c r="Y32" s="1021" t="s">
        <v>12</v>
      </c>
      <c r="Z32" s="1022"/>
      <c r="AA32" s="1023"/>
      <c r="AB32" s="465"/>
      <c r="AC32" s="1025"/>
      <c r="AD32" s="1025"/>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499</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4" t="s">
        <v>471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552</v>
      </c>
      <c r="AF37" s="1036"/>
      <c r="AG37" s="1036"/>
      <c r="AH37" s="1036"/>
      <c r="AI37" s="1036" t="s">
        <v>549</v>
      </c>
      <c r="AJ37" s="1036"/>
      <c r="AK37" s="1036"/>
      <c r="AL37" s="1036"/>
      <c r="AM37" s="1036" t="s">
        <v>546</v>
      </c>
      <c r="AN37" s="1036"/>
      <c r="AO37" s="1036"/>
      <c r="AP37" s="561"/>
      <c r="AQ37" s="163" t="s">
        <v>354</v>
      </c>
      <c r="AR37" s="134"/>
      <c r="AS37" s="134"/>
      <c r="AT37" s="13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5"/>
      <c r="AF38" s="255"/>
      <c r="AG38" s="255"/>
      <c r="AH38" s="255"/>
      <c r="AI38" s="255"/>
      <c r="AJ38" s="255"/>
      <c r="AK38" s="255"/>
      <c r="AL38" s="255"/>
      <c r="AM38" s="255"/>
      <c r="AN38" s="255"/>
      <c r="AO38" s="255"/>
      <c r="AP38" s="251"/>
      <c r="AQ38" s="202"/>
      <c r="AR38" s="203"/>
      <c r="AS38" s="137" t="s">
        <v>355</v>
      </c>
      <c r="AT38" s="138"/>
      <c r="AU38" s="203"/>
      <c r="AV38" s="203"/>
      <c r="AW38" s="402" t="s">
        <v>300</v>
      </c>
      <c r="AX38" s="403"/>
    </row>
    <row r="39" spans="1:50" ht="22.5" customHeight="1" x14ac:dyDescent="0.15">
      <c r="A39" s="407"/>
      <c r="B39" s="405"/>
      <c r="C39" s="405"/>
      <c r="D39" s="405"/>
      <c r="E39" s="405"/>
      <c r="F39" s="406"/>
      <c r="G39" s="568"/>
      <c r="H39" s="1003"/>
      <c r="I39" s="1003"/>
      <c r="J39" s="1003"/>
      <c r="K39" s="1003"/>
      <c r="L39" s="1003"/>
      <c r="M39" s="1003"/>
      <c r="N39" s="1003"/>
      <c r="O39" s="1004"/>
      <c r="P39" s="109"/>
      <c r="Q39" s="1011"/>
      <c r="R39" s="1011"/>
      <c r="S39" s="1011"/>
      <c r="T39" s="1011"/>
      <c r="U39" s="1011"/>
      <c r="V39" s="1011"/>
      <c r="W39" s="1011"/>
      <c r="X39" s="1012"/>
      <c r="Y39" s="1021" t="s">
        <v>12</v>
      </c>
      <c r="Z39" s="1022"/>
      <c r="AA39" s="1023"/>
      <c r="AB39" s="465"/>
      <c r="AC39" s="1025"/>
      <c r="AD39" s="102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499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4" t="s">
        <v>471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550</v>
      </c>
      <c r="AF44" s="1036"/>
      <c r="AG44" s="1036"/>
      <c r="AH44" s="1036"/>
      <c r="AI44" s="1036" t="s">
        <v>547</v>
      </c>
      <c r="AJ44" s="1036"/>
      <c r="AK44" s="1036"/>
      <c r="AL44" s="1036"/>
      <c r="AM44" s="1036" t="s">
        <v>521</v>
      </c>
      <c r="AN44" s="1036"/>
      <c r="AO44" s="1036"/>
      <c r="AP44" s="561"/>
      <c r="AQ44" s="163" t="s">
        <v>354</v>
      </c>
      <c r="AR44" s="134"/>
      <c r="AS44" s="134"/>
      <c r="AT44" s="13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5"/>
      <c r="AF45" s="255"/>
      <c r="AG45" s="255"/>
      <c r="AH45" s="255"/>
      <c r="AI45" s="255"/>
      <c r="AJ45" s="255"/>
      <c r="AK45" s="255"/>
      <c r="AL45" s="255"/>
      <c r="AM45" s="255"/>
      <c r="AN45" s="255"/>
      <c r="AO45" s="255"/>
      <c r="AP45" s="251"/>
      <c r="AQ45" s="202"/>
      <c r="AR45" s="203"/>
      <c r="AS45" s="137" t="s">
        <v>355</v>
      </c>
      <c r="AT45" s="138"/>
      <c r="AU45" s="203"/>
      <c r="AV45" s="203"/>
      <c r="AW45" s="402" t="s">
        <v>300</v>
      </c>
      <c r="AX45" s="403"/>
    </row>
    <row r="46" spans="1:50" ht="22.5" customHeight="1" x14ac:dyDescent="0.15">
      <c r="A46" s="407"/>
      <c r="B46" s="405"/>
      <c r="C46" s="405"/>
      <c r="D46" s="405"/>
      <c r="E46" s="405"/>
      <c r="F46" s="406"/>
      <c r="G46" s="568"/>
      <c r="H46" s="1003"/>
      <c r="I46" s="1003"/>
      <c r="J46" s="1003"/>
      <c r="K46" s="1003"/>
      <c r="L46" s="1003"/>
      <c r="M46" s="1003"/>
      <c r="N46" s="1003"/>
      <c r="O46" s="1004"/>
      <c r="P46" s="109"/>
      <c r="Q46" s="1011"/>
      <c r="R46" s="1011"/>
      <c r="S46" s="1011"/>
      <c r="T46" s="1011"/>
      <c r="U46" s="1011"/>
      <c r="V46" s="1011"/>
      <c r="W46" s="1011"/>
      <c r="X46" s="1012"/>
      <c r="Y46" s="1021" t="s">
        <v>12</v>
      </c>
      <c r="Z46" s="1022"/>
      <c r="AA46" s="1023"/>
      <c r="AB46" s="465"/>
      <c r="AC46" s="1025"/>
      <c r="AD46" s="102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499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471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1" t="s">
        <v>11</v>
      </c>
      <c r="AC51" s="1031"/>
      <c r="AD51" s="1032"/>
      <c r="AE51" s="1036" t="s">
        <v>550</v>
      </c>
      <c r="AF51" s="1036"/>
      <c r="AG51" s="1036"/>
      <c r="AH51" s="1036"/>
      <c r="AI51" s="1036" t="s">
        <v>547</v>
      </c>
      <c r="AJ51" s="1036"/>
      <c r="AK51" s="1036"/>
      <c r="AL51" s="1036"/>
      <c r="AM51" s="1036" t="s">
        <v>521</v>
      </c>
      <c r="AN51" s="1036"/>
      <c r="AO51" s="1036"/>
      <c r="AP51" s="561"/>
      <c r="AQ51" s="163" t="s">
        <v>354</v>
      </c>
      <c r="AR51" s="134"/>
      <c r="AS51" s="134"/>
      <c r="AT51" s="13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5"/>
      <c r="AF52" s="255"/>
      <c r="AG52" s="255"/>
      <c r="AH52" s="255"/>
      <c r="AI52" s="255"/>
      <c r="AJ52" s="255"/>
      <c r="AK52" s="255"/>
      <c r="AL52" s="255"/>
      <c r="AM52" s="255"/>
      <c r="AN52" s="255"/>
      <c r="AO52" s="255"/>
      <c r="AP52" s="251"/>
      <c r="AQ52" s="202"/>
      <c r="AR52" s="203"/>
      <c r="AS52" s="137" t="s">
        <v>355</v>
      </c>
      <c r="AT52" s="138"/>
      <c r="AU52" s="203"/>
      <c r="AV52" s="203"/>
      <c r="AW52" s="402" t="s">
        <v>300</v>
      </c>
      <c r="AX52" s="403"/>
    </row>
    <row r="53" spans="1:50" ht="22.5" customHeight="1" x14ac:dyDescent="0.15">
      <c r="A53" s="407"/>
      <c r="B53" s="405"/>
      <c r="C53" s="405"/>
      <c r="D53" s="405"/>
      <c r="E53" s="405"/>
      <c r="F53" s="406"/>
      <c r="G53" s="568"/>
      <c r="H53" s="1003"/>
      <c r="I53" s="1003"/>
      <c r="J53" s="1003"/>
      <c r="K53" s="1003"/>
      <c r="L53" s="1003"/>
      <c r="M53" s="1003"/>
      <c r="N53" s="1003"/>
      <c r="O53" s="1004"/>
      <c r="P53" s="109"/>
      <c r="Q53" s="1011"/>
      <c r="R53" s="1011"/>
      <c r="S53" s="1011"/>
      <c r="T53" s="1011"/>
      <c r="U53" s="1011"/>
      <c r="V53" s="1011"/>
      <c r="W53" s="1011"/>
      <c r="X53" s="1012"/>
      <c r="Y53" s="1021" t="s">
        <v>12</v>
      </c>
      <c r="Z53" s="1022"/>
      <c r="AA53" s="1023"/>
      <c r="AB53" s="465"/>
      <c r="AC53" s="1025"/>
      <c r="AD53" s="102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499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4" t="s">
        <v>471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550</v>
      </c>
      <c r="AF58" s="1036"/>
      <c r="AG58" s="1036"/>
      <c r="AH58" s="1036"/>
      <c r="AI58" s="1036" t="s">
        <v>547</v>
      </c>
      <c r="AJ58" s="1036"/>
      <c r="AK58" s="1036"/>
      <c r="AL58" s="1036"/>
      <c r="AM58" s="1036" t="s">
        <v>521</v>
      </c>
      <c r="AN58" s="1036"/>
      <c r="AO58" s="1036"/>
      <c r="AP58" s="561"/>
      <c r="AQ58" s="163" t="s">
        <v>354</v>
      </c>
      <c r="AR58" s="134"/>
      <c r="AS58" s="134"/>
      <c r="AT58" s="13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5"/>
      <c r="AF59" s="255"/>
      <c r="AG59" s="255"/>
      <c r="AH59" s="255"/>
      <c r="AI59" s="255"/>
      <c r="AJ59" s="255"/>
      <c r="AK59" s="255"/>
      <c r="AL59" s="255"/>
      <c r="AM59" s="255"/>
      <c r="AN59" s="255"/>
      <c r="AO59" s="255"/>
      <c r="AP59" s="251"/>
      <c r="AQ59" s="202"/>
      <c r="AR59" s="203"/>
      <c r="AS59" s="137" t="s">
        <v>355</v>
      </c>
      <c r="AT59" s="138"/>
      <c r="AU59" s="203"/>
      <c r="AV59" s="203"/>
      <c r="AW59" s="402" t="s">
        <v>300</v>
      </c>
      <c r="AX59" s="403"/>
    </row>
    <row r="60" spans="1:50" ht="22.5" customHeight="1" x14ac:dyDescent="0.15">
      <c r="A60" s="407"/>
      <c r="B60" s="405"/>
      <c r="C60" s="405"/>
      <c r="D60" s="405"/>
      <c r="E60" s="405"/>
      <c r="F60" s="406"/>
      <c r="G60" s="568"/>
      <c r="H60" s="1003"/>
      <c r="I60" s="1003"/>
      <c r="J60" s="1003"/>
      <c r="K60" s="1003"/>
      <c r="L60" s="1003"/>
      <c r="M60" s="1003"/>
      <c r="N60" s="1003"/>
      <c r="O60" s="1004"/>
      <c r="P60" s="109"/>
      <c r="Q60" s="1011"/>
      <c r="R60" s="1011"/>
      <c r="S60" s="1011"/>
      <c r="T60" s="1011"/>
      <c r="U60" s="1011"/>
      <c r="V60" s="1011"/>
      <c r="W60" s="1011"/>
      <c r="X60" s="1012"/>
      <c r="Y60" s="1021" t="s">
        <v>12</v>
      </c>
      <c r="Z60" s="1022"/>
      <c r="AA60" s="1023"/>
      <c r="AB60" s="465"/>
      <c r="AC60" s="1025"/>
      <c r="AD60" s="102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499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4" t="s">
        <v>471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550</v>
      </c>
      <c r="AF65" s="1036"/>
      <c r="AG65" s="1036"/>
      <c r="AH65" s="1036"/>
      <c r="AI65" s="1036" t="s">
        <v>547</v>
      </c>
      <c r="AJ65" s="1036"/>
      <c r="AK65" s="1036"/>
      <c r="AL65" s="1036"/>
      <c r="AM65" s="1036" t="s">
        <v>521</v>
      </c>
      <c r="AN65" s="1036"/>
      <c r="AO65" s="1036"/>
      <c r="AP65" s="561"/>
      <c r="AQ65" s="163" t="s">
        <v>354</v>
      </c>
      <c r="AR65" s="134"/>
      <c r="AS65" s="134"/>
      <c r="AT65" s="13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5"/>
      <c r="AF66" s="255"/>
      <c r="AG66" s="255"/>
      <c r="AH66" s="255"/>
      <c r="AI66" s="255"/>
      <c r="AJ66" s="255"/>
      <c r="AK66" s="255"/>
      <c r="AL66" s="255"/>
      <c r="AM66" s="255"/>
      <c r="AN66" s="255"/>
      <c r="AO66" s="255"/>
      <c r="AP66" s="251"/>
      <c r="AQ66" s="202"/>
      <c r="AR66" s="203"/>
      <c r="AS66" s="137" t="s">
        <v>355</v>
      </c>
      <c r="AT66" s="138"/>
      <c r="AU66" s="203"/>
      <c r="AV66" s="203"/>
      <c r="AW66" s="402" t="s">
        <v>300</v>
      </c>
      <c r="AX66" s="403"/>
    </row>
    <row r="67" spans="1:50" ht="22.5" customHeight="1" x14ac:dyDescent="0.15">
      <c r="A67" s="407"/>
      <c r="B67" s="405"/>
      <c r="C67" s="405"/>
      <c r="D67" s="405"/>
      <c r="E67" s="405"/>
      <c r="F67" s="406"/>
      <c r="G67" s="568"/>
      <c r="H67" s="1003"/>
      <c r="I67" s="1003"/>
      <c r="J67" s="1003"/>
      <c r="K67" s="1003"/>
      <c r="L67" s="1003"/>
      <c r="M67" s="1003"/>
      <c r="N67" s="1003"/>
      <c r="O67" s="1004"/>
      <c r="P67" s="109"/>
      <c r="Q67" s="1011"/>
      <c r="R67" s="1011"/>
      <c r="S67" s="1011"/>
      <c r="T67" s="1011"/>
      <c r="U67" s="1011"/>
      <c r="V67" s="1011"/>
      <c r="W67" s="1011"/>
      <c r="X67" s="1012"/>
      <c r="Y67" s="1021" t="s">
        <v>12</v>
      </c>
      <c r="Z67" s="1022"/>
      <c r="AA67" s="1023"/>
      <c r="AB67" s="465"/>
      <c r="AC67" s="1025"/>
      <c r="AD67" s="1025"/>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499</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475</v>
      </c>
      <c r="Z3" s="372"/>
      <c r="AA3" s="372"/>
      <c r="AB3" s="372"/>
      <c r="AC3" s="153" t="s">
        <v>460</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475</v>
      </c>
      <c r="Z36" s="372"/>
      <c r="AA36" s="372"/>
      <c r="AB36" s="372"/>
      <c r="AC36" s="153" t="s">
        <v>460</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475</v>
      </c>
      <c r="Z69" s="372"/>
      <c r="AA69" s="372"/>
      <c r="AB69" s="372"/>
      <c r="AC69" s="153" t="s">
        <v>460</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475</v>
      </c>
      <c r="Z102" s="372"/>
      <c r="AA102" s="372"/>
      <c r="AB102" s="372"/>
      <c r="AC102" s="153" t="s">
        <v>460</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475</v>
      </c>
      <c r="Z135" s="372"/>
      <c r="AA135" s="372"/>
      <c r="AB135" s="372"/>
      <c r="AC135" s="153" t="s">
        <v>460</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475</v>
      </c>
      <c r="Z168" s="372"/>
      <c r="AA168" s="372"/>
      <c r="AB168" s="372"/>
      <c r="AC168" s="153" t="s">
        <v>460</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475</v>
      </c>
      <c r="Z201" s="372"/>
      <c r="AA201" s="372"/>
      <c r="AB201" s="372"/>
      <c r="AC201" s="153" t="s">
        <v>460</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475</v>
      </c>
      <c r="Z234" s="372"/>
      <c r="AA234" s="372"/>
      <c r="AB234" s="372"/>
      <c r="AC234" s="153" t="s">
        <v>460</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475</v>
      </c>
      <c r="Z267" s="372"/>
      <c r="AA267" s="372"/>
      <c r="AB267" s="372"/>
      <c r="AC267" s="153" t="s">
        <v>460</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475</v>
      </c>
      <c r="Z300" s="372"/>
      <c r="AA300" s="372"/>
      <c r="AB300" s="372"/>
      <c r="AC300" s="153" t="s">
        <v>460</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475</v>
      </c>
      <c r="Z333" s="372"/>
      <c r="AA333" s="372"/>
      <c r="AB333" s="372"/>
      <c r="AC333" s="153" t="s">
        <v>460</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475</v>
      </c>
      <c r="Z366" s="372"/>
      <c r="AA366" s="372"/>
      <c r="AB366" s="372"/>
      <c r="AC366" s="153" t="s">
        <v>460</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475</v>
      </c>
      <c r="Z399" s="372"/>
      <c r="AA399" s="372"/>
      <c r="AB399" s="372"/>
      <c r="AC399" s="153" t="s">
        <v>460</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475</v>
      </c>
      <c r="Z432" s="372"/>
      <c r="AA432" s="372"/>
      <c r="AB432" s="372"/>
      <c r="AC432" s="153" t="s">
        <v>460</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475</v>
      </c>
      <c r="Z465" s="372"/>
      <c r="AA465" s="372"/>
      <c r="AB465" s="372"/>
      <c r="AC465" s="153" t="s">
        <v>460</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475</v>
      </c>
      <c r="Z498" s="372"/>
      <c r="AA498" s="372"/>
      <c r="AB498" s="372"/>
      <c r="AC498" s="153" t="s">
        <v>460</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475</v>
      </c>
      <c r="Z531" s="372"/>
      <c r="AA531" s="372"/>
      <c r="AB531" s="372"/>
      <c r="AC531" s="153" t="s">
        <v>460</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475</v>
      </c>
      <c r="Z564" s="372"/>
      <c r="AA564" s="372"/>
      <c r="AB564" s="372"/>
      <c r="AC564" s="153" t="s">
        <v>460</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475</v>
      </c>
      <c r="Z597" s="372"/>
      <c r="AA597" s="372"/>
      <c r="AB597" s="372"/>
      <c r="AC597" s="153" t="s">
        <v>460</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475</v>
      </c>
      <c r="Z630" s="372"/>
      <c r="AA630" s="372"/>
      <c r="AB630" s="372"/>
      <c r="AC630" s="153" t="s">
        <v>460</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475</v>
      </c>
      <c r="Z663" s="372"/>
      <c r="AA663" s="372"/>
      <c r="AB663" s="372"/>
      <c r="AC663" s="153" t="s">
        <v>460</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475</v>
      </c>
      <c r="Z696" s="372"/>
      <c r="AA696" s="372"/>
      <c r="AB696" s="372"/>
      <c r="AC696" s="153" t="s">
        <v>460</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475</v>
      </c>
      <c r="Z729" s="372"/>
      <c r="AA729" s="372"/>
      <c r="AB729" s="372"/>
      <c r="AC729" s="153" t="s">
        <v>460</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475</v>
      </c>
      <c r="Z762" s="372"/>
      <c r="AA762" s="372"/>
      <c r="AB762" s="372"/>
      <c r="AC762" s="153" t="s">
        <v>460</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475</v>
      </c>
      <c r="Z795" s="372"/>
      <c r="AA795" s="372"/>
      <c r="AB795" s="372"/>
      <c r="AC795" s="153" t="s">
        <v>460</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475</v>
      </c>
      <c r="Z828" s="372"/>
      <c r="AA828" s="372"/>
      <c r="AB828" s="372"/>
      <c r="AC828" s="153" t="s">
        <v>460</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475</v>
      </c>
      <c r="Z861" s="372"/>
      <c r="AA861" s="372"/>
      <c r="AB861" s="372"/>
      <c r="AC861" s="153" t="s">
        <v>460</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475</v>
      </c>
      <c r="Z894" s="372"/>
      <c r="AA894" s="372"/>
      <c r="AB894" s="372"/>
      <c r="AC894" s="153" t="s">
        <v>460</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475</v>
      </c>
      <c r="Z927" s="372"/>
      <c r="AA927" s="372"/>
      <c r="AB927" s="372"/>
      <c r="AC927" s="153" t="s">
        <v>460</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475</v>
      </c>
      <c r="Z960" s="372"/>
      <c r="AA960" s="372"/>
      <c r="AB960" s="372"/>
      <c r="AC960" s="153" t="s">
        <v>460</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475</v>
      </c>
      <c r="Z993" s="372"/>
      <c r="AA993" s="372"/>
      <c r="AB993" s="372"/>
      <c r="AC993" s="153" t="s">
        <v>460</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475</v>
      </c>
      <c r="Z1026" s="372"/>
      <c r="AA1026" s="372"/>
      <c r="AB1026" s="372"/>
      <c r="AC1026" s="153" t="s">
        <v>460</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475</v>
      </c>
      <c r="Z1059" s="372"/>
      <c r="AA1059" s="372"/>
      <c r="AB1059" s="372"/>
      <c r="AC1059" s="153" t="s">
        <v>460</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475</v>
      </c>
      <c r="Z1092" s="372"/>
      <c r="AA1092" s="372"/>
      <c r="AB1092" s="372"/>
      <c r="AC1092" s="153" t="s">
        <v>460</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475</v>
      </c>
      <c r="Z1125" s="372"/>
      <c r="AA1125" s="372"/>
      <c r="AB1125" s="372"/>
      <c r="AC1125" s="153" t="s">
        <v>460</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475</v>
      </c>
      <c r="Z1158" s="372"/>
      <c r="AA1158" s="372"/>
      <c r="AB1158" s="372"/>
      <c r="AC1158" s="153" t="s">
        <v>460</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475</v>
      </c>
      <c r="Z1191" s="372"/>
      <c r="AA1191" s="372"/>
      <c r="AB1191" s="372"/>
      <c r="AC1191" s="153" t="s">
        <v>460</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475</v>
      </c>
      <c r="Z1224" s="372"/>
      <c r="AA1224" s="372"/>
      <c r="AB1224" s="372"/>
      <c r="AC1224" s="153" t="s">
        <v>460</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475</v>
      </c>
      <c r="Z1257" s="372"/>
      <c r="AA1257" s="372"/>
      <c r="AB1257" s="372"/>
      <c r="AC1257" s="153" t="s">
        <v>460</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475</v>
      </c>
      <c r="Z1290" s="372"/>
      <c r="AA1290" s="372"/>
      <c r="AB1290" s="372"/>
      <c r="AC1290" s="153" t="s">
        <v>460</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2019-06-10T09:12:43Z</cp:lastPrinted>
  <dcterms:created xsi:type="dcterms:W3CDTF">2012-03-13T00:50:25Z</dcterms:created>
  <dcterms:modified xsi:type="dcterms:W3CDTF">2019-07-22T01:49:50Z</dcterms:modified>
</cp:coreProperties>
</file>