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A5D89323-0025-43D0-AA81-0B55132EABD2}"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<sst xmlns="http://schemas.openxmlformats.org/spreadsheetml/2006/main" count="2926" uniqueCount="667">
  <si>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</si>
  <si>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</si>
  <si>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</si>
  <si>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</si>
  <si>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</si>
  <si>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</si>
  <si>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</si>
  <si>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</si>
  <si>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</si>
  <si>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</si>
  <si>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</si>
  <si>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</si>
  <si>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</si>
  <si>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</si>
  <si>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</si>
  <si>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</si>
  <si>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</si>
  <si>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</si>
  <si>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</si>
  <si>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</si>
  <si>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</si>
  <si>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</si>
  <si>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</si>
  <si>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</si>
  <si>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</si>
  <si>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</si>
  <si>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</si>
  <si>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</si>
  <si>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</si>
  <si>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</si>
  <si>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</si>
  <si>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</si>
  <si>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</si>
  <si>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</si>
  <si>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</si>
  <si>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</si>
  <si>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</si>
  <si>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</si>
  <si>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</si>
  <si>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</si>
  <si>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</si>
  <si>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</si>
  <si>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</si>
  <si>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</si>
  <si>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</si>
  <si>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</si>
  <si>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</si>
  <si>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</si>
  <si>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</si>
  <si>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</si>
  <si>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</si>
  <si>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</si>
  <si>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</si>
  <si>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</si>
  <si>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</si>
  <si>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</si>
  <si>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</si>
  <si>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</si>
  <si>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</si>
  <si>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</si>
  <si>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</si>
  <si>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</si>
  <si>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</si>
  <si>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</si>
  <si>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</si>
  <si>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</si>
  <si>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</si>
  <si>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</si>
  <si>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</si>
  <si>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</si>
  <si>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</si>
  <si>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</si>
  <si>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</si>
  <si>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</si>
  <si>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</si>
  <si>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</si>
  <si>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</si>
  <si>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</si>
  <si>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</si>
  <si>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</si>
  <si>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</si>
  <si>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</si>
  <si>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</si>
  <si>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</si>
  <si>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</si>
  <si>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</si>
  <si>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</si>
  <si>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</si>
  <si>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</si>
  <si>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</si>
  <si>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</si>
  <si>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</si>
  <si>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</si>
  <si>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</si>
  <si>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</si>
  <si>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</si>
  <si>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</si>
  <si>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</si>
  <si>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</si>
  <si>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</si>
  <si>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</si>
  <si>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</si>
  <si>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</si>
  <si>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</si>
  <si>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</si>
  <si>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</si>
  <si>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</si>
  <si>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</si>
  <si>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</si>
  <si>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</si>
  <si>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</si>
  <si>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</si>
  <si>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</si>
  <si>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</si>
  <si>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</si>
  <si>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</si>
  <si>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</si>
  <si>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</si>
  <si>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</si>
  <si>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</si>
  <si>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</si>
  <si>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</si>
  <si>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</si>
  <si>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</si>
  <si>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</si>
  <si>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</si>
  <si>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</si>
  <si>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</si>
  <si>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</si>
  <si>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</si>
  <si>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</si>
  <si>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</si>
  <si>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</si>
  <si>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</si>
  <si>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</si>
  <si>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</si>
  <si>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</si>
  <si>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</si>
  <si>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</si>
  <si>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</si>
  <si>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</si>
  <si>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</si>
  <si>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</si>
  <si>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</si>
  <si>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</si>
  <si>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</si>
  <si>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</si>
  <si>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</si>
  <si>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</si>
  <si>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</si>
  <si>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</si>
  <si>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</si>
  <si>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</si>
  <si>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</si>
  <si>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</si>
  <si>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</si>
  <si>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</si>
  <si>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</si>
  <si>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</si>
  <si>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</si>
  <si>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</si>
  <si>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</si>
  <si>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</si>
  <si>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</si>
  <si>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</si>
  <si>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</si>
  <si>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</si>
  <si>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</si>
  <si>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</si>
  <si>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</si>
  <si>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</si>
  <si>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</si>
  <si>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</si>
  <si>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</si>
  <si>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</si>
  <si>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</si>
  <si>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</si>
  <si>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</si>
  <si>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</si>
  <si>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</si>
  <si>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</si>
  <si>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</si>
  <si>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</si>
  <si>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</si>
  <si>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</si>
  <si>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</si>
  <si>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</si>
  <si>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</si>
  <si>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</si>
  <si>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</si>
  <si>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</si>
  <si>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</si>
  <si>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</si>
  <si>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</si>
  <si>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</si>
  <si>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</si>
  <si>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</si>
  <si>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</si>
  <si>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</si>
  <si>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</si>
  <si>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</si>
  <si>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</si>
  <si>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</si>
  <si>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</si>
  <si>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</si>
  <si>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</si>
  <si>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</si>
  <si>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</si>
  <si>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</si>
  <si>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</si>
  <si>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</si>
  <si>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</si>
  <si>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</si>
  <si>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</si>
  <si>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</si>
  <si>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</si>
  <si>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</si>
  <si>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</si>
  <si>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</si>
  <si>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</si>
  <si>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</si>
  <si>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</si>
  <si>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</si>
  <si>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</si>
  <si>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</si>
  <si>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</si>
  <si>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</si>
  <si>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</si>
  <si>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</si>
  <si>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</si>
  <si>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</si>
  <si>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</si>
  <si>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</si>
  <si>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</si>
  <si>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</si>
  <si>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</si>
  <si>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</si>
  <si>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</si>
  <si>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</si>
  <si>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</si>
  <si>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</si>
  <si>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</si>
  <si>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</si>
  <si>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</si>
  <si>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</si>
  <si>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</si>
  <si>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</si>
  <si>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</si>
  <si>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</si>
  <si>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</si>
  <si>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</si>
  <si>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</si>
  <si>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</si>
  <si>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</si>
  <si>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</si>
  <si>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</si>
  <si>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</si>
  <si>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</si>
  <si>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</si>
  <si>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</si>
  <si>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</si>
  <si>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</si>
  <si>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</si>
  <si>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</si>
  <si>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</si>
  <si>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</si>
  <si>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</si>
  <si>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</si>
  <si>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</si>
  <si>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</si>
  <si>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</si>
  <si>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</si>
  <si>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</si>
  <si>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</si>
  <si>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</si>
  <si>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</si>
  <si>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</si>
  <si>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</si>
  <si>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</si>
  <si>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</si>
  <si>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</si>
  <si>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</si>
  <si>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</si>
  <si>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</si>
  <si>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</si>
  <si>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</si>
  <si>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</si>
  <si>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</si>
  <si>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</si>
  <si>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</si>
  <si>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</si>
  <si>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</si>
  <si>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</si>
  <si>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</si>
  <si>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</si>
  <si>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</si>
  <si>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</si>
  <si>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</si>
  <si>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</si>
  <si>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</si>
  <si>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</si>
  <si>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</si>
  <si>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</si>
  <si>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</si>
  <si>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</si>
  <si>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</si>
  <si>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</si>
  <si>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</si>
  <si>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</si>
  <si>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</si>
  <si>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</si>
  <si>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</si>
  <si>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</si>
  <si>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</si>
  <si>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</si>
  <si>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</si>
  <si>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</si>
  <si>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</si>
  <si>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</si>
  <si>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</si>
  <si>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</si>
  <si>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</si>
  <si>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</si>
  <si>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</si>
  <si>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</si>
  <si>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</si>
  <si>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</si>
  <si>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</si>
  <si>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</si>
  <si>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</si>
  <si>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</si>
  <si>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</si>
  <si>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</si>
  <si>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</si>
  <si>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</si>
  <si>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</si>
  <si>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</si>
  <si>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</si>
  <si>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</si>
  <si>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</si>
  <si>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</si>
  <si>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</si>
  <si>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</si>
  <si>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</si>
  <si>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</si>
  <si>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</si>
  <si>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</si>
  <si>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</si>
  <si>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</si>
  <si>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</si>
  <si>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</si>
  <si>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</si>
  <si>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</si>
  <si>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</si>
  <si>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</si>
  <si>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</si>
  <si>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</si>
  <si>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</si>
  <si>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</si>
  <si>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</si>
  <si>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</si>
  <si>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</si>
  <si>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</si>
  <si>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</si>
  <si>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</si>
  <si>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</si>
  <si>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</si>
  <si>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</si>
  <si>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</si>
  <si>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</si>
  <si>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</si>
  <si>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</si>
  <si>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</si>
  <si>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</si>
  <si>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</si>
  <si>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</si>
  <si>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</si>
  <si>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</si>
  <si>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</si>
  <si>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</si>
  <si>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</si>
  <si>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</si>
  <si>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</si>
  <si>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</si>
  <si>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</si>
  <si>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</si>
  <si>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</si>
  <si>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</si>
  <si>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</si>
  <si>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</si>
  <si>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</si>
  <si>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</si>
  <si>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</si>
  <si>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</si>
  <si>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</si>
  <si>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</si>
  <si>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</si>
  <si>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</si>
  <si>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</si>
  <si>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</si>
  <si>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</si>
  <si>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</si>
  <si>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</si>
  <si>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</si>
  <si>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</si>
  <si>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</si>
  <si>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</si>
  <si>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</si>
  <si>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</si>
  <si>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</si>
  <si>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</si>
  <si>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</si>
  <si>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</si>
  <si>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</si>
  <si>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</si>
  <si>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</si>
  <si>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</si>
  <si>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</si>
  <si>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</si>
  <si>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</si>
  <si>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</si>
  <si>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</si>
  <si>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</si>
  <si>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</si>
  <si>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</si>
  <si>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</si>
  <si>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</si>
  <si>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</si>
  <si>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</si>
  <si>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</si>
  <si>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</si>
  <si>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</si>
  <si>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</si>
  <si>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</si>
  <si>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</si>
  <si>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</si>
  <si>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</si>
  <si>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</si>
  <si>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</si>
  <si>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</si>
  <si>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</si>
  <si>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</si>
  <si>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</si>
  <si>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</si>
  <si>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</si>
  <si>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</si>
  <si>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</si>
  <si>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</si>
  <si>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</si>
  <si>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</si>
  <si>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</si>
  <si>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</si>
  <si>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</si>
  <si>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</si>
  <si>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</si>
  <si>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</si>
  <si>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</si>
  <si>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</si>
  <si>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</si>
  <si>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</si>
  <si>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</si>
  <si>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</si>
  <si>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</si>
  <si>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</si>
  <si>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</si>
  <si>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</si>
  <si>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</si>
  <si>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</si>
  <si>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</si>
  <si>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</si>
  <si>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</si>
  <si>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</si>
  <si>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</si>
  <si>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</si>
  <si>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</si>
  <si>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</si>
  <si>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</si>
  <si>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</si>
  <si>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</si>
  <si>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</si>
  <si>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</si>
  <si>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</si>
  <si>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</si>
  <si>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</si>
  <si>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</si>
  <si>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</si>
  <si>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</si>
  <si>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</si>
  <si>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</si>
  <si>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</si>
  <si>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</si>
  <si>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</si>
  <si>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</si>
  <si>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</si>
  <si>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</si>
  <si>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</si>
  <si>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</si>
  <si>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</si>
  <si>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</si>
  <si>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</si>
  <si>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</si>
  <si>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</si>
  <si>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</si>
  <si>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</si>
  <si>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</si>
  <si>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</si>
  <si>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</si>
  <si>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</si>
  <si>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</si>
  <si>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</si>
  <si>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</si>
  <si>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</si>
  <si>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</si>
  <si>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</si>
  <si>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</si>
  <si>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</si>
  <si>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</si>
  <si>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</si>
  <si>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</si>
  <si>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</si>
  <si>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</si>
  <si>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</si>
  <si>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</si>
  <si>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</si>
  <si>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</si>
  <si>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</si>
  <si>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</si>
  <si>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</si>
  <si>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</si>
  <si>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</si>
  <si>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</si>
  <si>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</si>
  <si>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</si>
  <si>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</si>
  <si>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</si>
  <si>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</si>
  <si>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</si>
  <si>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</si>
  <si>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</si>
  <si>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</si>
  <si>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</si>
  <si>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</si>
  <si>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</si>
  <si>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</si>
  <si>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</si>
  <si>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</si>
  <si>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</si>
  <si>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</si>
  <si>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</si>
  <si>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</si>
  <si>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</si>
  <si>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</si>
  <si>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</si>
  <si>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</si>
  <si>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</si>
  <si>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</si>
  <si>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</si>
  <si>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</si>
  <si>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</si>
  <si>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</si>
  <si>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</si>
  <si>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</si>
  <si>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</si>
  <si>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</si>
  <si>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</si>
  <si>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</si>
  <si>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</si>
  <si>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</si>
  <si>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</si>
  <si>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</si>
  <si>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文部科学省</t>
    <phoneticPr fontId="6"/>
  </si>
  <si>
    <t>平成２９年度</t>
    <phoneticPr fontId="6"/>
  </si>
  <si>
    <t>参事官（地域振興担当）
増井国光</t>
    <phoneticPr fontId="6"/>
  </si>
  <si>
    <t>スポーツ基本法第12条</t>
    <phoneticPr fontId="6"/>
  </si>
  <si>
    <t>経済財政運営と改革の基本方針2016（平成28年６月２日閣議決定）
「ニッポン一億総活躍プラン（平成28年６月２日閣議決定）</t>
    <phoneticPr fontId="6"/>
  </si>
  <si>
    <t>ストック適正化による安全で多様なスポーツ施設の持続的な確保を図るため、地方公共団体の個別施設計画策定を推進する。</t>
    <phoneticPr fontId="6"/>
  </si>
  <si>
    <t>平成30年3月に公表した「スポーツ施設のストック適正化ガイドライン」に基づく地方公共団体の個別施設計画の策定について、利用料金の設定や民間施設との連携等、検討内容が複雑で多岐に渡ることから、先進事例を形成し、横展開による全国の計画策定の推進を図る。
平成30年度より事業名を「スポーツ施設の個別施設計画策定支援事業」に変更した。</t>
    <phoneticPr fontId="6"/>
  </si>
  <si>
    <t>-</t>
    <phoneticPr fontId="6"/>
  </si>
  <si>
    <t>-</t>
    <phoneticPr fontId="6"/>
  </si>
  <si>
    <t>-</t>
    <phoneticPr fontId="6"/>
  </si>
  <si>
    <t>スポーツ振興事業委託費</t>
    <phoneticPr fontId="6"/>
  </si>
  <si>
    <t>諸謝金</t>
  </si>
  <si>
    <t>職員旅費</t>
  </si>
  <si>
    <t>委員等旅費</t>
  </si>
  <si>
    <t>庁費</t>
  </si>
  <si>
    <t>％</t>
    <phoneticPr fontId="6"/>
  </si>
  <si>
    <t>個別施設毎の長寿命化計画の策定状況調査</t>
    <phoneticPr fontId="6"/>
  </si>
  <si>
    <t>事業実施箇所数</t>
    <phoneticPr fontId="6"/>
  </si>
  <si>
    <t>箇所数</t>
    <phoneticPr fontId="6"/>
  </si>
  <si>
    <t>成果報告書の配布箇所数</t>
    <phoneticPr fontId="6"/>
  </si>
  <si>
    <t>箇所数</t>
    <phoneticPr fontId="6"/>
  </si>
  <si>
    <t>事業費／事業実施箇所数　　　　　　　　　　　　　　</t>
    <phoneticPr fontId="6"/>
  </si>
  <si>
    <t>千円</t>
  </si>
  <si>
    <t>千円</t>
    <phoneticPr fontId="6"/>
  </si>
  <si>
    <t>　　千円/箇所数</t>
    <phoneticPr fontId="6"/>
  </si>
  <si>
    <t>10,000/3</t>
    <phoneticPr fontId="6"/>
  </si>
  <si>
    <t>事業費／成果報告書の配布箇所数</t>
    <phoneticPr fontId="6"/>
  </si>
  <si>
    <t>10,000/1,788</t>
  </si>
  <si>
    <t>8,000/1,788</t>
  </si>
  <si>
    <t>／　　　　　　　　　　　　　　</t>
    <phoneticPr fontId="6"/>
  </si>
  <si>
    <t>　　/</t>
    <phoneticPr fontId="6"/>
  </si>
  <si>
    <t>　　/</t>
    <phoneticPr fontId="6"/>
  </si>
  <si>
    <t>社会体育施設に関する個別施設計画（個別施設毎の長寿命化計画）の策定率</t>
    <phoneticPr fontId="6"/>
  </si>
  <si>
    <t>社会資本整備等</t>
    <phoneticPr fontId="6"/>
  </si>
  <si>
    <t>公共施設等総合管理計画等の策定促進</t>
    <phoneticPr fontId="6"/>
  </si>
  <si>
    <t>-</t>
    <phoneticPr fontId="6"/>
  </si>
  <si>
    <t>個別施設の策定状況や他の地方公共団体の参考となる集約化・複合化等の取組を把握しつつ、個別施設計画策定中の地方公共団体を中心に必要な支援を講じる。</t>
  </si>
  <si>
    <t>個別施設の策定状況や他の地方公共団体の参考となる集約化・複合化等の取組を把握しつつ、個別施設計画策定中の地方公共団体を中心に必要な支援を講じる。</t>
    <phoneticPr fontId="6"/>
  </si>
  <si>
    <t>経済財政運営と改革の基本方針2016においてストック適正化の取組の必要性が明記されているなど、政策の優先度が高い事業である。</t>
    <phoneticPr fontId="6"/>
  </si>
  <si>
    <t>スポーツ基本計画において、国は先進事例の情報提供等により計画策定を促進することと明記している。</t>
    <phoneticPr fontId="6"/>
  </si>
  <si>
    <t>経済財政運営と改革の基本方針2016においてストック適正化の取組の必要性が明記されているなど、政策の優先度が高い事業である。</t>
    <phoneticPr fontId="6"/>
  </si>
  <si>
    <t>委託金額については、事業経費の費目・使途の内容を厳正に審査して決定する。</t>
    <phoneticPr fontId="6"/>
  </si>
  <si>
    <t>委託金額については、事業経費の費目・使途の内容を厳正に審査して決定するなど、その必要性について適切にチェックを行う。</t>
    <phoneticPr fontId="6"/>
  </si>
  <si>
    <t>委託金額については、事業経費の費目・使途の内容を厳正に審査して決定するなど、その必要性について適切にチェックを行う。</t>
    <phoneticPr fontId="6"/>
  </si>
  <si>
    <t>調査方法を工夫し、コスト縮減に努める。</t>
    <phoneticPr fontId="6"/>
  </si>
  <si>
    <t>委託契約及び額の確定に当たっては、事業経費の費目・使途の内容を厳正に審査するなど、その必要性について適切にチェックを行い、低コストでの実施に努める。</t>
    <phoneticPr fontId="6"/>
  </si>
  <si>
    <t>活動見込みどおり。</t>
    <phoneticPr fontId="6"/>
  </si>
  <si>
    <t>成果物については、幅広く周知することで、十分な活用が期待される。</t>
    <phoneticPr fontId="6"/>
  </si>
  <si>
    <t>新29-0034</t>
    <phoneticPr fontId="6"/>
  </si>
  <si>
    <t>11　スポーツの振興</t>
    <phoneticPr fontId="6"/>
  </si>
  <si>
    <t>11-1 スポーツを「する」「みる」「ささえる」スポーツ参画人口の拡大と、そのための人材育成・場の充実</t>
    <phoneticPr fontId="6"/>
  </si>
  <si>
    <t>スポーツ庁</t>
    <phoneticPr fontId="6"/>
  </si>
  <si>
    <t>参事官（地域振興担当）付</t>
    <phoneticPr fontId="6"/>
  </si>
  <si>
    <t>-</t>
    <phoneticPr fontId="6"/>
  </si>
  <si>
    <t>無</t>
  </si>
  <si>
    <t>‐</t>
  </si>
  <si>
    <t>スポーツ施設の個別施設計画策定支援事業</t>
    <rPh sb="7" eb="9">
      <t>コベツ</t>
    </rPh>
    <rPh sb="9" eb="11">
      <t>シセツ</t>
    </rPh>
    <rPh sb="11" eb="13">
      <t>ケイカク</t>
    </rPh>
    <rPh sb="13" eb="15">
      <t>サクテイ</t>
    </rPh>
    <rPh sb="15" eb="17">
      <t>シエン</t>
    </rPh>
    <rPh sb="17" eb="19">
      <t>ジギョウ</t>
    </rPh>
    <phoneticPr fontId="6"/>
  </si>
  <si>
    <t>A.三重県</t>
    <rPh sb="2" eb="5">
      <t>ミエケン</t>
    </rPh>
    <phoneticPr fontId="6"/>
  </si>
  <si>
    <t>B.釜石市</t>
    <rPh sb="2" eb="5">
      <t>カマイシシ</t>
    </rPh>
    <phoneticPr fontId="6"/>
  </si>
  <si>
    <t>三重県</t>
    <rPh sb="0" eb="3">
      <t>ミエケン</t>
    </rPh>
    <phoneticPr fontId="6"/>
  </si>
  <si>
    <t>釜石市</t>
    <rPh sb="0" eb="3">
      <t>カマイシシ</t>
    </rPh>
    <phoneticPr fontId="6"/>
  </si>
  <si>
    <t>本事業は「経済財政運営と改革の基本方針2016」（平成28年6月2日閣議決定）に基づき、スポーツ施設の適正化を目的として実施される、政策の優先度が高い事業である。支出先の選定については十分な公告期間を確保した上で、公募（企画競争）を行い、その妥当性や競争性を確保する。また、費目、使途についても必要な経費に限定し、効果的、効率的に展開し、低コストでの実施に努める。</t>
    <rPh sb="0" eb="1">
      <t>ホン</t>
    </rPh>
    <rPh sb="1" eb="3">
      <t>ジギョウ</t>
    </rPh>
    <rPh sb="5" eb="7">
      <t>ケイザイ</t>
    </rPh>
    <rPh sb="7" eb="9">
      <t>ザイセイ</t>
    </rPh>
    <rPh sb="9" eb="11">
      <t>ウンエイ</t>
    </rPh>
    <rPh sb="12" eb="14">
      <t>カイカク</t>
    </rPh>
    <rPh sb="15" eb="17">
      <t>キホン</t>
    </rPh>
    <rPh sb="17" eb="19">
      <t>ホウシン</t>
    </rPh>
    <rPh sb="25" eb="27">
      <t>ヘイセイ</t>
    </rPh>
    <rPh sb="29" eb="30">
      <t>ネン</t>
    </rPh>
    <rPh sb="31" eb="32">
      <t>ツキ</t>
    </rPh>
    <rPh sb="33" eb="34">
      <t>ニチ</t>
    </rPh>
    <rPh sb="34" eb="36">
      <t>カクギ</t>
    </rPh>
    <rPh sb="36" eb="38">
      <t>ケッテイ</t>
    </rPh>
    <rPh sb="40" eb="41">
      <t>モト</t>
    </rPh>
    <rPh sb="48" eb="50">
      <t>シセツ</t>
    </rPh>
    <rPh sb="51" eb="54">
      <t>テキセイカ</t>
    </rPh>
    <rPh sb="55" eb="57">
      <t>モクテキ</t>
    </rPh>
    <rPh sb="60" eb="62">
      <t>ジッシ</t>
    </rPh>
    <rPh sb="66" eb="68">
      <t>セイサク</t>
    </rPh>
    <rPh sb="69" eb="72">
      <t>ユウセンド</t>
    </rPh>
    <rPh sb="73" eb="74">
      <t>タカ</t>
    </rPh>
    <rPh sb="75" eb="77">
      <t>ジギョウ</t>
    </rPh>
    <rPh sb="81" eb="83">
      <t>シシュツ</t>
    </rPh>
    <rPh sb="83" eb="84">
      <t>サキ</t>
    </rPh>
    <rPh sb="85" eb="87">
      <t>センテイ</t>
    </rPh>
    <rPh sb="92" eb="94">
      <t>ジュウブン</t>
    </rPh>
    <rPh sb="95" eb="97">
      <t>コウコク</t>
    </rPh>
    <rPh sb="97" eb="99">
      <t>キカン</t>
    </rPh>
    <rPh sb="100" eb="102">
      <t>カクホ</t>
    </rPh>
    <rPh sb="104" eb="105">
      <t>ウエ</t>
    </rPh>
    <rPh sb="107" eb="109">
      <t>コウボ</t>
    </rPh>
    <rPh sb="110" eb="112">
      <t>キカク</t>
    </rPh>
    <rPh sb="112" eb="114">
      <t>キョウソウ</t>
    </rPh>
    <rPh sb="116" eb="117">
      <t>オコナ</t>
    </rPh>
    <rPh sb="121" eb="124">
      <t>ダトウセイ</t>
    </rPh>
    <rPh sb="125" eb="127">
      <t>キョウソウ</t>
    </rPh>
    <rPh sb="127" eb="128">
      <t>セイ</t>
    </rPh>
    <rPh sb="129" eb="131">
      <t>カクホ</t>
    </rPh>
    <rPh sb="137" eb="138">
      <t>ヒ</t>
    </rPh>
    <rPh sb="138" eb="139">
      <t>モク</t>
    </rPh>
    <rPh sb="140" eb="142">
      <t>シト</t>
    </rPh>
    <rPh sb="147" eb="149">
      <t>ヒツヨウ</t>
    </rPh>
    <rPh sb="150" eb="152">
      <t>ケイヒ</t>
    </rPh>
    <rPh sb="153" eb="155">
      <t>ゲンテイ</t>
    </rPh>
    <rPh sb="157" eb="160">
      <t>コウカテキ</t>
    </rPh>
    <rPh sb="161" eb="164">
      <t>コウリツテキ</t>
    </rPh>
    <rPh sb="165" eb="167">
      <t>テンカイ</t>
    </rPh>
    <rPh sb="169" eb="170">
      <t>テイ</t>
    </rPh>
    <rPh sb="175" eb="177">
      <t>ジッシ</t>
    </rPh>
    <rPh sb="178" eb="179">
      <t>ツト</t>
    </rPh>
    <phoneticPr fontId="6"/>
  </si>
  <si>
    <t>△</t>
  </si>
  <si>
    <t>事業の成果を先進事例として全国の地方公共団体等に情報提供し、横展開を図ることにより個別施設計画の策定を推進する。</t>
    <rPh sb="3" eb="5">
      <t>セイカ</t>
    </rPh>
    <rPh sb="6" eb="8">
      <t>センシン</t>
    </rPh>
    <rPh sb="8" eb="10">
      <t>ジレイ</t>
    </rPh>
    <rPh sb="13" eb="15">
      <t>ゼンコク</t>
    </rPh>
    <rPh sb="16" eb="18">
      <t>チホウ</t>
    </rPh>
    <rPh sb="18" eb="20">
      <t>コウキョウ</t>
    </rPh>
    <rPh sb="20" eb="22">
      <t>ダンタイ</t>
    </rPh>
    <rPh sb="22" eb="23">
      <t>ナド</t>
    </rPh>
    <rPh sb="24" eb="26">
      <t>ジョウホウ</t>
    </rPh>
    <rPh sb="26" eb="28">
      <t>テイキョウ</t>
    </rPh>
    <rPh sb="30" eb="31">
      <t>ヨコ</t>
    </rPh>
    <rPh sb="31" eb="33">
      <t>テンカイ</t>
    </rPh>
    <rPh sb="34" eb="35">
      <t>ハカ</t>
    </rPh>
    <rPh sb="41" eb="43">
      <t>コベツ</t>
    </rPh>
    <rPh sb="43" eb="45">
      <t>シセツ</t>
    </rPh>
    <rPh sb="45" eb="47">
      <t>ケイカク</t>
    </rPh>
    <rPh sb="48" eb="50">
      <t>サクテイ</t>
    </rPh>
    <rPh sb="51" eb="53">
      <t>スイシン</t>
    </rPh>
    <phoneticPr fontId="6"/>
  </si>
  <si>
    <t>D.電通東日本・スポーツプロフェッショナル共同事業体</t>
    <rPh sb="2" eb="4">
      <t>デンツウ</t>
    </rPh>
    <rPh sb="4" eb="5">
      <t>ヒガシ</t>
    </rPh>
    <rPh sb="5" eb="7">
      <t>ニホン</t>
    </rPh>
    <rPh sb="21" eb="23">
      <t>キョウドウ</t>
    </rPh>
    <rPh sb="23" eb="25">
      <t>ジギョウ</t>
    </rPh>
    <rPh sb="25" eb="26">
      <t>タイ</t>
    </rPh>
    <phoneticPr fontId="6"/>
  </si>
  <si>
    <t>事業費</t>
    <rPh sb="0" eb="3">
      <t>ジギョウヒ</t>
    </rPh>
    <phoneticPr fontId="6"/>
  </si>
  <si>
    <t>旅費</t>
    <rPh sb="0" eb="2">
      <t>リョヒ</t>
    </rPh>
    <phoneticPr fontId="6"/>
  </si>
  <si>
    <t>再委託費</t>
    <rPh sb="0" eb="3">
      <t>サイイタク</t>
    </rPh>
    <rPh sb="3" eb="4">
      <t>ヒ</t>
    </rPh>
    <phoneticPr fontId="6"/>
  </si>
  <si>
    <t>人件費、事業費</t>
    <rPh sb="0" eb="2">
      <t>ジンケン</t>
    </rPh>
    <rPh sb="2" eb="3">
      <t>ヒ</t>
    </rPh>
    <rPh sb="4" eb="7">
      <t>ジギョウヒ</t>
    </rPh>
    <phoneticPr fontId="6"/>
  </si>
  <si>
    <t>事業費</t>
    <rPh sb="0" eb="2">
      <t>ジギョウ</t>
    </rPh>
    <rPh sb="2" eb="3">
      <t>ヒ</t>
    </rPh>
    <phoneticPr fontId="6"/>
  </si>
  <si>
    <t>諸謝金、旅費</t>
    <rPh sb="0" eb="1">
      <t>ショ</t>
    </rPh>
    <rPh sb="1" eb="3">
      <t>シャキン</t>
    </rPh>
    <rPh sb="4" eb="6">
      <t>リョヒ</t>
    </rPh>
    <phoneticPr fontId="6"/>
  </si>
  <si>
    <t>再委託費（電通東日本・スポーツプロフェッショナル共同事業体</t>
    <rPh sb="0" eb="3">
      <t>サイイタク</t>
    </rPh>
    <rPh sb="3" eb="4">
      <t>ヒ</t>
    </rPh>
    <rPh sb="5" eb="7">
      <t>デンツウ</t>
    </rPh>
    <rPh sb="7" eb="8">
      <t>ヒガシ</t>
    </rPh>
    <rPh sb="8" eb="10">
      <t>ニホン</t>
    </rPh>
    <rPh sb="24" eb="26">
      <t>キョウドウ</t>
    </rPh>
    <rPh sb="26" eb="29">
      <t>ジギョウタイ</t>
    </rPh>
    <phoneticPr fontId="6"/>
  </si>
  <si>
    <t>-</t>
    <phoneticPr fontId="6"/>
  </si>
  <si>
    <t>-</t>
    <phoneticPr fontId="6"/>
  </si>
  <si>
    <t>-</t>
    <phoneticPr fontId="6"/>
  </si>
  <si>
    <t>再委託</t>
    <rPh sb="0" eb="3">
      <t>サイイタク</t>
    </rPh>
    <phoneticPr fontId="6"/>
  </si>
  <si>
    <t>電通東日本・スポーツプロフェッショナル共同企業体</t>
    <rPh sb="0" eb="2">
      <t>デンツウ</t>
    </rPh>
    <rPh sb="2" eb="3">
      <t>ヒガシ</t>
    </rPh>
    <rPh sb="3" eb="5">
      <t>ニホン</t>
    </rPh>
    <rPh sb="19" eb="21">
      <t>キョウドウ</t>
    </rPh>
    <rPh sb="21" eb="23">
      <t>キギョウ</t>
    </rPh>
    <rPh sb="23" eb="24">
      <t>タイ</t>
    </rPh>
    <phoneticPr fontId="6"/>
  </si>
  <si>
    <t>釜石鵜住居復興スタジアム及び関連施設個別施設計画策定に向けた調査検討業務。</t>
    <rPh sb="0" eb="2">
      <t>カマイシ</t>
    </rPh>
    <rPh sb="2" eb="5">
      <t>ウノスマイ</t>
    </rPh>
    <rPh sb="5" eb="7">
      <t>フッコウ</t>
    </rPh>
    <rPh sb="12" eb="13">
      <t>オヨ</t>
    </rPh>
    <rPh sb="14" eb="16">
      <t>カンレン</t>
    </rPh>
    <rPh sb="16" eb="18">
      <t>シセツ</t>
    </rPh>
    <rPh sb="18" eb="20">
      <t>コベツ</t>
    </rPh>
    <rPh sb="20" eb="22">
      <t>シセツ</t>
    </rPh>
    <rPh sb="22" eb="24">
      <t>ケイカク</t>
    </rPh>
    <rPh sb="24" eb="26">
      <t>サクテイ</t>
    </rPh>
    <rPh sb="27" eb="28">
      <t>ム</t>
    </rPh>
    <rPh sb="30" eb="32">
      <t>チョウサ</t>
    </rPh>
    <rPh sb="32" eb="34">
      <t>ケントウ</t>
    </rPh>
    <rPh sb="34" eb="36">
      <t>ギョウム</t>
    </rPh>
    <phoneticPr fontId="6"/>
  </si>
  <si>
    <t>ストック適正化ガイドラインに基づく現況評価及び長寿命化に向けた施設整備の実施計画案の策定</t>
    <rPh sb="4" eb="7">
      <t>テキセイカ</t>
    </rPh>
    <rPh sb="14" eb="15">
      <t>モト</t>
    </rPh>
    <rPh sb="17" eb="19">
      <t>ゲンキョウ</t>
    </rPh>
    <rPh sb="19" eb="21">
      <t>ヒョウカ</t>
    </rPh>
    <rPh sb="21" eb="22">
      <t>オヨ</t>
    </rPh>
    <rPh sb="23" eb="27">
      <t>チョウジュミョウカ</t>
    </rPh>
    <rPh sb="28" eb="29">
      <t>ム</t>
    </rPh>
    <rPh sb="31" eb="33">
      <t>シセツ</t>
    </rPh>
    <rPh sb="33" eb="35">
      <t>セイビ</t>
    </rPh>
    <rPh sb="36" eb="38">
      <t>ジッシ</t>
    </rPh>
    <rPh sb="38" eb="40">
      <t>ケイカク</t>
    </rPh>
    <rPh sb="40" eb="41">
      <t>アン</t>
    </rPh>
    <rPh sb="42" eb="44">
      <t>サクテイ</t>
    </rPh>
    <phoneticPr fontId="6"/>
  </si>
  <si>
    <t>-</t>
    <phoneticPr fontId="6"/>
  </si>
  <si>
    <t>-</t>
    <phoneticPr fontId="6"/>
  </si>
  <si>
    <t>-</t>
    <phoneticPr fontId="6"/>
  </si>
  <si>
    <t>-</t>
    <phoneticPr fontId="6"/>
  </si>
  <si>
    <t>-</t>
    <phoneticPr fontId="6"/>
  </si>
  <si>
    <t>8,000/2</t>
    <phoneticPr fontId="6"/>
  </si>
  <si>
    <t xml:space="preserve">※金額は単位未満四捨五入して記載していることから、合計が一致しない場合がある。
</t>
    <phoneticPr fontId="6"/>
  </si>
  <si>
    <t>有</t>
  </si>
  <si>
    <t>当初、事業実施箇所数を3箇所見込んでいたところ、2箇所になったため不用が多くなった。</t>
    <rPh sb="0" eb="2">
      <t>トウショ</t>
    </rPh>
    <rPh sb="3" eb="5">
      <t>ジギョウ</t>
    </rPh>
    <rPh sb="5" eb="7">
      <t>ジッシ</t>
    </rPh>
    <rPh sb="7" eb="9">
      <t>カショ</t>
    </rPh>
    <rPh sb="9" eb="10">
      <t>スウ</t>
    </rPh>
    <rPh sb="12" eb="14">
      <t>カショ</t>
    </rPh>
    <rPh sb="14" eb="16">
      <t>ミコ</t>
    </rPh>
    <rPh sb="25" eb="27">
      <t>カショ</t>
    </rPh>
    <rPh sb="33" eb="35">
      <t>フヨウ</t>
    </rPh>
    <rPh sb="36" eb="37">
      <t>オオ</t>
    </rPh>
    <phoneticPr fontId="6"/>
  </si>
  <si>
    <t>スポーツ施設に関する個別施設計画を策定する必要のある地方公共団体のうち、策定した割合100％</t>
    <phoneticPr fontId="6"/>
  </si>
  <si>
    <t>スポーツ施設に関する個別施設計画を策定する必要のある地方公共団体のうち、策定した割合</t>
    <phoneticPr fontId="6"/>
  </si>
  <si>
    <t>再委託費（株式会社NTTファシリティーズ東海支店）</t>
    <rPh sb="0" eb="1">
      <t>サイ</t>
    </rPh>
    <rPh sb="1" eb="3">
      <t>イタク</t>
    </rPh>
    <rPh sb="3" eb="4">
      <t>ヒ</t>
    </rPh>
    <rPh sb="5" eb="7">
      <t>カブシキ</t>
    </rPh>
    <rPh sb="7" eb="9">
      <t>カイシャ</t>
    </rPh>
    <rPh sb="20" eb="22">
      <t>トウカイ</t>
    </rPh>
    <rPh sb="22" eb="24">
      <t>シテン</t>
    </rPh>
    <phoneticPr fontId="6"/>
  </si>
  <si>
    <t>人件費、事業費</t>
    <rPh sb="0" eb="2">
      <t>ジンケン</t>
    </rPh>
    <rPh sb="2" eb="3">
      <t>ヒ</t>
    </rPh>
    <rPh sb="4" eb="6">
      <t>ジギョウ</t>
    </rPh>
    <rPh sb="6" eb="7">
      <t>ヒ</t>
    </rPh>
    <phoneticPr fontId="6"/>
  </si>
  <si>
    <t>人件費、事業費</t>
    <rPh sb="0" eb="2">
      <t>ジンケン</t>
    </rPh>
    <rPh sb="2" eb="3">
      <t>ヒ</t>
    </rPh>
    <rPh sb="4" eb="6">
      <t>ジギョウ</t>
    </rPh>
    <rPh sb="6" eb="7">
      <t>ヒ</t>
    </rPh>
    <phoneticPr fontId="6"/>
  </si>
  <si>
    <t>C.株式会社NTTファシリティーズ東海支店</t>
    <rPh sb="2" eb="4">
      <t>カブシキ</t>
    </rPh>
    <rPh sb="4" eb="6">
      <t>カイシャ</t>
    </rPh>
    <rPh sb="17" eb="19">
      <t>トウカイ</t>
    </rPh>
    <rPh sb="19" eb="21">
      <t>シテン</t>
    </rPh>
    <phoneticPr fontId="6"/>
  </si>
  <si>
    <t>株式会社NTTファシリティーズ東海支店</t>
    <rPh sb="0" eb="2">
      <t>カブシキ</t>
    </rPh>
    <rPh sb="2" eb="4">
      <t>カイシャ</t>
    </rPh>
    <rPh sb="15" eb="19">
      <t>トウカイシテン</t>
    </rPh>
    <phoneticPr fontId="6"/>
  </si>
  <si>
    <t>支出（委託）先の選定に当たっては、十分な公示期間を確保した上で公募（企画競争）を行い、その妥当性や競争性を確保する。
なお、契約の性質及び目的が競争を許さないことから会計法第29条の3第4項を適用。</t>
    <rPh sb="62" eb="64">
      <t>ケイヤク</t>
    </rPh>
    <rPh sb="65" eb="67">
      <t>セイシツ</t>
    </rPh>
    <rPh sb="67" eb="68">
      <t>オヨ</t>
    </rPh>
    <rPh sb="69" eb="71">
      <t>モクテキ</t>
    </rPh>
    <rPh sb="72" eb="74">
      <t>キョウソウ</t>
    </rPh>
    <rPh sb="75" eb="76">
      <t>ユル</t>
    </rPh>
    <rPh sb="83" eb="85">
      <t>カイケイ</t>
    </rPh>
    <rPh sb="85" eb="86">
      <t>ホウ</t>
    </rPh>
    <rPh sb="86" eb="87">
      <t>ダイ</t>
    </rPh>
    <rPh sb="89" eb="90">
      <t>ジョウ</t>
    </rPh>
    <rPh sb="92" eb="93">
      <t>ダイ</t>
    </rPh>
    <rPh sb="94" eb="95">
      <t>コウ</t>
    </rPh>
    <rPh sb="96" eb="98">
      <t>テキヨウ</t>
    </rPh>
    <phoneticPr fontId="6"/>
  </si>
  <si>
    <t>第29-0028</t>
    <rPh sb="0" eb="1">
      <t>ダイ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</si>
</sst>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27214</xdr:colOff>
      <xdr:row>741</xdr:row>
      <xdr:rowOff>27215</xdr:rowOff>
    </xdr:from>
    <xdr:to>
      <xdr:col>39</xdr:col>
      <xdr:colOff>27214</xdr:colOff>
      <xdr:row>744</xdr:row>
      <xdr:rowOff>72039</xdr:rowOff>
    </xdr:to>
    <xdr:sp macro="" textlink="">
      <xdr:nvSpPr>
        <xdr:cNvPr id="23" name="テキスト ボックス 22">
          <a:extLst>
            <a:ext uri="{FF2B5EF4-FFF2-40B4-BE49-F238E27FC236}">
              <a16:creationId xmlns:a16="http://schemas.microsoft.com/office/drawing/2014/main" id="{CE9E9BCB-85E7-4AB5-972C-211FA16BD8F1}"/>
            </a:ext>
          </a:extLst>
        </xdr:cNvPr>
        <xdr:cNvSpPr txBox="1"/>
      </xdr:nvSpPr>
      <xdr:spPr>
        <a:xfrm>
          <a:off x="3497035" y="44998822"/>
          <a:ext cx="4490358" cy="11061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solidFill>
                <a:sysClr val="windowText" lastClr="000000"/>
              </a:solidFill>
            </a:rPr>
            <a:t>5.3</a:t>
          </a:r>
          <a:r>
            <a:rPr kumimoji="1" lang="ja-JP" altLang="en-US" sz="1600">
              <a:solidFill>
                <a:sysClr val="windowText" lastClr="000000"/>
              </a:solidFill>
            </a:rPr>
            <a:t>百</a:t>
          </a:r>
          <a:r>
            <a:rPr kumimoji="1" lang="ja-JP" altLang="en-US" sz="1600"/>
            <a:t>万円</a:t>
          </a:r>
        </a:p>
      </xdr:txBody>
    </xdr:sp>
    <xdr:clientData/>
  </xdr:twoCellAnchor>
  <xdr:twoCellAnchor>
    <xdr:from>
      <xdr:col>13</xdr:col>
      <xdr:colOff>122464</xdr:colOff>
      <xdr:row>744</xdr:row>
      <xdr:rowOff>312965</xdr:rowOff>
    </xdr:from>
    <xdr:to>
      <xdr:col>40</xdr:col>
      <xdr:colOff>198664</xdr:colOff>
      <xdr:row>747</xdr:row>
      <xdr:rowOff>290555</xdr:rowOff>
    </xdr:to>
    <xdr:sp macro="" textlink="">
      <xdr:nvSpPr>
        <xdr:cNvPr id="24" name="大かっこ 23">
          <a:extLst>
            <a:ext uri="{FF2B5EF4-FFF2-40B4-BE49-F238E27FC236}">
              <a16:creationId xmlns:a16="http://schemas.microsoft.com/office/drawing/2014/main" id="{7426B744-A36F-4B34-B58F-9C4832A92BD6}"/>
            </a:ext>
          </a:extLst>
        </xdr:cNvPr>
        <xdr:cNvSpPr/>
      </xdr:nvSpPr>
      <xdr:spPr>
        <a:xfrm>
          <a:off x="2775857" y="46345929"/>
          <a:ext cx="5587093" cy="1038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27215</xdr:colOff>
      <xdr:row>750</xdr:row>
      <xdr:rowOff>258536</xdr:rowOff>
    </xdr:from>
    <xdr:to>
      <xdr:col>29</xdr:col>
      <xdr:colOff>0</xdr:colOff>
      <xdr:row>753</xdr:row>
      <xdr:rowOff>109578</xdr:rowOff>
    </xdr:to>
    <xdr:sp macro="" textlink="">
      <xdr:nvSpPr>
        <xdr:cNvPr id="25" name="テキスト ボックス 24">
          <a:extLst>
            <a:ext uri="{FF2B5EF4-FFF2-40B4-BE49-F238E27FC236}">
              <a16:creationId xmlns:a16="http://schemas.microsoft.com/office/drawing/2014/main" id="{B3DDDC16-FF3F-4679-8E9A-4D6D12072932}"/>
            </a:ext>
          </a:extLst>
        </xdr:cNvPr>
        <xdr:cNvSpPr txBox="1"/>
      </xdr:nvSpPr>
      <xdr:spPr>
        <a:xfrm>
          <a:off x="1864179" y="47815500"/>
          <a:ext cx="4054928" cy="912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スポーツ施設の個別施設計画策定支援事業：</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sz="1100">
            <a:effectLst/>
          </a:endParaRPr>
        </a:p>
        <a:p>
          <a:pPr algn="ctr"/>
          <a:r>
            <a:rPr kumimoji="1" lang="ja-JP" altLang="en-US" sz="1100"/>
            <a:t>三重県</a:t>
          </a:r>
          <a:endParaRPr kumimoji="1" lang="en-US" altLang="ja-JP" sz="1100"/>
        </a:p>
      </xdr:txBody>
    </xdr:sp>
    <xdr:clientData/>
  </xdr:twoCellAnchor>
  <xdr:twoCellAnchor>
    <xdr:from>
      <xdr:col>30</xdr:col>
      <xdr:colOff>190500</xdr:colOff>
      <xdr:row>750</xdr:row>
      <xdr:rowOff>258536</xdr:rowOff>
    </xdr:from>
    <xdr:to>
      <xdr:col>49</xdr:col>
      <xdr:colOff>217714</xdr:colOff>
      <xdr:row>753</xdr:row>
      <xdr:rowOff>109578</xdr:rowOff>
    </xdr:to>
    <xdr:sp macro="" textlink="">
      <xdr:nvSpPr>
        <xdr:cNvPr id="26" name="テキスト ボックス 25">
          <a:extLst>
            <a:ext uri="{FF2B5EF4-FFF2-40B4-BE49-F238E27FC236}">
              <a16:creationId xmlns:a16="http://schemas.microsoft.com/office/drawing/2014/main" id="{63366FC1-8559-4E10-AA8A-F51B9C08F2CA}"/>
            </a:ext>
          </a:extLst>
        </xdr:cNvPr>
        <xdr:cNvSpPr txBox="1"/>
      </xdr:nvSpPr>
      <xdr:spPr>
        <a:xfrm>
          <a:off x="6313714" y="47815500"/>
          <a:ext cx="3905250" cy="912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ja-JP" sz="1100">
              <a:solidFill>
                <a:schemeClr val="dk1"/>
              </a:solidFill>
              <a:effectLst/>
              <a:latin typeface="+mn-lt"/>
              <a:ea typeface="+mn-ea"/>
              <a:cs typeface="+mn-cs"/>
            </a:rPr>
            <a:t>スポーツ施設の個別施設計画策定支援事業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a:t>
          </a:r>
          <a:endParaRPr lang="ja-JP" altLang="ja-JP" sz="1100">
            <a:effectLst/>
          </a:endParaRPr>
        </a:p>
        <a:p>
          <a:pPr algn="ctr"/>
          <a:r>
            <a:rPr kumimoji="1" lang="ja-JP" altLang="en-US" sz="1100"/>
            <a:t>釜石市</a:t>
          </a:r>
          <a:endParaRPr kumimoji="1" lang="en-US" altLang="ja-JP" sz="1100"/>
        </a:p>
      </xdr:txBody>
    </xdr:sp>
    <xdr:clientData/>
  </xdr:twoCellAnchor>
  <xdr:twoCellAnchor>
    <xdr:from>
      <xdr:col>7</xdr:col>
      <xdr:colOff>190500</xdr:colOff>
      <xdr:row>758</xdr:row>
      <xdr:rowOff>-1</xdr:rowOff>
    </xdr:from>
    <xdr:to>
      <xdr:col>28</xdr:col>
      <xdr:colOff>136071</xdr:colOff>
      <xdr:row>760</xdr:row>
      <xdr:rowOff>54429</xdr:rowOff>
    </xdr:to>
    <xdr:sp macro="" textlink="">
      <xdr:nvSpPr>
        <xdr:cNvPr id="28" name="テキスト ボックス 27">
          <a:extLst>
            <a:ext uri="{FF2B5EF4-FFF2-40B4-BE49-F238E27FC236}">
              <a16:creationId xmlns:a16="http://schemas.microsoft.com/office/drawing/2014/main" id="{C5E64B5B-87FC-4F5B-AF30-2818CDA3B15F}"/>
            </a:ext>
          </a:extLst>
        </xdr:cNvPr>
        <xdr:cNvSpPr txBox="1"/>
      </xdr:nvSpPr>
      <xdr:spPr>
        <a:xfrm>
          <a:off x="1619250" y="51013178"/>
          <a:ext cx="4231821" cy="10885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C.</a:t>
          </a:r>
          <a:r>
            <a:rPr kumimoji="1" lang="ja-JP" altLang="en-US" sz="1200"/>
            <a:t>（株）</a:t>
          </a:r>
          <a:r>
            <a:rPr kumimoji="1" lang="en-US" altLang="ja-JP" sz="1200"/>
            <a:t>NTT</a:t>
          </a:r>
          <a:r>
            <a:rPr kumimoji="1" lang="ja-JP" altLang="en-US" sz="1200"/>
            <a:t>ファシリティーズ東海支店：</a:t>
          </a:r>
          <a:r>
            <a:rPr kumimoji="1" lang="en-US" altLang="ja-JP" sz="1200"/>
            <a:t>3.1</a:t>
          </a:r>
          <a:r>
            <a:rPr kumimoji="1" lang="ja-JP" altLang="en-US" sz="1200"/>
            <a:t>百万円</a:t>
          </a:r>
          <a:endParaRPr kumimoji="1" lang="en-US" altLang="ja-JP" sz="1200"/>
        </a:p>
        <a:p>
          <a:pPr algn="ctr"/>
          <a:r>
            <a:rPr kumimoji="1" lang="ja-JP" altLang="en-US" sz="1200"/>
            <a:t>現況評価及び長寿命化に向けた施設整備計画（案）調査</a:t>
          </a:r>
        </a:p>
      </xdr:txBody>
    </xdr:sp>
    <xdr:clientData/>
  </xdr:twoCellAnchor>
  <xdr:twoCellAnchor>
    <xdr:from>
      <xdr:col>30</xdr:col>
      <xdr:colOff>40823</xdr:colOff>
      <xdr:row>758</xdr:row>
      <xdr:rowOff>0</xdr:rowOff>
    </xdr:from>
    <xdr:to>
      <xdr:col>49</xdr:col>
      <xdr:colOff>217715</xdr:colOff>
      <xdr:row>760</xdr:row>
      <xdr:rowOff>54429</xdr:rowOff>
    </xdr:to>
    <xdr:sp macro="" textlink="">
      <xdr:nvSpPr>
        <xdr:cNvPr id="29" name="テキスト ボックス 28">
          <a:extLst>
            <a:ext uri="{FF2B5EF4-FFF2-40B4-BE49-F238E27FC236}">
              <a16:creationId xmlns:a16="http://schemas.microsoft.com/office/drawing/2014/main" id="{53595B59-31AF-4752-97B4-09118A36377E}"/>
            </a:ext>
          </a:extLst>
        </xdr:cNvPr>
        <xdr:cNvSpPr txBox="1"/>
      </xdr:nvSpPr>
      <xdr:spPr>
        <a:xfrm>
          <a:off x="6164037" y="51013179"/>
          <a:ext cx="4054928" cy="10885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D.</a:t>
          </a:r>
          <a:r>
            <a:rPr kumimoji="1" lang="ja-JP" altLang="en-US" sz="1200"/>
            <a:t>電通東日本・スポーツプロフェッショナル共同事業体：</a:t>
          </a:r>
          <a:r>
            <a:rPr kumimoji="1" lang="en-US" altLang="ja-JP" sz="1200"/>
            <a:t>2</a:t>
          </a:r>
          <a:r>
            <a:rPr kumimoji="1" lang="ja-JP" altLang="en-US" sz="1200"/>
            <a:t>百万円釜石市内における個別施設計画策定に向けた調査検討業務</a:t>
          </a:r>
        </a:p>
      </xdr:txBody>
    </xdr:sp>
    <xdr:clientData/>
  </xdr:twoCellAnchor>
  <xdr:twoCellAnchor>
    <xdr:from>
      <xdr:col>15</xdr:col>
      <xdr:colOff>190502</xdr:colOff>
      <xdr:row>756</xdr:row>
      <xdr:rowOff>81642</xdr:rowOff>
    </xdr:from>
    <xdr:to>
      <xdr:col>18</xdr:col>
      <xdr:colOff>201708</xdr:colOff>
      <xdr:row>757</xdr:row>
      <xdr:rowOff>144875</xdr:rowOff>
    </xdr:to>
    <xdr:sp macro="" textlink="">
      <xdr:nvSpPr>
        <xdr:cNvPr id="31" name="下矢印 8">
          <a:extLst>
            <a:ext uri="{FF2B5EF4-FFF2-40B4-BE49-F238E27FC236}">
              <a16:creationId xmlns:a16="http://schemas.microsoft.com/office/drawing/2014/main" id="{8E935C94-F07C-4DA3-98A0-BAE72378D932}"/>
            </a:ext>
          </a:extLst>
        </xdr:cNvPr>
        <xdr:cNvSpPr/>
      </xdr:nvSpPr>
      <xdr:spPr>
        <a:xfrm>
          <a:off x="3252109" y="49761321"/>
          <a:ext cx="623528" cy="72998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176892</xdr:colOff>
      <xdr:row>756</xdr:row>
      <xdr:rowOff>122462</xdr:rowOff>
    </xdr:from>
    <xdr:to>
      <xdr:col>40</xdr:col>
      <xdr:colOff>188098</xdr:colOff>
      <xdr:row>757</xdr:row>
      <xdr:rowOff>185695</xdr:rowOff>
    </xdr:to>
    <xdr:sp macro="" textlink="">
      <xdr:nvSpPr>
        <xdr:cNvPr id="32" name="下矢印 8">
          <a:extLst>
            <a:ext uri="{FF2B5EF4-FFF2-40B4-BE49-F238E27FC236}">
              <a16:creationId xmlns:a16="http://schemas.microsoft.com/office/drawing/2014/main" id="{35CDC353-4DBE-4690-9D65-7A21A62814DD}"/>
            </a:ext>
          </a:extLst>
        </xdr:cNvPr>
        <xdr:cNvSpPr/>
      </xdr:nvSpPr>
      <xdr:spPr>
        <a:xfrm>
          <a:off x="7728856" y="49802141"/>
          <a:ext cx="623528" cy="72998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149678</xdr:colOff>
      <xdr:row>761</xdr:row>
      <xdr:rowOff>27213</xdr:rowOff>
    </xdr:from>
    <xdr:to>
      <xdr:col>49</xdr:col>
      <xdr:colOff>149678</xdr:colOff>
      <xdr:row>765</xdr:row>
      <xdr:rowOff>40821</xdr:rowOff>
    </xdr:to>
    <xdr:sp macro="" textlink="">
      <xdr:nvSpPr>
        <xdr:cNvPr id="33" name="大かっこ 32">
          <a:extLst>
            <a:ext uri="{FF2B5EF4-FFF2-40B4-BE49-F238E27FC236}">
              <a16:creationId xmlns:a16="http://schemas.microsoft.com/office/drawing/2014/main" id="{F0EFC2F8-9534-46B3-B187-C74789915FF5}"/>
            </a:ext>
          </a:extLst>
        </xdr:cNvPr>
        <xdr:cNvSpPr/>
      </xdr:nvSpPr>
      <xdr:spPr>
        <a:xfrm>
          <a:off x="6068785" y="52305856"/>
          <a:ext cx="4082143" cy="1469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122461</xdr:colOff>
      <xdr:row>761</xdr:row>
      <xdr:rowOff>190502</xdr:rowOff>
    </xdr:from>
    <xdr:to>
      <xdr:col>47</xdr:col>
      <xdr:colOff>176890</xdr:colOff>
      <xdr:row>764</xdr:row>
      <xdr:rowOff>54430</xdr:rowOff>
    </xdr:to>
    <xdr:sp macro="" textlink="">
      <xdr:nvSpPr>
        <xdr:cNvPr id="34" name="テキスト ボックス 33">
          <a:extLst>
            <a:ext uri="{FF2B5EF4-FFF2-40B4-BE49-F238E27FC236}">
              <a16:creationId xmlns:a16="http://schemas.microsoft.com/office/drawing/2014/main" id="{FC54CE95-6371-4E27-A6F6-DA9999F513E0}"/>
            </a:ext>
          </a:extLst>
        </xdr:cNvPr>
        <xdr:cNvSpPr txBox="1"/>
      </xdr:nvSpPr>
      <xdr:spPr>
        <a:xfrm>
          <a:off x="6245675" y="52469145"/>
          <a:ext cx="3524251" cy="1006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釜石鵜住居復興スタジアム及び関連施設個別施設計画策定に向けた調査検討業務委託</a:t>
          </a:r>
        </a:p>
      </xdr:txBody>
    </xdr:sp>
    <xdr:clientData/>
  </xdr:twoCellAnchor>
  <xdr:twoCellAnchor>
    <xdr:from>
      <xdr:col>16</xdr:col>
      <xdr:colOff>13608</xdr:colOff>
      <xdr:row>745</xdr:row>
      <xdr:rowOff>27214</xdr:rowOff>
    </xdr:from>
    <xdr:to>
      <xdr:col>39</xdr:col>
      <xdr:colOff>40821</xdr:colOff>
      <xdr:row>747</xdr:row>
      <xdr:rowOff>340179</xdr:rowOff>
    </xdr:to>
    <xdr:sp macro="" textlink="">
      <xdr:nvSpPr>
        <xdr:cNvPr id="35" name="テキスト ボックス 34">
          <a:extLst>
            <a:ext uri="{FF2B5EF4-FFF2-40B4-BE49-F238E27FC236}">
              <a16:creationId xmlns:a16="http://schemas.microsoft.com/office/drawing/2014/main" id="{B5EAF6B9-5F91-4C4F-9319-277614304B17}"/>
            </a:ext>
          </a:extLst>
        </xdr:cNvPr>
        <xdr:cNvSpPr txBox="1"/>
      </xdr:nvSpPr>
      <xdr:spPr>
        <a:xfrm>
          <a:off x="3279322" y="46413964"/>
          <a:ext cx="4721678"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地方公共団体の個別施設計画の策定の取組を支援し、ストックの適正化による安全で多様なスポーツ施設の持続的な確保を目指す。</a:t>
          </a:r>
          <a:endParaRPr kumimoji="1" lang="ja-JP" altLang="en-US" sz="1000"/>
        </a:p>
      </xdr:txBody>
    </xdr:sp>
    <xdr:clientData/>
  </xdr:twoCellAnchor>
  <xdr:twoCellAnchor>
    <xdr:from>
      <xdr:col>19</xdr:col>
      <xdr:colOff>81644</xdr:colOff>
      <xdr:row>748</xdr:row>
      <xdr:rowOff>136074</xdr:rowOff>
    </xdr:from>
    <xdr:to>
      <xdr:col>22</xdr:col>
      <xdr:colOff>92851</xdr:colOff>
      <xdr:row>750</xdr:row>
      <xdr:rowOff>158484</xdr:rowOff>
    </xdr:to>
    <xdr:sp macro="" textlink="">
      <xdr:nvSpPr>
        <xdr:cNvPr id="36" name="下矢印 8">
          <a:extLst>
            <a:ext uri="{FF2B5EF4-FFF2-40B4-BE49-F238E27FC236}">
              <a16:creationId xmlns:a16="http://schemas.microsoft.com/office/drawing/2014/main" id="{FD966649-A58E-4A18-997D-5285630AFA59}"/>
            </a:ext>
          </a:extLst>
        </xdr:cNvPr>
        <xdr:cNvSpPr/>
      </xdr:nvSpPr>
      <xdr:spPr>
        <a:xfrm>
          <a:off x="3959680" y="46985467"/>
          <a:ext cx="623528" cy="72998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204106</xdr:colOff>
      <xdr:row>748</xdr:row>
      <xdr:rowOff>108857</xdr:rowOff>
    </xdr:from>
    <xdr:to>
      <xdr:col>44</xdr:col>
      <xdr:colOff>11206</xdr:colOff>
      <xdr:row>750</xdr:row>
      <xdr:rowOff>131267</xdr:rowOff>
    </xdr:to>
    <xdr:sp macro="" textlink="">
      <xdr:nvSpPr>
        <xdr:cNvPr id="37" name="下矢印 8">
          <a:extLst>
            <a:ext uri="{FF2B5EF4-FFF2-40B4-BE49-F238E27FC236}">
              <a16:creationId xmlns:a16="http://schemas.microsoft.com/office/drawing/2014/main" id="{CD5B0C02-7957-43C2-8F86-E16BB6DFE006}"/>
            </a:ext>
          </a:extLst>
        </xdr:cNvPr>
        <xdr:cNvSpPr/>
      </xdr:nvSpPr>
      <xdr:spPr>
        <a:xfrm>
          <a:off x="8368392" y="46958250"/>
          <a:ext cx="623528" cy="72998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108857</xdr:colOff>
      <xdr:row>749</xdr:row>
      <xdr:rowOff>190501</xdr:rowOff>
    </xdr:from>
    <xdr:to>
      <xdr:col>19</xdr:col>
      <xdr:colOff>68036</xdr:colOff>
      <xdr:row>750</xdr:row>
      <xdr:rowOff>122466</xdr:rowOff>
    </xdr:to>
    <xdr:sp macro="" textlink="">
      <xdr:nvSpPr>
        <xdr:cNvPr id="38" name="テキスト ボックス 37">
          <a:extLst>
            <a:ext uri="{FF2B5EF4-FFF2-40B4-BE49-F238E27FC236}">
              <a16:creationId xmlns:a16="http://schemas.microsoft.com/office/drawing/2014/main" id="{76C0CDE5-ACB2-4299-987D-A57138FE5C6D}"/>
            </a:ext>
          </a:extLst>
        </xdr:cNvPr>
        <xdr:cNvSpPr txBox="1"/>
      </xdr:nvSpPr>
      <xdr:spPr>
        <a:xfrm>
          <a:off x="1945821" y="47393680"/>
          <a:ext cx="200025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38</xdr:col>
      <xdr:colOff>108858</xdr:colOff>
      <xdr:row>31</xdr:row>
      <xdr:rowOff>27214</xdr:rowOff>
    </xdr:from>
    <xdr:to>
      <xdr:col>41</xdr:col>
      <xdr:colOff>108857</xdr:colOff>
      <xdr:row>32</xdr:row>
      <xdr:rowOff>0</xdr:rowOff>
    </xdr:to>
    <xdr:sp macro="" textlink="">
      <xdr:nvSpPr>
        <xdr:cNvPr id="3" name="正方形/長方形 2">
          <a:extLst>
            <a:ext uri="{FF2B5EF4-FFF2-40B4-BE49-F238E27FC236}">
              <a16:creationId xmlns:a16="http://schemas.microsoft.com/office/drawing/2014/main" id="{183FDACB-790C-410D-A22C-E21D2DA95DC1}"/>
            </a:ext>
          </a:extLst>
        </xdr:cNvPr>
        <xdr:cNvSpPr/>
      </xdr:nvSpPr>
      <xdr:spPr>
        <a:xfrm>
          <a:off x="7864929" y="11620500"/>
          <a:ext cx="612321" cy="2721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調査中</a:t>
          </a:r>
        </a:p>
      </xdr:txBody>
    </xdr:sp>
    <xdr:clientData/>
  </xdr:twoCellAnchor>
  <xdr:twoCellAnchor>
    <xdr:from>
      <xdr:col>38</xdr:col>
      <xdr:colOff>95250</xdr:colOff>
      <xdr:row>133</xdr:row>
      <xdr:rowOff>108857</xdr:rowOff>
    </xdr:from>
    <xdr:to>
      <xdr:col>41</xdr:col>
      <xdr:colOff>95249</xdr:colOff>
      <xdr:row>133</xdr:row>
      <xdr:rowOff>381000</xdr:rowOff>
    </xdr:to>
    <xdr:sp macro="" textlink="">
      <xdr:nvSpPr>
        <xdr:cNvPr id="22" name="正方形/長方形 21">
          <a:extLst>
            <a:ext uri="{FF2B5EF4-FFF2-40B4-BE49-F238E27FC236}">
              <a16:creationId xmlns:a16="http://schemas.microsoft.com/office/drawing/2014/main" id="{11B13FBD-AB7D-4E64-A83C-CCAB1C50098F}"/>
            </a:ext>
          </a:extLst>
        </xdr:cNvPr>
        <xdr:cNvSpPr/>
      </xdr:nvSpPr>
      <xdr:spPr>
        <a:xfrm>
          <a:off x="7851321" y="19431000"/>
          <a:ext cx="612321" cy="2721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調査中</a:t>
          </a:r>
        </a:p>
      </xdr:txBody>
    </xdr:sp>
    <xdr:clientData/>
  </xdr:twoCellAnchor>
  <xdr:twoCellAnchor>
    <xdr:from>
      <xdr:col>10</xdr:col>
      <xdr:colOff>163285</xdr:colOff>
      <xdr:row>757</xdr:row>
      <xdr:rowOff>258535</xdr:rowOff>
    </xdr:from>
    <xdr:to>
      <xdr:col>20</xdr:col>
      <xdr:colOff>122463</xdr:colOff>
      <xdr:row>757</xdr:row>
      <xdr:rowOff>476250</xdr:rowOff>
    </xdr:to>
    <xdr:sp macro="" textlink="">
      <xdr:nvSpPr>
        <xdr:cNvPr id="27" name="テキスト ボックス 26">
          <a:extLst>
            <a:ext uri="{FF2B5EF4-FFF2-40B4-BE49-F238E27FC236}">
              <a16:creationId xmlns:a16="http://schemas.microsoft.com/office/drawing/2014/main" id="{CF0BF01E-F4B8-450F-AE85-FC8442B6ECF5}"/>
            </a:ext>
          </a:extLst>
        </xdr:cNvPr>
        <xdr:cNvSpPr txBox="1"/>
      </xdr:nvSpPr>
      <xdr:spPr>
        <a:xfrm>
          <a:off x="2204356" y="50604964"/>
          <a:ext cx="2000250"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163286</xdr:colOff>
      <xdr:row>757</xdr:row>
      <xdr:rowOff>285750</xdr:rowOff>
    </xdr:from>
    <xdr:to>
      <xdr:col>39</xdr:col>
      <xdr:colOff>122464</xdr:colOff>
      <xdr:row>757</xdr:row>
      <xdr:rowOff>544286</xdr:rowOff>
    </xdr:to>
    <xdr:sp macro="" textlink="">
      <xdr:nvSpPr>
        <xdr:cNvPr id="30" name="テキスト ボックス 29">
          <a:extLst>
            <a:ext uri="{FF2B5EF4-FFF2-40B4-BE49-F238E27FC236}">
              <a16:creationId xmlns:a16="http://schemas.microsoft.com/office/drawing/2014/main" id="{253ABF71-E6F3-4FD2-B1DE-986271638297}"/>
            </a:ext>
          </a:extLst>
        </xdr:cNvPr>
        <xdr:cNvSpPr txBox="1"/>
      </xdr:nvSpPr>
      <xdr:spPr>
        <a:xfrm>
          <a:off x="6082393" y="50632179"/>
          <a:ext cx="2000250"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190500</xdr:colOff>
      <xdr:row>749</xdr:row>
      <xdr:rowOff>231321</xdr:rowOff>
    </xdr:from>
    <xdr:to>
      <xdr:col>41</xdr:col>
      <xdr:colOff>27214</xdr:colOff>
      <xdr:row>750</xdr:row>
      <xdr:rowOff>81645</xdr:rowOff>
    </xdr:to>
    <xdr:sp macro="" textlink="">
      <xdr:nvSpPr>
        <xdr:cNvPr id="40" name="テキスト ボックス 39">
          <a:extLst>
            <a:ext uri="{FF2B5EF4-FFF2-40B4-BE49-F238E27FC236}">
              <a16:creationId xmlns:a16="http://schemas.microsoft.com/office/drawing/2014/main" id="{89EAD3EF-B2CF-45CF-91BB-69E2C5D018C9}"/>
            </a:ext>
          </a:extLst>
        </xdr:cNvPr>
        <xdr:cNvSpPr txBox="1"/>
      </xdr:nvSpPr>
      <xdr:spPr>
        <a:xfrm>
          <a:off x="6517821" y="47434500"/>
          <a:ext cx="1877786" cy="20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13608</xdr:colOff>
      <xdr:row>753</xdr:row>
      <xdr:rowOff>204109</xdr:rowOff>
    </xdr:from>
    <xdr:to>
      <xdr:col>27</xdr:col>
      <xdr:colOff>95250</xdr:colOff>
      <xdr:row>755</xdr:row>
      <xdr:rowOff>312965</xdr:rowOff>
    </xdr:to>
    <xdr:sp macro="" textlink="">
      <xdr:nvSpPr>
        <xdr:cNvPr id="42" name="大かっこ 41">
          <a:extLst>
            <a:ext uri="{FF2B5EF4-FFF2-40B4-BE49-F238E27FC236}">
              <a16:creationId xmlns:a16="http://schemas.microsoft.com/office/drawing/2014/main" id="{74EA0AB8-E4A6-425A-94FC-63AB3EBBB3AD}"/>
            </a:ext>
          </a:extLst>
        </xdr:cNvPr>
        <xdr:cNvSpPr/>
      </xdr:nvSpPr>
      <xdr:spPr>
        <a:xfrm>
          <a:off x="2054679" y="48822430"/>
          <a:ext cx="3551464" cy="816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122465</xdr:colOff>
      <xdr:row>753</xdr:row>
      <xdr:rowOff>231323</xdr:rowOff>
    </xdr:from>
    <xdr:to>
      <xdr:col>48</xdr:col>
      <xdr:colOff>122464</xdr:colOff>
      <xdr:row>755</xdr:row>
      <xdr:rowOff>285751</xdr:rowOff>
    </xdr:to>
    <xdr:sp macro="" textlink="">
      <xdr:nvSpPr>
        <xdr:cNvPr id="45" name="大かっこ 44">
          <a:extLst>
            <a:ext uri="{FF2B5EF4-FFF2-40B4-BE49-F238E27FC236}">
              <a16:creationId xmlns:a16="http://schemas.microsoft.com/office/drawing/2014/main" id="{9F0F8864-1901-4FB5-ACEE-1ABD6474645B}"/>
            </a:ext>
          </a:extLst>
        </xdr:cNvPr>
        <xdr:cNvSpPr/>
      </xdr:nvSpPr>
      <xdr:spPr>
        <a:xfrm>
          <a:off x="6449786" y="48849644"/>
          <a:ext cx="3469821" cy="7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176893</xdr:colOff>
      <xdr:row>753</xdr:row>
      <xdr:rowOff>231321</xdr:rowOff>
    </xdr:from>
    <xdr:to>
      <xdr:col>48</xdr:col>
      <xdr:colOff>108858</xdr:colOff>
      <xdr:row>755</xdr:row>
      <xdr:rowOff>163286</xdr:rowOff>
    </xdr:to>
    <xdr:sp macro="" textlink="">
      <xdr:nvSpPr>
        <xdr:cNvPr id="46" name="テキスト ボックス 45">
          <a:extLst>
            <a:ext uri="{FF2B5EF4-FFF2-40B4-BE49-F238E27FC236}">
              <a16:creationId xmlns:a16="http://schemas.microsoft.com/office/drawing/2014/main" id="{860038E1-31AC-463F-8313-67BE4B8AD793}"/>
            </a:ext>
          </a:extLst>
        </xdr:cNvPr>
        <xdr:cNvSpPr txBox="1"/>
      </xdr:nvSpPr>
      <xdr:spPr>
        <a:xfrm>
          <a:off x="6708322" y="48849642"/>
          <a:ext cx="3197679" cy="639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釜石市内におけるスポーツ施設の個別施設計画の策定に向けた検討。</a:t>
          </a:r>
        </a:p>
      </xdr:txBody>
    </xdr:sp>
    <xdr:clientData/>
  </xdr:twoCellAnchor>
  <xdr:twoCellAnchor>
    <xdr:from>
      <xdr:col>11</xdr:col>
      <xdr:colOff>27213</xdr:colOff>
      <xdr:row>753</xdr:row>
      <xdr:rowOff>272143</xdr:rowOff>
    </xdr:from>
    <xdr:to>
      <xdr:col>26</xdr:col>
      <xdr:colOff>163285</xdr:colOff>
      <xdr:row>755</xdr:row>
      <xdr:rowOff>204108</xdr:rowOff>
    </xdr:to>
    <xdr:sp macro="" textlink="">
      <xdr:nvSpPr>
        <xdr:cNvPr id="48" name="テキスト ボックス 47">
          <a:extLst>
            <a:ext uri="{FF2B5EF4-FFF2-40B4-BE49-F238E27FC236}">
              <a16:creationId xmlns:a16="http://schemas.microsoft.com/office/drawing/2014/main" id="{0A2B806F-247D-4D8E-8BEE-7491CF30A888}"/>
            </a:ext>
          </a:extLst>
        </xdr:cNvPr>
        <xdr:cNvSpPr txBox="1"/>
      </xdr:nvSpPr>
      <xdr:spPr>
        <a:xfrm>
          <a:off x="2272392" y="48890464"/>
          <a:ext cx="3197679" cy="639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個別施設計画の基礎資料を作成</a:t>
          </a:r>
        </a:p>
      </xdr:txBody>
    </xdr:sp>
    <xdr:clientData/>
  </xdr:twoCellAnchor>
  <xdr:twoCellAnchor>
    <xdr:from>
      <xdr:col>8</xdr:col>
      <xdr:colOff>95250</xdr:colOff>
      <xdr:row>760</xdr:row>
      <xdr:rowOff>217716</xdr:rowOff>
    </xdr:from>
    <xdr:to>
      <xdr:col>28</xdr:col>
      <xdr:colOff>95250</xdr:colOff>
      <xdr:row>765</xdr:row>
      <xdr:rowOff>2</xdr:rowOff>
    </xdr:to>
    <xdr:sp macro="" textlink="">
      <xdr:nvSpPr>
        <xdr:cNvPr id="49" name="大かっこ 48">
          <a:extLst>
            <a:ext uri="{FF2B5EF4-FFF2-40B4-BE49-F238E27FC236}">
              <a16:creationId xmlns:a16="http://schemas.microsoft.com/office/drawing/2014/main" id="{8BA3CCF7-C9CE-406F-AE78-E454B9CECAB9}"/>
            </a:ext>
          </a:extLst>
        </xdr:cNvPr>
        <xdr:cNvSpPr/>
      </xdr:nvSpPr>
      <xdr:spPr>
        <a:xfrm>
          <a:off x="1728107" y="52265037"/>
          <a:ext cx="4082143" cy="1469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163286</xdr:colOff>
      <xdr:row>761</xdr:row>
      <xdr:rowOff>231320</xdr:rowOff>
    </xdr:from>
    <xdr:to>
      <xdr:col>27</xdr:col>
      <xdr:colOff>13608</xdr:colOff>
      <xdr:row>764</xdr:row>
      <xdr:rowOff>81641</xdr:rowOff>
    </xdr:to>
    <xdr:sp macro="" textlink="">
      <xdr:nvSpPr>
        <xdr:cNvPr id="50" name="テキスト ボックス 49">
          <a:extLst>
            <a:ext uri="{FF2B5EF4-FFF2-40B4-BE49-F238E27FC236}">
              <a16:creationId xmlns:a16="http://schemas.microsoft.com/office/drawing/2014/main" id="{B40218CC-FD5E-49FC-8D22-8590BA4E3141}"/>
            </a:ext>
          </a:extLst>
        </xdr:cNvPr>
        <xdr:cNvSpPr txBox="1"/>
      </xdr:nvSpPr>
      <xdr:spPr>
        <a:xfrm>
          <a:off x="2000250" y="52509963"/>
          <a:ext cx="3524251" cy="993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「ストック適正化ガイドラインに基づく現況評価及び長寿命化に向けた施設整備の実施計画（案）調査</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303</v>
      </c>
      <c r="AT2" s="944"/>
      <c r="AU2" s="944"/>
      <c r="AV2" s="52" t="str">
        <f>IF(AW2="", "", "-")</f>
        <v/>
      </c>
      <c r="AW2" s="915"/>
      <c r="AX2" s="915"/>
    </row>
    <row r="3" spans="1:50" ht="21" customHeight="1" thickBot="1" x14ac:dyDescent="0.2">
      <c r="A3" s="871" t="s">
        <v>537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571</v>
      </c>
      <c r="H5" s="844"/>
      <c r="I5" s="844"/>
      <c r="J5" s="844"/>
      <c r="K5" s="844"/>
      <c r="L5" s="844"/>
      <c r="M5" s="845" t="s">
        <v>66</v>
      </c>
      <c r="N5" s="846"/>
      <c r="O5" s="846"/>
      <c r="P5" s="846"/>
      <c r="Q5" s="846"/>
      <c r="R5" s="847"/>
      <c r="S5" s="848" t="s">
        <v>79</v>
      </c>
      <c r="T5" s="844"/>
      <c r="U5" s="844"/>
      <c r="V5" s="844"/>
      <c r="W5" s="844"/>
      <c r="X5" s="849"/>
      <c r="Y5" s="702" t="s">
        <v>3</v>
      </c>
      <c r="Z5" s="547"/>
      <c r="AA5" s="547"/>
      <c r="AB5" s="547"/>
      <c r="AC5" s="547"/>
      <c r="AD5" s="548"/>
      <c r="AE5" s="703" t="s">
        <v>622</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573</v>
      </c>
      <c r="H7" s="503"/>
      <c r="I7" s="503"/>
      <c r="J7" s="503"/>
      <c r="K7" s="503"/>
      <c r="L7" s="503"/>
      <c r="M7" s="503"/>
      <c r="N7" s="503"/>
      <c r="O7" s="503"/>
      <c r="P7" s="503"/>
      <c r="Q7" s="503"/>
      <c r="R7" s="503"/>
      <c r="S7" s="503"/>
      <c r="T7" s="503"/>
      <c r="U7" s="503"/>
      <c r="V7" s="503"/>
      <c r="W7" s="503"/>
      <c r="X7" s="504"/>
      <c r="Y7" s="926" t="s">
        <v>509</v>
      </c>
      <c r="Z7" s="447"/>
      <c r="AA7" s="447"/>
      <c r="AB7" s="447"/>
      <c r="AC7" s="447"/>
      <c r="AD7" s="927"/>
      <c r="AE7" s="916" t="s">
        <v>574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378</v>
      </c>
      <c r="B8" s="500"/>
      <c r="C8" s="500"/>
      <c r="D8" s="500"/>
      <c r="E8" s="500"/>
      <c r="F8" s="501"/>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7.75" customHeight="1" x14ac:dyDescent="0.15">
      <c r="A10" s="664" t="s">
        <v>30</v>
      </c>
      <c r="B10" s="665"/>
      <c r="C10" s="665"/>
      <c r="D10" s="665"/>
      <c r="E10" s="665"/>
      <c r="F10" s="665"/>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9" t="s">
        <v>528</v>
      </c>
      <c r="Q12" s="420"/>
      <c r="R12" s="420"/>
      <c r="S12" s="420"/>
      <c r="T12" s="420"/>
      <c r="U12" s="420"/>
      <c r="V12" s="421"/>
      <c r="W12" s="419" t="s">
        <v>525</v>
      </c>
      <c r="X12" s="420"/>
      <c r="Y12" s="420"/>
      <c r="Z12" s="420"/>
      <c r="AA12" s="420"/>
      <c r="AB12" s="420"/>
      <c r="AC12" s="421"/>
      <c r="AD12" s="419" t="s">
        <v>520</v>
      </c>
      <c r="AE12" s="420"/>
      <c r="AF12" s="420"/>
      <c r="AG12" s="420"/>
      <c r="AH12" s="420"/>
      <c r="AI12" s="420"/>
      <c r="AJ12" s="421"/>
      <c r="AK12" s="419" t="s">
        <v>513</v>
      </c>
      <c r="AL12" s="420"/>
      <c r="AM12" s="420"/>
      <c r="AN12" s="420"/>
      <c r="AO12" s="420"/>
      <c r="AP12" s="420"/>
      <c r="AQ12" s="421"/>
      <c r="AR12" s="419" t="s">
        <v>511</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564</v>
      </c>
      <c r="Q13" s="662"/>
      <c r="R13" s="662"/>
      <c r="S13" s="662"/>
      <c r="T13" s="662"/>
      <c r="U13" s="662"/>
      <c r="V13" s="663"/>
      <c r="W13" s="661">
        <v>10.5</v>
      </c>
      <c r="X13" s="662"/>
      <c r="Y13" s="662"/>
      <c r="Z13" s="662"/>
      <c r="AA13" s="662"/>
      <c r="AB13" s="662"/>
      <c r="AC13" s="663"/>
      <c r="AD13" s="661">
        <v>8</v>
      </c>
      <c r="AE13" s="662"/>
      <c r="AF13" s="662"/>
      <c r="AG13" s="662"/>
      <c r="AH13" s="662"/>
      <c r="AI13" s="662"/>
      <c r="AJ13" s="663"/>
      <c r="AK13" s="661" t="s">
        <v>564</v>
      </c>
      <c r="AL13" s="662"/>
      <c r="AM13" s="662"/>
      <c r="AN13" s="662"/>
      <c r="AO13" s="662"/>
      <c r="AP13" s="662"/>
      <c r="AQ13" s="663"/>
      <c r="AR13" s="923" t="s">
        <v>649</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577</v>
      </c>
      <c r="Q14" s="662"/>
      <c r="R14" s="662"/>
      <c r="S14" s="662"/>
      <c r="T14" s="662"/>
      <c r="U14" s="662"/>
      <c r="V14" s="663"/>
      <c r="W14" s="661" t="s">
        <v>577</v>
      </c>
      <c r="X14" s="662"/>
      <c r="Y14" s="662"/>
      <c r="Z14" s="662"/>
      <c r="AA14" s="662"/>
      <c r="AB14" s="662"/>
      <c r="AC14" s="663"/>
      <c r="AD14" s="661" t="s">
        <v>623</v>
      </c>
      <c r="AE14" s="662"/>
      <c r="AF14" s="662"/>
      <c r="AG14" s="662"/>
      <c r="AH14" s="662"/>
      <c r="AI14" s="662"/>
      <c r="AJ14" s="663"/>
      <c r="AK14" s="661" t="s">
        <v>649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579</v>
      </c>
      <c r="Q15" s="662"/>
      <c r="R15" s="662"/>
      <c r="S15" s="662"/>
      <c r="T15" s="662"/>
      <c r="U15" s="662"/>
      <c r="V15" s="663"/>
      <c r="W15" s="661" t="s">
        <v>579</v>
      </c>
      <c r="X15" s="662"/>
      <c r="Y15" s="662"/>
      <c r="Z15" s="662"/>
      <c r="AA15" s="662"/>
      <c r="AB15" s="662"/>
      <c r="AC15" s="663"/>
      <c r="AD15" s="661" t="s">
        <v>578</v>
      </c>
      <c r="AE15" s="662"/>
      <c r="AF15" s="662"/>
      <c r="AG15" s="662"/>
      <c r="AH15" s="662"/>
      <c r="AI15" s="662"/>
      <c r="AJ15" s="663"/>
      <c r="AK15" s="661" t="s">
        <v>649</v>
      </c>
      <c r="AL15" s="662"/>
      <c r="AM15" s="662"/>
      <c r="AN15" s="662"/>
      <c r="AO15" s="662"/>
      <c r="AP15" s="662"/>
      <c r="AQ15" s="663"/>
      <c r="AR15" s="661" t="s">
        <v>649</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578</v>
      </c>
      <c r="Q16" s="662"/>
      <c r="R16" s="662"/>
      <c r="S16" s="662"/>
      <c r="T16" s="662"/>
      <c r="U16" s="662"/>
      <c r="V16" s="663"/>
      <c r="W16" s="661" t="s">
        <v>579</v>
      </c>
      <c r="X16" s="662"/>
      <c r="Y16" s="662"/>
      <c r="Z16" s="662"/>
      <c r="AA16" s="662"/>
      <c r="AB16" s="662"/>
      <c r="AC16" s="663"/>
      <c r="AD16" s="661" t="s">
        <v>578</v>
      </c>
      <c r="AE16" s="662"/>
      <c r="AF16" s="662"/>
      <c r="AG16" s="662"/>
      <c r="AH16" s="662"/>
      <c r="AI16" s="662"/>
      <c r="AJ16" s="663"/>
      <c r="AK16" s="661" t="s">
        <v>649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578</v>
      </c>
      <c r="Q17" s="662"/>
      <c r="R17" s="662"/>
      <c r="S17" s="662"/>
      <c r="T17" s="662"/>
      <c r="U17" s="662"/>
      <c r="V17" s="663"/>
      <c r="W17" s="661" t="s">
        <v>578</v>
      </c>
      <c r="X17" s="662"/>
      <c r="Y17" s="662"/>
      <c r="Z17" s="662"/>
      <c r="AA17" s="662"/>
      <c r="AB17" s="662"/>
      <c r="AC17" s="663"/>
      <c r="AD17" s="661" t="s">
        <v>578</v>
      </c>
      <c r="AE17" s="662"/>
      <c r="AF17" s="662"/>
      <c r="AG17" s="662"/>
      <c r="AH17" s="662"/>
      <c r="AI17" s="662"/>
      <c r="AJ17" s="663"/>
      <c r="AK17" s="661" t="s">
        <v>653</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0</v>
      </c>
      <c r="Q18" s="883"/>
      <c r="R18" s="883"/>
      <c r="S18" s="883"/>
      <c r="T18" s="883"/>
      <c r="U18" s="883"/>
      <c r="V18" s="884"/>
      <c r="W18" s="882">
        <f>SUM(W13:AC17)</f>
        <v>10.5</v>
      </c>
      <c r="X18" s="883"/>
      <c r="Y18" s="883"/>
      <c r="Z18" s="883"/>
      <c r="AA18" s="883"/>
      <c r="AB18" s="883"/>
      <c r="AC18" s="884"/>
      <c r="AD18" s="882">
        <f>SUM(AD13:AJ17)</f>
        <v>8</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0</v>
      </c>
      <c r="Q19" s="662"/>
      <c r="R19" s="662"/>
      <c r="S19" s="662"/>
      <c r="T19" s="662"/>
      <c r="U19" s="662"/>
      <c r="V19" s="663"/>
      <c r="W19" s="661">
        <v>8.4</v>
      </c>
      <c r="X19" s="662"/>
      <c r="Y19" s="662"/>
      <c r="Z19" s="662"/>
      <c r="AA19" s="662"/>
      <c r="AB19" s="662"/>
      <c r="AC19" s="663"/>
      <c r="AD19" s="661">
        <v>5.3</v>
      </c>
      <c r="AE19" s="662"/>
      <c r="AF19" s="662"/>
      <c r="AG19" s="662"/>
      <c r="AH19" s="662"/>
      <c r="AI19" s="662"/>
      <c r="AJ19" s="663"/>
      <c r="AK19" s="334"/>
      <c r="AL19" s="334"/>
      <c r="AM19" s="334"/>
      <c r="AN19" s="334"/>
      <c r="AO19" s="334"/>
      <c r="AP19" s="334"/>
      <c r="AQ19" s="334"/>
      <c r="AR19" s="334"/>
      <c r="AS19" s="334"/>
      <c r="AT19" s="334"/>
      <c r="AU19" s="334"/>
      <c r="AV19" s="334"/>
      <c r="AW19" s="334"/>
      <c r="AX19" s="336"/>
    </row>
    <row r="20" spans="1:50" ht="24.75" customHeight="1" x14ac:dyDescent="0.15">
      <c r="A20" s="618"/>
      <c r="B20" s="619"/>
      <c r="C20" s="619"/>
      <c r="D20" s="619"/>
      <c r="E20" s="619"/>
      <c r="F20" s="620"/>
      <c r="G20" s="880" t="s">
        <v>10</v>
      </c>
      <c r="H20" s="881"/>
      <c r="I20" s="881"/>
      <c r="J20" s="881"/>
      <c r="K20" s="881"/>
      <c r="L20" s="881"/>
      <c r="M20" s="881"/>
      <c r="N20" s="881"/>
      <c r="O20" s="881"/>
      <c r="P20" s="322" t="str">
        <f>IF(P18=0, "-", SUM(P19)/P18)</f>
        <v>-</v>
      </c>
      <c r="Q20" s="322"/>
      <c r="R20" s="322"/>
      <c r="S20" s="322"/>
      <c r="T20" s="322"/>
      <c r="U20" s="322"/>
      <c r="V20" s="322"/>
      <c r="W20" s="322">
        <f t="shared" ref="W20" si="0">IF(W18=0, "-", SUM(W19)/W18)</f>
        <v>0.8</v>
      </c>
      <c r="X20" s="322"/>
      <c r="Y20" s="322"/>
      <c r="Z20" s="322"/>
      <c r="AA20" s="322"/>
      <c r="AB20" s="322"/>
      <c r="AC20" s="322"/>
      <c r="AD20" s="322">
        <f t="shared" ref="AD20" si="1">IF(AD18=0, "-", SUM(AD19)/AD18)</f>
        <v>0.66249999999999998</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3"/>
      <c r="B21" s="854"/>
      <c r="C21" s="854"/>
      <c r="D21" s="854"/>
      <c r="E21" s="854"/>
      <c r="F21" s="950"/>
      <c r="G21" s="320" t="s">
        <v>476</v>
      </c>
      <c r="H21" s="321"/>
      <c r="I21" s="321"/>
      <c r="J21" s="321"/>
      <c r="K21" s="321"/>
      <c r="L21" s="321"/>
      <c r="M21" s="321"/>
      <c r="N21" s="321"/>
      <c r="O21" s="321"/>
      <c r="P21" s="322" t="str">
        <f>IF(P19=0, "-", SUM(P19)/SUM(P13,P14))</f>
        <v>-</v>
      </c>
      <c r="Q21" s="322"/>
      <c r="R21" s="322"/>
      <c r="S21" s="322"/>
      <c r="T21" s="322"/>
      <c r="U21" s="322"/>
      <c r="V21" s="322"/>
      <c r="W21" s="322">
        <f t="shared" ref="W21" si="2">IF(W19=0, "-", SUM(W19)/SUM(W13,W14))</f>
        <v>0.8</v>
      </c>
      <c r="X21" s="322"/>
      <c r="Y21" s="322"/>
      <c r="Z21" s="322"/>
      <c r="AA21" s="322"/>
      <c r="AB21" s="322"/>
      <c r="AC21" s="322"/>
      <c r="AD21" s="322">
        <f t="shared" ref="AD21" si="3">IF(AD19=0, "-", SUM(AD19)/SUM(AD13,AD14))</f>
        <v>0.66249999999999998</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68" t="s">
        <v>553</v>
      </c>
      <c r="B22" s="969"/>
      <c r="C22" s="969"/>
      <c r="D22" s="969"/>
      <c r="E22" s="969"/>
      <c r="F22" s="970"/>
      <c r="G22" s="955" t="s">
        <v>455</v>
      </c>
      <c r="H22" s="226"/>
      <c r="I22" s="226"/>
      <c r="J22" s="226"/>
      <c r="K22" s="226"/>
      <c r="L22" s="226"/>
      <c r="M22" s="226"/>
      <c r="N22" s="226"/>
      <c r="O22" s="227"/>
      <c r="P22" s="940" t="s">
        <v>514</v>
      </c>
      <c r="Q22" s="226"/>
      <c r="R22" s="226"/>
      <c r="S22" s="226"/>
      <c r="T22" s="226"/>
      <c r="U22" s="226"/>
      <c r="V22" s="227"/>
      <c r="W22" s="940" t="s">
        <v>510</v>
      </c>
      <c r="X22" s="226"/>
      <c r="Y22" s="226"/>
      <c r="Z22" s="226"/>
      <c r="AA22" s="226"/>
      <c r="AB22" s="226"/>
      <c r="AC22" s="227"/>
      <c r="AD22" s="940" t="s">
        <v>454</v>
      </c>
      <c r="AE22" s="226"/>
      <c r="AF22" s="226"/>
      <c r="AG22" s="226"/>
      <c r="AH22" s="226"/>
      <c r="AI22" s="226"/>
      <c r="AJ22" s="226"/>
      <c r="AK22" s="226"/>
      <c r="AL22" s="226"/>
      <c r="AM22" s="226"/>
      <c r="AN22" s="226"/>
      <c r="AO22" s="226"/>
      <c r="AP22" s="226"/>
      <c r="AQ22" s="226"/>
      <c r="AR22" s="226"/>
      <c r="AS22" s="226"/>
      <c r="AT22" s="226"/>
      <c r="AU22" s="226"/>
      <c r="AV22" s="226"/>
      <c r="AW22" s="226"/>
      <c r="AX22" s="977"/>
    </row>
    <row r="23" spans="1:50" ht="25.5" customHeight="1" x14ac:dyDescent="0.15">
      <c r="A23" s="971"/>
      <c r="B23" s="972"/>
      <c r="C23" s="972"/>
      <c r="D23" s="972"/>
      <c r="E23" s="972"/>
      <c r="F23" s="973"/>
      <c r="G23" s="956" t="s">
        <v>580</v>
      </c>
      <c r="H23" s="957"/>
      <c r="I23" s="957"/>
      <c r="J23" s="957"/>
      <c r="K23" s="957"/>
      <c r="L23" s="957"/>
      <c r="M23" s="957"/>
      <c r="N23" s="957"/>
      <c r="O23" s="958"/>
      <c r="P23" s="923" t="s">
        <v>649</v>
      </c>
      <c r="Q23" s="924"/>
      <c r="R23" s="924"/>
      <c r="S23" s="924"/>
      <c r="T23" s="924"/>
      <c r="U23" s="924"/>
      <c r="V23" s="941"/>
      <c r="W23" s="923" t="s">
        <v>649</v>
      </c>
      <c r="X23" s="924"/>
      <c r="Y23" s="924"/>
      <c r="Z23" s="924"/>
      <c r="AA23" s="924"/>
      <c r="AB23" s="924"/>
      <c r="AC23" s="941"/>
      <c r="AD23" s="978" t="s">
        <v>655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581</v>
      </c>
      <c r="H24" s="960"/>
      <c r="I24" s="960"/>
      <c r="J24" s="960"/>
      <c r="K24" s="960"/>
      <c r="L24" s="960"/>
      <c r="M24" s="960"/>
      <c r="N24" s="960"/>
      <c r="O24" s="961"/>
      <c r="P24" s="661" t="s">
        <v>649</v>
      </c>
      <c r="Q24" s="662"/>
      <c r="R24" s="662"/>
      <c r="S24" s="662"/>
      <c r="T24" s="662"/>
      <c r="U24" s="662"/>
      <c r="V24" s="663"/>
      <c r="W24" s="661" t="s">
        <v>651</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582</v>
      </c>
      <c r="H25" s="960"/>
      <c r="I25" s="960"/>
      <c r="J25" s="960"/>
      <c r="K25" s="960"/>
      <c r="L25" s="960"/>
      <c r="M25" s="960"/>
      <c r="N25" s="960"/>
      <c r="O25" s="961"/>
      <c r="P25" s="661" t="s">
        <v>649</v>
      </c>
      <c r="Q25" s="662"/>
      <c r="R25" s="662"/>
      <c r="S25" s="662"/>
      <c r="T25" s="662"/>
      <c r="U25" s="662"/>
      <c r="V25" s="663"/>
      <c r="W25" s="661" t="s">
        <v>649</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583</v>
      </c>
      <c r="H26" s="960"/>
      <c r="I26" s="960"/>
      <c r="J26" s="960"/>
      <c r="K26" s="960"/>
      <c r="L26" s="960"/>
      <c r="M26" s="960"/>
      <c r="N26" s="960"/>
      <c r="O26" s="961"/>
      <c r="P26" s="661" t="s">
        <v>649</v>
      </c>
      <c r="Q26" s="662"/>
      <c r="R26" s="662"/>
      <c r="S26" s="662"/>
      <c r="T26" s="662"/>
      <c r="U26" s="662"/>
      <c r="V26" s="663"/>
      <c r="W26" s="661" t="s">
        <v>652</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584</v>
      </c>
      <c r="H27" s="960"/>
      <c r="I27" s="960"/>
      <c r="J27" s="960"/>
      <c r="K27" s="960"/>
      <c r="L27" s="960"/>
      <c r="M27" s="960"/>
      <c r="N27" s="960"/>
      <c r="O27" s="961"/>
      <c r="P27" s="661" t="s">
        <v>650</v>
      </c>
      <c r="Q27" s="662"/>
      <c r="R27" s="662"/>
      <c r="S27" s="662"/>
      <c r="T27" s="662"/>
      <c r="U27" s="662"/>
      <c r="V27" s="663"/>
      <c r="W27" s="661" t="s">
        <v>649</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459</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456</v>
      </c>
      <c r="H29" s="966"/>
      <c r="I29" s="966"/>
      <c r="J29" s="966"/>
      <c r="K29" s="966"/>
      <c r="L29" s="966"/>
      <c r="M29" s="966"/>
      <c r="N29" s="966"/>
      <c r="O29" s="967"/>
      <c r="P29" s="661">
        <v>0</v>
      </c>
      <c r="Q29" s="662"/>
      <c r="R29" s="662"/>
      <c r="S29" s="662"/>
      <c r="T29" s="662"/>
      <c r="U29" s="662"/>
      <c r="V29" s="663"/>
      <c r="W29" s="937">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529</v>
      </c>
      <c r="AF30" s="863"/>
      <c r="AG30" s="863"/>
      <c r="AH30" s="864"/>
      <c r="AI30" s="862" t="s">
        <v>526</v>
      </c>
      <c r="AJ30" s="863"/>
      <c r="AK30" s="863"/>
      <c r="AL30" s="864"/>
      <c r="AM30" s="919" t="s">
        <v>521</v>
      </c>
      <c r="AN30" s="919"/>
      <c r="AO30" s="919"/>
      <c r="AP30" s="862"/>
      <c r="AQ30" s="771" t="s">
        <v>354</v>
      </c>
      <c r="AR30" s="772"/>
      <c r="AS30" s="772"/>
      <c r="AT30" s="773"/>
      <c r="AU30" s="778" t="s">
        <v>253</v>
      </c>
      <c r="AV30" s="778"/>
      <c r="AW30" s="778"/>
      <c r="AX30" s="92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51"/>
      <c r="AC31" s="252"/>
      <c r="AD31" s="253"/>
      <c r="AE31" s="251"/>
      <c r="AF31" s="252"/>
      <c r="AG31" s="252"/>
      <c r="AH31" s="253"/>
      <c r="AI31" s="251"/>
      <c r="AJ31" s="252"/>
      <c r="AK31" s="252"/>
      <c r="AL31" s="253"/>
      <c r="AM31" s="255"/>
      <c r="AN31" s="255"/>
      <c r="AO31" s="255"/>
      <c r="AP31" s="251"/>
      <c r="AQ31" s="594"/>
      <c r="AR31" s="204"/>
      <c r="AS31" s="137" t="s">
        <v>355</v>
      </c>
      <c r="AT31" s="138"/>
      <c r="AU31" s="203">
        <v>32</v>
      </c>
      <c r="AV31" s="203"/>
      <c r="AW31" s="402" t="s">
        <v>300</v>
      </c>
      <c r="AX31" s="403"/>
    </row>
    <row r="32" spans="1:50" ht="23.25" customHeight="1" x14ac:dyDescent="0.15">
      <c r="A32" s="407"/>
      <c r="B32" s="405"/>
      <c r="C32" s="405"/>
      <c r="D32" s="405"/>
      <c r="E32" s="405"/>
      <c r="F32" s="406"/>
      <c r="G32" s="568" t="s">
        <v>658</v>
      </c>
      <c r="H32" s="569"/>
      <c r="I32" s="569"/>
      <c r="J32" s="569"/>
      <c r="K32" s="569"/>
      <c r="L32" s="569"/>
      <c r="M32" s="569"/>
      <c r="N32" s="569"/>
      <c r="O32" s="570"/>
      <c r="P32" s="109" t="s">
        <v>659</v>
      </c>
      <c r="Q32" s="109"/>
      <c r="R32" s="109"/>
      <c r="S32" s="109"/>
      <c r="T32" s="109"/>
      <c r="U32" s="109"/>
      <c r="V32" s="109"/>
      <c r="W32" s="109"/>
      <c r="X32" s="110"/>
      <c r="Y32" s="475" t="s">
        <v>12</v>
      </c>
      <c r="Z32" s="535"/>
      <c r="AA32" s="536"/>
      <c r="AB32" s="465" t="s">
        <v>585</v>
      </c>
      <c r="AC32" s="465"/>
      <c r="AD32" s="465"/>
      <c r="AE32" s="222">
        <v>10</v>
      </c>
      <c r="AF32" s="223"/>
      <c r="AG32" s="223"/>
      <c r="AH32" s="223"/>
      <c r="AI32" s="222">
        <v>14</v>
      </c>
      <c r="AJ32" s="223"/>
      <c r="AK32" s="223"/>
      <c r="AL32" s="223"/>
      <c r="AM32" s="222"/>
      <c r="AN32" s="223"/>
      <c r="AO32" s="223"/>
      <c r="AP32" s="223"/>
      <c r="AQ32" s="344" t="s">
        <v>578</v>
      </c>
      <c r="AR32" s="211"/>
      <c r="AS32" s="211"/>
      <c r="AT32" s="345"/>
      <c r="AU32" s="223" t="s">
        <v>578</v>
      </c>
      <c r="AV32" s="223"/>
      <c r="AW32" s="223"/>
      <c r="AX32" s="225"/>
    </row>
    <row r="33" spans="1:50" ht="23.25" customHeight="1" x14ac:dyDescent="0.15">
      <c r="A33" s="408"/>
      <c r="B33" s="409"/>
      <c r="C33" s="409"/>
      <c r="D33" s="409"/>
      <c r="E33" s="409"/>
      <c r="F33" s="410"/>
      <c r="G33" s="571"/>
      <c r="H33" s="572"/>
      <c r="I33" s="572"/>
      <c r="J33" s="572"/>
      <c r="K33" s="572"/>
      <c r="L33" s="572"/>
      <c r="M33" s="572"/>
      <c r="N33" s="572"/>
      <c r="O33" s="573"/>
      <c r="P33" s="112"/>
      <c r="Q33" s="112"/>
      <c r="R33" s="112"/>
      <c r="S33" s="112"/>
      <c r="T33" s="112"/>
      <c r="U33" s="112"/>
      <c r="V33" s="112"/>
      <c r="W33" s="112"/>
      <c r="X33" s="113"/>
      <c r="Y33" s="419" t="s">
        <v>54</v>
      </c>
      <c r="Z33" s="420"/>
      <c r="AA33" s="421"/>
      <c r="AB33" s="527" t="s">
        <v>585</v>
      </c>
      <c r="AC33" s="527"/>
      <c r="AD33" s="527"/>
      <c r="AE33" s="222" t="s">
        <v>564</v>
      </c>
      <c r="AF33" s="223"/>
      <c r="AG33" s="223"/>
      <c r="AH33" s="223"/>
      <c r="AI33" s="222" t="s">
        <v>564</v>
      </c>
      <c r="AJ33" s="223"/>
      <c r="AK33" s="223"/>
      <c r="AL33" s="223"/>
      <c r="AM33" s="222"/>
      <c r="AN33" s="223"/>
      <c r="AO33" s="223"/>
      <c r="AP33" s="223"/>
      <c r="AQ33" s="344" t="s">
        <v>564</v>
      </c>
      <c r="AR33" s="211"/>
      <c r="AS33" s="211"/>
      <c r="AT33" s="345"/>
      <c r="AU33" s="223">
        <v>100</v>
      </c>
      <c r="AV33" s="223"/>
      <c r="AW33" s="223"/>
      <c r="AX33" s="225"/>
    </row>
    <row r="34" spans="1:50" ht="23.25" customHeight="1" x14ac:dyDescent="0.15">
      <c r="A34" s="407"/>
      <c r="B34" s="405"/>
      <c r="C34" s="405"/>
      <c r="D34" s="405"/>
      <c r="E34" s="405"/>
      <c r="F34" s="406"/>
      <c r="G34" s="574"/>
      <c r="H34" s="575"/>
      <c r="I34" s="575"/>
      <c r="J34" s="575"/>
      <c r="K34" s="575"/>
      <c r="L34" s="575"/>
      <c r="M34" s="575"/>
      <c r="N34" s="575"/>
      <c r="O34" s="576"/>
      <c r="P34" s="115"/>
      <c r="Q34" s="115"/>
      <c r="R34" s="115"/>
      <c r="S34" s="115"/>
      <c r="T34" s="115"/>
      <c r="U34" s="115"/>
      <c r="V34" s="115"/>
      <c r="W34" s="115"/>
      <c r="X34" s="116"/>
      <c r="Y34" s="419" t="s">
        <v>13</v>
      </c>
      <c r="Z34" s="420"/>
      <c r="AA34" s="421"/>
      <c r="AB34" s="560" t="s">
        <v>301</v>
      </c>
      <c r="AC34" s="560"/>
      <c r="AD34" s="560"/>
      <c r="AE34" s="222" t="s">
        <v>564</v>
      </c>
      <c r="AF34" s="223"/>
      <c r="AG34" s="223"/>
      <c r="AH34" s="223"/>
      <c r="AI34" s="222" t="s">
        <v>564</v>
      </c>
      <c r="AJ34" s="223"/>
      <c r="AK34" s="223"/>
      <c r="AL34" s="223"/>
      <c r="AM34" s="222"/>
      <c r="AN34" s="223"/>
      <c r="AO34" s="223"/>
      <c r="AP34" s="223"/>
      <c r="AQ34" s="344" t="s">
        <v>578</v>
      </c>
      <c r="AR34" s="211"/>
      <c r="AS34" s="211"/>
      <c r="AT34" s="345"/>
      <c r="AU34" s="223" t="s">
        <v>578</v>
      </c>
      <c r="AV34" s="223"/>
      <c r="AW34" s="223"/>
      <c r="AX34" s="225"/>
    </row>
    <row r="35" spans="1:50" ht="23.25" customHeight="1" x14ac:dyDescent="0.15">
      <c r="A35" s="230" t="s">
        <v>499</v>
      </c>
      <c r="B35" s="231"/>
      <c r="C35" s="231"/>
      <c r="D35" s="231"/>
      <c r="E35" s="231"/>
      <c r="F35" s="232"/>
      <c r="G35" s="236" t="s">
        <v>586</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74" t="s">
        <v>471</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8" t="s">
        <v>11</v>
      </c>
      <c r="AC37" s="249"/>
      <c r="AD37" s="250"/>
      <c r="AE37" s="248" t="s">
        <v>529</v>
      </c>
      <c r="AF37" s="249"/>
      <c r="AG37" s="249"/>
      <c r="AH37" s="250"/>
      <c r="AI37" s="248" t="s">
        <v>526</v>
      </c>
      <c r="AJ37" s="249"/>
      <c r="AK37" s="249"/>
      <c r="AL37" s="250"/>
      <c r="AM37" s="254" t="s">
        <v>521</v>
      </c>
      <c r="AN37" s="254"/>
      <c r="AO37" s="254"/>
      <c r="AP37" s="248"/>
      <c r="AQ37" s="155" t="s">
        <v>354</v>
      </c>
      <c r="AR37" s="156"/>
      <c r="AS37" s="156"/>
      <c r="AT37" s="157"/>
      <c r="AU37" s="415" t="s">
        <v>253</v>
      </c>
      <c r="AV37" s="415"/>
      <c r="AW37" s="415"/>
      <c r="AX37" s="914"/>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51"/>
      <c r="AC38" s="252"/>
      <c r="AD38" s="253"/>
      <c r="AE38" s="251"/>
      <c r="AF38" s="252"/>
      <c r="AG38" s="252"/>
      <c r="AH38" s="253"/>
      <c r="AI38" s="251"/>
      <c r="AJ38" s="252"/>
      <c r="AK38" s="252"/>
      <c r="AL38" s="253"/>
      <c r="AM38" s="255"/>
      <c r="AN38" s="255"/>
      <c r="AO38" s="255"/>
      <c r="AP38" s="251"/>
      <c r="AQ38" s="594"/>
      <c r="AR38" s="204"/>
      <c r="AS38" s="137" t="s">
        <v>355</v>
      </c>
      <c r="AT38" s="138"/>
      <c r="AU38" s="203"/>
      <c r="AV38" s="203"/>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9"/>
      <c r="Q39" s="109"/>
      <c r="R39" s="109"/>
      <c r="S39" s="109"/>
      <c r="T39" s="109"/>
      <c r="U39" s="109"/>
      <c r="V39" s="109"/>
      <c r="W39" s="109"/>
      <c r="X39" s="110"/>
      <c r="Y39" s="475" t="s">
        <v>12</v>
      </c>
      <c r="Z39" s="535"/>
      <c r="AA39" s="536"/>
      <c r="AB39" s="465"/>
      <c r="AC39" s="465"/>
      <c r="AD39" s="465"/>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3.25" hidden="1" customHeight="1" x14ac:dyDescent="0.15">
      <c r="A40" s="408"/>
      <c r="B40" s="409"/>
      <c r="C40" s="409"/>
      <c r="D40" s="409"/>
      <c r="E40" s="409"/>
      <c r="F40" s="410"/>
      <c r="G40" s="571"/>
      <c r="H40" s="572"/>
      <c r="I40" s="572"/>
      <c r="J40" s="572"/>
      <c r="K40" s="572"/>
      <c r="L40" s="572"/>
      <c r="M40" s="572"/>
      <c r="N40" s="572"/>
      <c r="O40" s="573"/>
      <c r="P40" s="112"/>
      <c r="Q40" s="112"/>
      <c r="R40" s="112"/>
      <c r="S40" s="112"/>
      <c r="T40" s="112"/>
      <c r="U40" s="112"/>
      <c r="V40" s="112"/>
      <c r="W40" s="112"/>
      <c r="X40" s="113"/>
      <c r="Y40" s="419" t="s">
        <v>54</v>
      </c>
      <c r="Z40" s="420"/>
      <c r="AA40" s="421"/>
      <c r="AB40" s="527"/>
      <c r="AC40" s="527"/>
      <c r="AD40" s="527"/>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3.25" hidden="1" customHeight="1" x14ac:dyDescent="0.15">
      <c r="A41" s="411"/>
      <c r="B41" s="412"/>
      <c r="C41" s="412"/>
      <c r="D41" s="412"/>
      <c r="E41" s="412"/>
      <c r="F41" s="413"/>
      <c r="G41" s="574"/>
      <c r="H41" s="575"/>
      <c r="I41" s="575"/>
      <c r="J41" s="575"/>
      <c r="K41" s="575"/>
      <c r="L41" s="575"/>
      <c r="M41" s="575"/>
      <c r="N41" s="575"/>
      <c r="O41" s="576"/>
      <c r="P41" s="115"/>
      <c r="Q41" s="115"/>
      <c r="R41" s="115"/>
      <c r="S41" s="115"/>
      <c r="T41" s="115"/>
      <c r="U41" s="115"/>
      <c r="V41" s="115"/>
      <c r="W41" s="115"/>
      <c r="X41" s="116"/>
      <c r="Y41" s="419" t="s">
        <v>13</v>
      </c>
      <c r="Z41" s="420"/>
      <c r="AA41" s="421"/>
      <c r="AB41" s="560" t="s">
        <v>301</v>
      </c>
      <c r="AC41" s="560"/>
      <c r="AD41" s="56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ht="23.25" hidden="1" customHeight="1" x14ac:dyDescent="0.15">
      <c r="A42" s="230" t="s">
        <v>499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4" t="s">
        <v>471</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8" t="s">
        <v>11</v>
      </c>
      <c r="AC44" s="249"/>
      <c r="AD44" s="250"/>
      <c r="AE44" s="248" t="s">
        <v>529</v>
      </c>
      <c r="AF44" s="249"/>
      <c r="AG44" s="249"/>
      <c r="AH44" s="250"/>
      <c r="AI44" s="248" t="s">
        <v>526</v>
      </c>
      <c r="AJ44" s="249"/>
      <c r="AK44" s="249"/>
      <c r="AL44" s="250"/>
      <c r="AM44" s="254" t="s">
        <v>521</v>
      </c>
      <c r="AN44" s="254"/>
      <c r="AO44" s="254"/>
      <c r="AP44" s="248"/>
      <c r="AQ44" s="155" t="s">
        <v>354</v>
      </c>
      <c r="AR44" s="156"/>
      <c r="AS44" s="156"/>
      <c r="AT44" s="157"/>
      <c r="AU44" s="415" t="s">
        <v>253</v>
      </c>
      <c r="AV44" s="415"/>
      <c r="AW44" s="415"/>
      <c r="AX44" s="91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51"/>
      <c r="AC45" s="252"/>
      <c r="AD45" s="253"/>
      <c r="AE45" s="251"/>
      <c r="AF45" s="252"/>
      <c r="AG45" s="252"/>
      <c r="AH45" s="253"/>
      <c r="AI45" s="251"/>
      <c r="AJ45" s="252"/>
      <c r="AK45" s="252"/>
      <c r="AL45" s="253"/>
      <c r="AM45" s="255"/>
      <c r="AN45" s="255"/>
      <c r="AO45" s="255"/>
      <c r="AP45" s="251"/>
      <c r="AQ45" s="594"/>
      <c r="AR45" s="204"/>
      <c r="AS45" s="137" t="s">
        <v>355</v>
      </c>
      <c r="AT45" s="138"/>
      <c r="AU45" s="203"/>
      <c r="AV45" s="20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9"/>
      <c r="Q46" s="109"/>
      <c r="R46" s="109"/>
      <c r="S46" s="109"/>
      <c r="T46" s="109"/>
      <c r="U46" s="109"/>
      <c r="V46" s="109"/>
      <c r="W46" s="109"/>
      <c r="X46" s="110"/>
      <c r="Y46" s="475" t="s">
        <v>12</v>
      </c>
      <c r="Z46" s="535"/>
      <c r="AA46" s="536"/>
      <c r="AB46" s="465"/>
      <c r="AC46" s="465"/>
      <c r="AD46" s="46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15">
      <c r="A47" s="408"/>
      <c r="B47" s="409"/>
      <c r="C47" s="409"/>
      <c r="D47" s="409"/>
      <c r="E47" s="409"/>
      <c r="F47" s="410"/>
      <c r="G47" s="571"/>
      <c r="H47" s="572"/>
      <c r="I47" s="572"/>
      <c r="J47" s="572"/>
      <c r="K47" s="572"/>
      <c r="L47" s="572"/>
      <c r="M47" s="572"/>
      <c r="N47" s="572"/>
      <c r="O47" s="573"/>
      <c r="P47" s="112"/>
      <c r="Q47" s="112"/>
      <c r="R47" s="112"/>
      <c r="S47" s="112"/>
      <c r="T47" s="112"/>
      <c r="U47" s="112"/>
      <c r="V47" s="112"/>
      <c r="W47" s="112"/>
      <c r="X47" s="113"/>
      <c r="Y47" s="419" t="s">
        <v>54</v>
      </c>
      <c r="Z47" s="420"/>
      <c r="AA47" s="421"/>
      <c r="AB47" s="527"/>
      <c r="AC47" s="527"/>
      <c r="AD47" s="527"/>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15">
      <c r="A48" s="411"/>
      <c r="B48" s="412"/>
      <c r="C48" s="412"/>
      <c r="D48" s="412"/>
      <c r="E48" s="412"/>
      <c r="F48" s="413"/>
      <c r="G48" s="574"/>
      <c r="H48" s="575"/>
      <c r="I48" s="575"/>
      <c r="J48" s="575"/>
      <c r="K48" s="575"/>
      <c r="L48" s="575"/>
      <c r="M48" s="575"/>
      <c r="N48" s="575"/>
      <c r="O48" s="576"/>
      <c r="P48" s="115"/>
      <c r="Q48" s="115"/>
      <c r="R48" s="115"/>
      <c r="S48" s="115"/>
      <c r="T48" s="115"/>
      <c r="U48" s="115"/>
      <c r="V48" s="115"/>
      <c r="W48" s="115"/>
      <c r="X48" s="116"/>
      <c r="Y48" s="419" t="s">
        <v>13</v>
      </c>
      <c r="Z48" s="420"/>
      <c r="AA48" s="421"/>
      <c r="AB48" s="560" t="s">
        <v>301</v>
      </c>
      <c r="AC48" s="560"/>
      <c r="AD48" s="56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15">
      <c r="A49" s="230" t="s">
        <v>499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4" t="s">
        <v>471</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8" t="s">
        <v>11</v>
      </c>
      <c r="AC51" s="249"/>
      <c r="AD51" s="250"/>
      <c r="AE51" s="248" t="s">
        <v>529</v>
      </c>
      <c r="AF51" s="249"/>
      <c r="AG51" s="249"/>
      <c r="AH51" s="250"/>
      <c r="AI51" s="248" t="s">
        <v>526</v>
      </c>
      <c r="AJ51" s="249"/>
      <c r="AK51" s="249"/>
      <c r="AL51" s="250"/>
      <c r="AM51" s="254" t="s">
        <v>522</v>
      </c>
      <c r="AN51" s="254"/>
      <c r="AO51" s="254"/>
      <c r="AP51" s="248"/>
      <c r="AQ51" s="155" t="s">
        <v>354</v>
      </c>
      <c r="AR51" s="156"/>
      <c r="AS51" s="156"/>
      <c r="AT51" s="157"/>
      <c r="AU51" s="928" t="s">
        <v>253</v>
      </c>
      <c r="AV51" s="928"/>
      <c r="AW51" s="928"/>
      <c r="AX51" s="92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51"/>
      <c r="AC52" s="252"/>
      <c r="AD52" s="253"/>
      <c r="AE52" s="251"/>
      <c r="AF52" s="252"/>
      <c r="AG52" s="252"/>
      <c r="AH52" s="253"/>
      <c r="AI52" s="251"/>
      <c r="AJ52" s="252"/>
      <c r="AK52" s="252"/>
      <c r="AL52" s="253"/>
      <c r="AM52" s="255"/>
      <c r="AN52" s="255"/>
      <c r="AO52" s="255"/>
      <c r="AP52" s="251"/>
      <c r="AQ52" s="594"/>
      <c r="AR52" s="204"/>
      <c r="AS52" s="137" t="s">
        <v>355</v>
      </c>
      <c r="AT52" s="138"/>
      <c r="AU52" s="203"/>
      <c r="AV52" s="20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9"/>
      <c r="Q53" s="109"/>
      <c r="R53" s="109"/>
      <c r="S53" s="109"/>
      <c r="T53" s="109"/>
      <c r="U53" s="109"/>
      <c r="V53" s="109"/>
      <c r="W53" s="109"/>
      <c r="X53" s="110"/>
      <c r="Y53" s="475" t="s">
        <v>12</v>
      </c>
      <c r="Z53" s="535"/>
      <c r="AA53" s="536"/>
      <c r="AB53" s="465"/>
      <c r="AC53" s="465"/>
      <c r="AD53" s="46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15">
      <c r="A54" s="408"/>
      <c r="B54" s="409"/>
      <c r="C54" s="409"/>
      <c r="D54" s="409"/>
      <c r="E54" s="409"/>
      <c r="F54" s="410"/>
      <c r="G54" s="571"/>
      <c r="H54" s="572"/>
      <c r="I54" s="572"/>
      <c r="J54" s="572"/>
      <c r="K54" s="572"/>
      <c r="L54" s="572"/>
      <c r="M54" s="572"/>
      <c r="N54" s="572"/>
      <c r="O54" s="573"/>
      <c r="P54" s="112"/>
      <c r="Q54" s="112"/>
      <c r="R54" s="112"/>
      <c r="S54" s="112"/>
      <c r="T54" s="112"/>
      <c r="U54" s="112"/>
      <c r="V54" s="112"/>
      <c r="W54" s="112"/>
      <c r="X54" s="113"/>
      <c r="Y54" s="419" t="s">
        <v>54</v>
      </c>
      <c r="Z54" s="420"/>
      <c r="AA54" s="421"/>
      <c r="AB54" s="527"/>
      <c r="AC54" s="527"/>
      <c r="AD54" s="527"/>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15">
      <c r="A55" s="411"/>
      <c r="B55" s="412"/>
      <c r="C55" s="412"/>
      <c r="D55" s="412"/>
      <c r="E55" s="412"/>
      <c r="F55" s="413"/>
      <c r="G55" s="574"/>
      <c r="H55" s="575"/>
      <c r="I55" s="575"/>
      <c r="J55" s="575"/>
      <c r="K55" s="575"/>
      <c r="L55" s="575"/>
      <c r="M55" s="575"/>
      <c r="N55" s="575"/>
      <c r="O55" s="576"/>
      <c r="P55" s="115"/>
      <c r="Q55" s="115"/>
      <c r="R55" s="115"/>
      <c r="S55" s="115"/>
      <c r="T55" s="115"/>
      <c r="U55" s="115"/>
      <c r="V55" s="115"/>
      <c r="W55" s="115"/>
      <c r="X55" s="116"/>
      <c r="Y55" s="419" t="s">
        <v>13</v>
      </c>
      <c r="Z55" s="420"/>
      <c r="AA55" s="421"/>
      <c r="AB55" s="598" t="s">
        <v>14</v>
      </c>
      <c r="AC55" s="598"/>
      <c r="AD55" s="598"/>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15">
      <c r="A56" s="230" t="s">
        <v>499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4" t="s">
        <v>471</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8" t="s">
        <v>11</v>
      </c>
      <c r="AC58" s="249"/>
      <c r="AD58" s="250"/>
      <c r="AE58" s="248" t="s">
        <v>530</v>
      </c>
      <c r="AF58" s="249"/>
      <c r="AG58" s="249"/>
      <c r="AH58" s="250"/>
      <c r="AI58" s="248" t="s">
        <v>526</v>
      </c>
      <c r="AJ58" s="249"/>
      <c r="AK58" s="249"/>
      <c r="AL58" s="250"/>
      <c r="AM58" s="254" t="s">
        <v>521</v>
      </c>
      <c r="AN58" s="254"/>
      <c r="AO58" s="254"/>
      <c r="AP58" s="248"/>
      <c r="AQ58" s="155" t="s">
        <v>354</v>
      </c>
      <c r="AR58" s="156"/>
      <c r="AS58" s="156"/>
      <c r="AT58" s="157"/>
      <c r="AU58" s="928" t="s">
        <v>253</v>
      </c>
      <c r="AV58" s="928"/>
      <c r="AW58" s="928"/>
      <c r="AX58" s="92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51"/>
      <c r="AC59" s="252"/>
      <c r="AD59" s="253"/>
      <c r="AE59" s="251"/>
      <c r="AF59" s="252"/>
      <c r="AG59" s="252"/>
      <c r="AH59" s="253"/>
      <c r="AI59" s="251"/>
      <c r="AJ59" s="252"/>
      <c r="AK59" s="252"/>
      <c r="AL59" s="253"/>
      <c r="AM59" s="255"/>
      <c r="AN59" s="255"/>
      <c r="AO59" s="255"/>
      <c r="AP59" s="251"/>
      <c r="AQ59" s="594"/>
      <c r="AR59" s="204"/>
      <c r="AS59" s="137" t="s">
        <v>355</v>
      </c>
      <c r="AT59" s="138"/>
      <c r="AU59" s="203"/>
      <c r="AV59" s="20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9"/>
      <c r="Q60" s="109"/>
      <c r="R60" s="109"/>
      <c r="S60" s="109"/>
      <c r="T60" s="109"/>
      <c r="U60" s="109"/>
      <c r="V60" s="109"/>
      <c r="W60" s="109"/>
      <c r="X60" s="110"/>
      <c r="Y60" s="475" t="s">
        <v>12</v>
      </c>
      <c r="Z60" s="535"/>
      <c r="AA60" s="536"/>
      <c r="AB60" s="465"/>
      <c r="AC60" s="465"/>
      <c r="AD60" s="46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15">
      <c r="A61" s="408"/>
      <c r="B61" s="409"/>
      <c r="C61" s="409"/>
      <c r="D61" s="409"/>
      <c r="E61" s="409"/>
      <c r="F61" s="410"/>
      <c r="G61" s="571"/>
      <c r="H61" s="572"/>
      <c r="I61" s="572"/>
      <c r="J61" s="572"/>
      <c r="K61" s="572"/>
      <c r="L61" s="572"/>
      <c r="M61" s="572"/>
      <c r="N61" s="572"/>
      <c r="O61" s="573"/>
      <c r="P61" s="112"/>
      <c r="Q61" s="112"/>
      <c r="R61" s="112"/>
      <c r="S61" s="112"/>
      <c r="T61" s="112"/>
      <c r="U61" s="112"/>
      <c r="V61" s="112"/>
      <c r="W61" s="112"/>
      <c r="X61" s="113"/>
      <c r="Y61" s="419" t="s">
        <v>54</v>
      </c>
      <c r="Z61" s="420"/>
      <c r="AA61" s="421"/>
      <c r="AB61" s="527"/>
      <c r="AC61" s="527"/>
      <c r="AD61" s="527"/>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15">
      <c r="A62" s="408"/>
      <c r="B62" s="409"/>
      <c r="C62" s="409"/>
      <c r="D62" s="409"/>
      <c r="E62" s="409"/>
      <c r="F62" s="410"/>
      <c r="G62" s="574"/>
      <c r="H62" s="575"/>
      <c r="I62" s="575"/>
      <c r="J62" s="575"/>
      <c r="K62" s="575"/>
      <c r="L62" s="575"/>
      <c r="M62" s="575"/>
      <c r="N62" s="575"/>
      <c r="O62" s="576"/>
      <c r="P62" s="115"/>
      <c r="Q62" s="115"/>
      <c r="R62" s="115"/>
      <c r="S62" s="115"/>
      <c r="T62" s="115"/>
      <c r="U62" s="115"/>
      <c r="V62" s="115"/>
      <c r="W62" s="115"/>
      <c r="X62" s="116"/>
      <c r="Y62" s="419" t="s">
        <v>13</v>
      </c>
      <c r="Z62" s="420"/>
      <c r="AA62" s="421"/>
      <c r="AB62" s="560" t="s">
        <v>14</v>
      </c>
      <c r="AC62" s="560"/>
      <c r="AD62" s="56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15">
      <c r="A63" s="230" t="s">
        <v>499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6" t="s">
        <v>472</v>
      </c>
      <c r="B65" s="487"/>
      <c r="C65" s="487"/>
      <c r="D65" s="487"/>
      <c r="E65" s="487"/>
      <c r="F65" s="488"/>
      <c r="G65" s="489"/>
      <c r="H65" s="243" t="s">
        <v>265</v>
      </c>
      <c r="I65" s="243"/>
      <c r="J65" s="243"/>
      <c r="K65" s="243"/>
      <c r="L65" s="243"/>
      <c r="M65" s="243"/>
      <c r="N65" s="243"/>
      <c r="O65" s="244"/>
      <c r="P65" s="242" t="s">
        <v>59</v>
      </c>
      <c r="Q65" s="243"/>
      <c r="R65" s="243"/>
      <c r="S65" s="243"/>
      <c r="T65" s="243"/>
      <c r="U65" s="243"/>
      <c r="V65" s="244"/>
      <c r="W65" s="491" t="s">
        <v>467</v>
      </c>
      <c r="X65" s="492"/>
      <c r="Y65" s="495"/>
      <c r="Z65" s="495"/>
      <c r="AA65" s="496"/>
      <c r="AB65" s="242" t="s">
        <v>11</v>
      </c>
      <c r="AC65" s="243"/>
      <c r="AD65" s="244"/>
      <c r="AE65" s="248" t="s">
        <v>529</v>
      </c>
      <c r="AF65" s="249"/>
      <c r="AG65" s="249"/>
      <c r="AH65" s="250"/>
      <c r="AI65" s="248" t="s">
        <v>526</v>
      </c>
      <c r="AJ65" s="249"/>
      <c r="AK65" s="249"/>
      <c r="AL65" s="250"/>
      <c r="AM65" s="254" t="s">
        <v>521</v>
      </c>
      <c r="AN65" s="254"/>
      <c r="AO65" s="254"/>
      <c r="AP65" s="248"/>
      <c r="AQ65" s="242" t="s">
        <v>354</v>
      </c>
      <c r="AR65" s="243"/>
      <c r="AS65" s="243"/>
      <c r="AT65" s="244"/>
      <c r="AU65" s="256" t="s">
        <v>253</v>
      </c>
      <c r="AV65" s="256"/>
      <c r="AW65" s="256"/>
      <c r="AX65" s="257"/>
    </row>
    <row r="66" spans="1:50" ht="18.75" hidden="1"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51"/>
      <c r="AF66" s="252"/>
      <c r="AG66" s="252"/>
      <c r="AH66" s="253"/>
      <c r="AI66" s="251"/>
      <c r="AJ66" s="252"/>
      <c r="AK66" s="252"/>
      <c r="AL66" s="253"/>
      <c r="AM66" s="255"/>
      <c r="AN66" s="255"/>
      <c r="AO66" s="255"/>
      <c r="AP66" s="251"/>
      <c r="AQ66" s="202"/>
      <c r="AR66" s="203"/>
      <c r="AS66" s="246" t="s">
        <v>355</v>
      </c>
      <c r="AT66" s="247"/>
      <c r="AU66" s="203"/>
      <c r="AV66" s="203"/>
      <c r="AW66" s="246" t="s">
        <v>470</v>
      </c>
      <c r="AX66" s="258"/>
    </row>
    <row r="67" spans="1:50" ht="23.25" hidden="1" customHeight="1" x14ac:dyDescent="0.15">
      <c r="A67" s="479"/>
      <c r="B67" s="480"/>
      <c r="C67" s="480"/>
      <c r="D67" s="480"/>
      <c r="E67" s="480"/>
      <c r="F67" s="481"/>
      <c r="G67" s="259" t="s">
        <v>356</v>
      </c>
      <c r="H67" s="262"/>
      <c r="I67" s="263"/>
      <c r="J67" s="263"/>
      <c r="K67" s="263"/>
      <c r="L67" s="263"/>
      <c r="M67" s="263"/>
      <c r="N67" s="263"/>
      <c r="O67" s="264"/>
      <c r="P67" s="262"/>
      <c r="Q67" s="263"/>
      <c r="R67" s="263"/>
      <c r="S67" s="263"/>
      <c r="T67" s="263"/>
      <c r="U67" s="263"/>
      <c r="V67" s="264"/>
      <c r="W67" s="268"/>
      <c r="X67" s="269"/>
      <c r="Y67" s="274" t="s">
        <v>12</v>
      </c>
      <c r="Z67" s="274"/>
      <c r="AA67" s="275"/>
      <c r="AB67" s="276" t="s">
        <v>489</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79"/>
      <c r="B68" s="480"/>
      <c r="C68" s="480"/>
      <c r="D68" s="480"/>
      <c r="E68" s="480"/>
      <c r="F68" s="48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489</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79"/>
      <c r="B69" s="480"/>
      <c r="C69" s="480"/>
      <c r="D69" s="480"/>
      <c r="E69" s="480"/>
      <c r="F69" s="48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490</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79" t="s">
        <v>477</v>
      </c>
      <c r="B70" s="480"/>
      <c r="C70" s="480"/>
      <c r="D70" s="480"/>
      <c r="E70" s="480"/>
      <c r="F70" s="481"/>
      <c r="G70" s="260" t="s">
        <v>357</v>
      </c>
      <c r="H70" s="311"/>
      <c r="I70" s="311"/>
      <c r="J70" s="311"/>
      <c r="K70" s="311"/>
      <c r="L70" s="311"/>
      <c r="M70" s="311"/>
      <c r="N70" s="311"/>
      <c r="O70" s="311"/>
      <c r="P70" s="311"/>
      <c r="Q70" s="311"/>
      <c r="R70" s="311"/>
      <c r="S70" s="311"/>
      <c r="T70" s="311"/>
      <c r="U70" s="311"/>
      <c r="V70" s="311"/>
      <c r="W70" s="314" t="s">
        <v>488</v>
      </c>
      <c r="X70" s="315"/>
      <c r="Y70" s="274" t="s">
        <v>12</v>
      </c>
      <c r="Z70" s="274"/>
      <c r="AA70" s="275"/>
      <c r="AB70" s="276" t="s">
        <v>489</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79"/>
      <c r="B71" s="480"/>
      <c r="C71" s="480"/>
      <c r="D71" s="480"/>
      <c r="E71" s="480"/>
      <c r="F71" s="481"/>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489</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2"/>
      <c r="B72" s="483"/>
      <c r="C72" s="483"/>
      <c r="D72" s="483"/>
      <c r="E72" s="483"/>
      <c r="F72" s="484"/>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490</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0" t="s">
        <v>472</v>
      </c>
      <c r="B73" s="511"/>
      <c r="C73" s="511"/>
      <c r="D73" s="511"/>
      <c r="E73" s="511"/>
      <c r="F73" s="512"/>
      <c r="G73" s="586"/>
      <c r="H73" s="134" t="s">
        <v>265</v>
      </c>
      <c r="I73" s="134"/>
      <c r="J73" s="134"/>
      <c r="K73" s="134"/>
      <c r="L73" s="134"/>
      <c r="M73" s="134"/>
      <c r="N73" s="134"/>
      <c r="O73" s="135"/>
      <c r="P73" s="163" t="s">
        <v>59</v>
      </c>
      <c r="Q73" s="134"/>
      <c r="R73" s="134"/>
      <c r="S73" s="134"/>
      <c r="T73" s="134"/>
      <c r="U73" s="134"/>
      <c r="V73" s="134"/>
      <c r="W73" s="134"/>
      <c r="X73" s="135"/>
      <c r="Y73" s="588"/>
      <c r="Z73" s="589"/>
      <c r="AA73" s="590"/>
      <c r="AB73" s="163" t="s">
        <v>11</v>
      </c>
      <c r="AC73" s="134"/>
      <c r="AD73" s="135"/>
      <c r="AE73" s="248" t="s">
        <v>529</v>
      </c>
      <c r="AF73" s="249"/>
      <c r="AG73" s="249"/>
      <c r="AH73" s="250"/>
      <c r="AI73" s="248" t="s">
        <v>526</v>
      </c>
      <c r="AJ73" s="249"/>
      <c r="AK73" s="249"/>
      <c r="AL73" s="250"/>
      <c r="AM73" s="254" t="s">
        <v>521</v>
      </c>
      <c r="AN73" s="254"/>
      <c r="AO73" s="254"/>
      <c r="AP73" s="248"/>
      <c r="AQ73" s="163" t="s">
        <v>354</v>
      </c>
      <c r="AR73" s="134"/>
      <c r="AS73" s="134"/>
      <c r="AT73" s="135"/>
      <c r="AU73" s="139" t="s">
        <v>253</v>
      </c>
      <c r="AV73" s="140"/>
      <c r="AW73" s="140"/>
      <c r="AX73" s="141"/>
    </row>
    <row r="74" spans="1:50" ht="18.75" hidden="1" customHeight="1" x14ac:dyDescent="0.15">
      <c r="A74" s="513"/>
      <c r="B74" s="514"/>
      <c r="C74" s="514"/>
      <c r="D74" s="514"/>
      <c r="E74" s="514"/>
      <c r="F74" s="515"/>
      <c r="G74" s="587"/>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594"/>
      <c r="AR74" s="204"/>
      <c r="AS74" s="137" t="s">
        <v>355</v>
      </c>
      <c r="AT74" s="138"/>
      <c r="AU74" s="594"/>
      <c r="AV74" s="204"/>
      <c r="AW74" s="137" t="s">
        <v>300</v>
      </c>
      <c r="AX74" s="199"/>
    </row>
    <row r="75" spans="1:50" ht="23.25" hidden="1" customHeight="1" x14ac:dyDescent="0.15">
      <c r="A75" s="513"/>
      <c r="B75" s="514"/>
      <c r="C75" s="514"/>
      <c r="D75" s="514"/>
      <c r="E75" s="514"/>
      <c r="F75" s="515"/>
      <c r="G75" s="613" t="s">
        <v>356</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15">
      <c r="A76" s="513"/>
      <c r="B76" s="514"/>
      <c r="C76" s="514"/>
      <c r="D76" s="514"/>
      <c r="E76" s="514"/>
      <c r="F76" s="515"/>
      <c r="G76" s="614"/>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15">
      <c r="A77" s="513"/>
      <c r="B77" s="514"/>
      <c r="C77" s="514"/>
      <c r="D77" s="514"/>
      <c r="E77" s="514"/>
      <c r="F77" s="515"/>
      <c r="G77" s="615"/>
      <c r="H77" s="115"/>
      <c r="I77" s="115"/>
      <c r="J77" s="115"/>
      <c r="K77" s="115"/>
      <c r="L77" s="115"/>
      <c r="M77" s="115"/>
      <c r="N77" s="115"/>
      <c r="O77" s="116"/>
      <c r="P77" s="112"/>
      <c r="Q77" s="112"/>
      <c r="R77" s="112"/>
      <c r="S77" s="112"/>
      <c r="T77" s="112"/>
      <c r="U77" s="112"/>
      <c r="V77" s="112"/>
      <c r="W77" s="112"/>
      <c r="X77" s="113"/>
      <c r="Y77" s="163" t="s">
        <v>13</v>
      </c>
      <c r="Z77" s="134"/>
      <c r="AA77" s="135"/>
      <c r="AB77" s="583" t="s">
        <v>14</v>
      </c>
      <c r="AC77" s="583"/>
      <c r="AD77" s="583"/>
      <c r="AE77" s="894"/>
      <c r="AF77" s="895"/>
      <c r="AG77" s="895"/>
      <c r="AH77" s="895"/>
      <c r="AI77" s="894"/>
      <c r="AJ77" s="895"/>
      <c r="AK77" s="895"/>
      <c r="AL77" s="895"/>
      <c r="AM77" s="894"/>
      <c r="AN77" s="895"/>
      <c r="AO77" s="895"/>
      <c r="AP77" s="895"/>
      <c r="AQ77" s="344"/>
      <c r="AR77" s="211"/>
      <c r="AS77" s="211"/>
      <c r="AT77" s="345"/>
      <c r="AU77" s="223"/>
      <c r="AV77" s="223"/>
      <c r="AW77" s="223"/>
      <c r="AX77" s="225"/>
    </row>
    <row r="78" spans="1:50" ht="69.75" hidden="1" customHeight="1" x14ac:dyDescent="0.15">
      <c r="A78" s="339" t="s">
        <v>502</v>
      </c>
      <c r="B78" s="340"/>
      <c r="C78" s="340"/>
      <c r="D78" s="340"/>
      <c r="E78" s="337" t="s">
        <v>449</v>
      </c>
      <c r="F78" s="338"/>
      <c r="G78" s="57" t="s">
        <v>357</v>
      </c>
      <c r="H78" s="591"/>
      <c r="I78" s="592"/>
      <c r="J78" s="592"/>
      <c r="K78" s="592"/>
      <c r="L78" s="592"/>
      <c r="M78" s="592"/>
      <c r="N78" s="592"/>
      <c r="O78" s="593"/>
      <c r="P78" s="151"/>
      <c r="Q78" s="151"/>
      <c r="R78" s="151"/>
      <c r="S78" s="151"/>
      <c r="T78" s="151"/>
      <c r="U78" s="151"/>
      <c r="V78" s="151"/>
      <c r="W78" s="151"/>
      <c r="X78" s="15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2" t="s">
        <v>466</v>
      </c>
      <c r="AP79" s="283"/>
      <c r="AQ79" s="283"/>
      <c r="AR79" s="81" t="s">
        <v>464</v>
      </c>
      <c r="AS79" s="282"/>
      <c r="AT79" s="283"/>
      <c r="AU79" s="283"/>
      <c r="AV79" s="283"/>
      <c r="AW79" s="283"/>
      <c r="AX79" s="951"/>
    </row>
    <row r="80" spans="1:50" ht="18.75" hidden="1" customHeight="1" x14ac:dyDescent="0.15">
      <c r="A80" s="868" t="s">
        <v>266</v>
      </c>
      <c r="B80" s="528" t="s">
        <v>463</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8"/>
      <c r="Z85" s="169"/>
      <c r="AA85" s="170"/>
      <c r="AB85" s="561" t="s">
        <v>11</v>
      </c>
      <c r="AC85" s="562"/>
      <c r="AD85" s="563"/>
      <c r="AE85" s="248" t="s">
        <v>529</v>
      </c>
      <c r="AF85" s="249"/>
      <c r="AG85" s="249"/>
      <c r="AH85" s="250"/>
      <c r="AI85" s="248" t="s">
        <v>526</v>
      </c>
      <c r="AJ85" s="249"/>
      <c r="AK85" s="249"/>
      <c r="AL85" s="250"/>
      <c r="AM85" s="254" t="s">
        <v>521</v>
      </c>
      <c r="AN85" s="254"/>
      <c r="AO85" s="254"/>
      <c r="AP85" s="248"/>
      <c r="AQ85" s="163" t="s">
        <v>354</v>
      </c>
      <c r="AR85" s="134"/>
      <c r="AS85" s="134"/>
      <c r="AT85" s="135"/>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8"/>
      <c r="Z86" s="169"/>
      <c r="AA86" s="170"/>
      <c r="AB86" s="251"/>
      <c r="AC86" s="252"/>
      <c r="AD86" s="253"/>
      <c r="AE86" s="251"/>
      <c r="AF86" s="252"/>
      <c r="AG86" s="252"/>
      <c r="AH86" s="253"/>
      <c r="AI86" s="251"/>
      <c r="AJ86" s="252"/>
      <c r="AK86" s="252"/>
      <c r="AL86" s="253"/>
      <c r="AM86" s="255"/>
      <c r="AN86" s="255"/>
      <c r="AO86" s="255"/>
      <c r="AP86" s="251"/>
      <c r="AQ86" s="202"/>
      <c r="AR86" s="203"/>
      <c r="AS86" s="137" t="s">
        <v>355</v>
      </c>
      <c r="AT86" s="138"/>
      <c r="AU86" s="203"/>
      <c r="AV86" s="203"/>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8"/>
      <c r="H87" s="109"/>
      <c r="I87" s="109"/>
      <c r="J87" s="109"/>
      <c r="K87" s="109"/>
      <c r="L87" s="109"/>
      <c r="M87" s="109"/>
      <c r="N87" s="109"/>
      <c r="O87" s="110"/>
      <c r="P87" s="109"/>
      <c r="Q87" s="518"/>
      <c r="R87" s="518"/>
      <c r="S87" s="518"/>
      <c r="T87" s="518"/>
      <c r="U87" s="518"/>
      <c r="V87" s="518"/>
      <c r="W87" s="518"/>
      <c r="X87" s="519"/>
      <c r="Y87" s="565" t="s">
        <v>62</v>
      </c>
      <c r="Z87" s="566"/>
      <c r="AA87" s="567"/>
      <c r="AB87" s="465"/>
      <c r="AC87" s="465"/>
      <c r="AD87" s="465"/>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15">
      <c r="A88" s="869"/>
      <c r="B88" s="432"/>
      <c r="C88" s="432"/>
      <c r="D88" s="432"/>
      <c r="E88" s="432"/>
      <c r="F88" s="433"/>
      <c r="G88" s="111"/>
      <c r="H88" s="112"/>
      <c r="I88" s="112"/>
      <c r="J88" s="112"/>
      <c r="K88" s="112"/>
      <c r="L88" s="112"/>
      <c r="M88" s="112"/>
      <c r="N88" s="112"/>
      <c r="O88" s="113"/>
      <c r="P88" s="520"/>
      <c r="Q88" s="520"/>
      <c r="R88" s="520"/>
      <c r="S88" s="520"/>
      <c r="T88" s="520"/>
      <c r="U88" s="520"/>
      <c r="V88" s="520"/>
      <c r="W88" s="520"/>
      <c r="X88" s="521"/>
      <c r="Y88" s="462" t="s">
        <v>54</v>
      </c>
      <c r="Z88" s="463"/>
      <c r="AA88" s="464"/>
      <c r="AB88" s="527"/>
      <c r="AC88" s="527"/>
      <c r="AD88" s="527"/>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15">
      <c r="A89" s="869"/>
      <c r="B89" s="533"/>
      <c r="C89" s="533"/>
      <c r="D89" s="533"/>
      <c r="E89" s="533"/>
      <c r="F89" s="534"/>
      <c r="G89" s="114"/>
      <c r="H89" s="115"/>
      <c r="I89" s="115"/>
      <c r="J89" s="115"/>
      <c r="K89" s="115"/>
      <c r="L89" s="115"/>
      <c r="M89" s="115"/>
      <c r="N89" s="115"/>
      <c r="O89" s="116"/>
      <c r="P89" s="180"/>
      <c r="Q89" s="180"/>
      <c r="R89" s="180"/>
      <c r="S89" s="180"/>
      <c r="T89" s="180"/>
      <c r="U89" s="180"/>
      <c r="V89" s="180"/>
      <c r="W89" s="180"/>
      <c r="X89" s="564"/>
      <c r="Y89" s="462" t="s">
        <v>13</v>
      </c>
      <c r="Z89" s="463"/>
      <c r="AA89" s="464"/>
      <c r="AB89" s="598" t="s">
        <v>14</v>
      </c>
      <c r="AC89" s="598"/>
      <c r="AD89" s="598"/>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8"/>
      <c r="Z90" s="169"/>
      <c r="AA90" s="170"/>
      <c r="AB90" s="561" t="s">
        <v>11</v>
      </c>
      <c r="AC90" s="562"/>
      <c r="AD90" s="563"/>
      <c r="AE90" s="248" t="s">
        <v>529</v>
      </c>
      <c r="AF90" s="249"/>
      <c r="AG90" s="249"/>
      <c r="AH90" s="250"/>
      <c r="AI90" s="248" t="s">
        <v>526</v>
      </c>
      <c r="AJ90" s="249"/>
      <c r="AK90" s="249"/>
      <c r="AL90" s="250"/>
      <c r="AM90" s="254" t="s">
        <v>521</v>
      </c>
      <c r="AN90" s="254"/>
      <c r="AO90" s="254"/>
      <c r="AP90" s="248"/>
      <c r="AQ90" s="163" t="s">
        <v>354</v>
      </c>
      <c r="AR90" s="134"/>
      <c r="AS90" s="134"/>
      <c r="AT90" s="135"/>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8"/>
      <c r="Z91" s="169"/>
      <c r="AA91" s="170"/>
      <c r="AB91" s="251"/>
      <c r="AC91" s="252"/>
      <c r="AD91" s="253"/>
      <c r="AE91" s="251"/>
      <c r="AF91" s="252"/>
      <c r="AG91" s="252"/>
      <c r="AH91" s="253"/>
      <c r="AI91" s="251"/>
      <c r="AJ91" s="252"/>
      <c r="AK91" s="252"/>
      <c r="AL91" s="253"/>
      <c r="AM91" s="255"/>
      <c r="AN91" s="255"/>
      <c r="AO91" s="255"/>
      <c r="AP91" s="251"/>
      <c r="AQ91" s="202"/>
      <c r="AR91" s="203"/>
      <c r="AS91" s="137" t="s">
        <v>355</v>
      </c>
      <c r="AT91" s="138"/>
      <c r="AU91" s="203"/>
      <c r="AV91" s="203"/>
      <c r="AW91" s="402" t="s">
        <v>300</v>
      </c>
      <c r="AX91" s="403"/>
      <c r="AY91" s="10"/>
      <c r="AZ91" s="10"/>
      <c r="BA91" s="10"/>
      <c r="BB91" s="10"/>
      <c r="BC91" s="10"/>
    </row>
    <row r="92" spans="1:60" ht="23.25" hidden="1" customHeight="1" x14ac:dyDescent="0.15">
      <c r="A92" s="869"/>
      <c r="B92" s="432"/>
      <c r="C92" s="432"/>
      <c r="D92" s="432"/>
      <c r="E92" s="432"/>
      <c r="F92" s="433"/>
      <c r="G92" s="108"/>
      <c r="H92" s="109"/>
      <c r="I92" s="109"/>
      <c r="J92" s="109"/>
      <c r="K92" s="109"/>
      <c r="L92" s="109"/>
      <c r="M92" s="109"/>
      <c r="N92" s="109"/>
      <c r="O92" s="110"/>
      <c r="P92" s="109"/>
      <c r="Q92" s="518"/>
      <c r="R92" s="518"/>
      <c r="S92" s="518"/>
      <c r="T92" s="518"/>
      <c r="U92" s="518"/>
      <c r="V92" s="518"/>
      <c r="W92" s="518"/>
      <c r="X92" s="519"/>
      <c r="Y92" s="565" t="s">
        <v>62</v>
      </c>
      <c r="Z92" s="566"/>
      <c r="AA92" s="567"/>
      <c r="AB92" s="465"/>
      <c r="AC92" s="465"/>
      <c r="AD92" s="465"/>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15">
      <c r="A93" s="869"/>
      <c r="B93" s="432"/>
      <c r="C93" s="432"/>
      <c r="D93" s="432"/>
      <c r="E93" s="432"/>
      <c r="F93" s="433"/>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15">
      <c r="A94" s="869"/>
      <c r="B94" s="533"/>
      <c r="C94" s="533"/>
      <c r="D94" s="533"/>
      <c r="E94" s="533"/>
      <c r="F94" s="534"/>
      <c r="G94" s="114"/>
      <c r="H94" s="115"/>
      <c r="I94" s="115"/>
      <c r="J94" s="115"/>
      <c r="K94" s="115"/>
      <c r="L94" s="115"/>
      <c r="M94" s="115"/>
      <c r="N94" s="115"/>
      <c r="O94" s="116"/>
      <c r="P94" s="180"/>
      <c r="Q94" s="180"/>
      <c r="R94" s="180"/>
      <c r="S94" s="180"/>
      <c r="T94" s="180"/>
      <c r="U94" s="180"/>
      <c r="V94" s="180"/>
      <c r="W94" s="180"/>
      <c r="X94" s="564"/>
      <c r="Y94" s="462" t="s">
        <v>13</v>
      </c>
      <c r="Z94" s="463"/>
      <c r="AA94" s="464"/>
      <c r="AB94" s="598" t="s">
        <v>14</v>
      </c>
      <c r="AC94" s="598"/>
      <c r="AD94" s="598"/>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8"/>
      <c r="Z95" s="169"/>
      <c r="AA95" s="170"/>
      <c r="AB95" s="561" t="s">
        <v>11</v>
      </c>
      <c r="AC95" s="562"/>
      <c r="AD95" s="563"/>
      <c r="AE95" s="248" t="s">
        <v>529</v>
      </c>
      <c r="AF95" s="249"/>
      <c r="AG95" s="249"/>
      <c r="AH95" s="250"/>
      <c r="AI95" s="248" t="s">
        <v>526</v>
      </c>
      <c r="AJ95" s="249"/>
      <c r="AK95" s="249"/>
      <c r="AL95" s="250"/>
      <c r="AM95" s="254" t="s">
        <v>521</v>
      </c>
      <c r="AN95" s="254"/>
      <c r="AO95" s="254"/>
      <c r="AP95" s="248"/>
      <c r="AQ95" s="163" t="s">
        <v>354</v>
      </c>
      <c r="AR95" s="134"/>
      <c r="AS95" s="134"/>
      <c r="AT95" s="135"/>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8"/>
      <c r="Z96" s="169"/>
      <c r="AA96" s="170"/>
      <c r="AB96" s="251"/>
      <c r="AC96" s="252"/>
      <c r="AD96" s="253"/>
      <c r="AE96" s="251"/>
      <c r="AF96" s="252"/>
      <c r="AG96" s="252"/>
      <c r="AH96" s="253"/>
      <c r="AI96" s="251"/>
      <c r="AJ96" s="252"/>
      <c r="AK96" s="252"/>
      <c r="AL96" s="253"/>
      <c r="AM96" s="255"/>
      <c r="AN96" s="255"/>
      <c r="AO96" s="255"/>
      <c r="AP96" s="251"/>
      <c r="AQ96" s="202"/>
      <c r="AR96" s="203"/>
      <c r="AS96" s="137" t="s">
        <v>355</v>
      </c>
      <c r="AT96" s="138"/>
      <c r="AU96" s="203"/>
      <c r="AV96" s="203"/>
      <c r="AW96" s="402" t="s">
        <v>300</v>
      </c>
      <c r="AX96" s="403"/>
    </row>
    <row r="97" spans="1:60" ht="23.25" hidden="1" customHeight="1" x14ac:dyDescent="0.15">
      <c r="A97" s="869"/>
      <c r="B97" s="432"/>
      <c r="C97" s="432"/>
      <c r="D97" s="432"/>
      <c r="E97" s="432"/>
      <c r="F97" s="433"/>
      <c r="G97" s="108"/>
      <c r="H97" s="109"/>
      <c r="I97" s="109"/>
      <c r="J97" s="109"/>
      <c r="K97" s="109"/>
      <c r="L97" s="109"/>
      <c r="M97" s="109"/>
      <c r="N97" s="109"/>
      <c r="O97" s="110"/>
      <c r="P97" s="109"/>
      <c r="Q97" s="518"/>
      <c r="R97" s="518"/>
      <c r="S97" s="518"/>
      <c r="T97" s="518"/>
      <c r="U97" s="518"/>
      <c r="V97" s="518"/>
      <c r="W97" s="518"/>
      <c r="X97" s="519"/>
      <c r="Y97" s="565" t="s">
        <v>62</v>
      </c>
      <c r="Z97" s="566"/>
      <c r="AA97" s="567"/>
      <c r="AB97" s="472"/>
      <c r="AC97" s="473"/>
      <c r="AD97" s="474"/>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15">
      <c r="A98" s="869"/>
      <c r="B98" s="432"/>
      <c r="C98" s="432"/>
      <c r="D98" s="432"/>
      <c r="E98" s="432"/>
      <c r="F98" s="433"/>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9"/>
      <c r="I99" s="219"/>
      <c r="J99" s="219"/>
      <c r="K99" s="219"/>
      <c r="L99" s="219"/>
      <c r="M99" s="219"/>
      <c r="N99" s="219"/>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529</v>
      </c>
      <c r="AF100" s="544"/>
      <c r="AG100" s="544"/>
      <c r="AH100" s="545"/>
      <c r="AI100" s="543" t="s">
        <v>526</v>
      </c>
      <c r="AJ100" s="544"/>
      <c r="AK100" s="544"/>
      <c r="AL100" s="545"/>
      <c r="AM100" s="543" t="s">
        <v>522</v>
      </c>
      <c r="AN100" s="544"/>
      <c r="AO100" s="544"/>
      <c r="AP100" s="545"/>
      <c r="AQ100" s="324" t="s">
        <v>515</v>
      </c>
      <c r="AR100" s="325"/>
      <c r="AS100" s="325"/>
      <c r="AT100" s="326"/>
      <c r="AU100" s="324" t="s">
        <v>512</v>
      </c>
      <c r="AV100" s="325"/>
      <c r="AW100" s="325"/>
      <c r="AX100" s="327"/>
    </row>
    <row r="101" spans="1:60" ht="23.25" customHeight="1" x14ac:dyDescent="0.15">
      <c r="A101" s="426"/>
      <c r="B101" s="427"/>
      <c r="C101" s="427"/>
      <c r="D101" s="427"/>
      <c r="E101" s="427"/>
      <c r="F101" s="428"/>
      <c r="G101" s="109" t="s">
        <v>587</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588</v>
      </c>
      <c r="AC101" s="465"/>
      <c r="AD101" s="465"/>
      <c r="AE101" s="222" t="s">
        <v>564</v>
      </c>
      <c r="AF101" s="223"/>
      <c r="AG101" s="223"/>
      <c r="AH101" s="224"/>
      <c r="AI101" s="222">
        <v>3</v>
      </c>
      <c r="AJ101" s="223"/>
      <c r="AK101" s="223"/>
      <c r="AL101" s="224"/>
      <c r="AM101" s="222">
        <v>2</v>
      </c>
      <c r="AN101" s="223"/>
      <c r="AO101" s="223"/>
      <c r="AP101" s="224"/>
      <c r="AQ101" s="222" t="s">
        <v>564</v>
      </c>
      <c r="AR101" s="223"/>
      <c r="AS101" s="223"/>
      <c r="AT101" s="224"/>
      <c r="AU101" s="222"/>
      <c r="AV101" s="223"/>
      <c r="AW101" s="223"/>
      <c r="AX101" s="224"/>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49" t="s">
        <v>56</v>
      </c>
      <c r="Z102" s="450"/>
      <c r="AA102" s="451"/>
      <c r="AB102" s="465" t="s">
        <v>588</v>
      </c>
      <c r="AC102" s="465"/>
      <c r="AD102" s="465"/>
      <c r="AE102" s="422" t="s">
        <v>564</v>
      </c>
      <c r="AF102" s="422"/>
      <c r="AG102" s="422"/>
      <c r="AH102" s="422"/>
      <c r="AI102" s="422">
        <v>3</v>
      </c>
      <c r="AJ102" s="422"/>
      <c r="AK102" s="422"/>
      <c r="AL102" s="422"/>
      <c r="AM102" s="422">
        <v>3</v>
      </c>
      <c r="AN102" s="422"/>
      <c r="AO102" s="422"/>
      <c r="AP102" s="422"/>
      <c r="AQ102" s="277" t="s">
        <v>564</v>
      </c>
      <c r="AR102" s="278"/>
      <c r="AS102" s="278"/>
      <c r="AT102" s="323"/>
      <c r="AU102" s="277"/>
      <c r="AV102" s="278"/>
      <c r="AW102" s="278"/>
      <c r="AX102" s="323"/>
    </row>
    <row r="103" spans="1:60" ht="31.5" customHeight="1" x14ac:dyDescent="0.15">
      <c r="A103" s="423" t="s">
        <v>473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529</v>
      </c>
      <c r="AF103" s="420"/>
      <c r="AG103" s="420"/>
      <c r="AH103" s="421"/>
      <c r="AI103" s="419" t="s">
        <v>526</v>
      </c>
      <c r="AJ103" s="420"/>
      <c r="AK103" s="420"/>
      <c r="AL103" s="421"/>
      <c r="AM103" s="419" t="s">
        <v>522</v>
      </c>
      <c r="AN103" s="420"/>
      <c r="AO103" s="420"/>
      <c r="AP103" s="421"/>
      <c r="AQ103" s="288" t="s">
        <v>515</v>
      </c>
      <c r="AR103" s="289"/>
      <c r="AS103" s="289"/>
      <c r="AT103" s="328"/>
      <c r="AU103" s="288" t="s">
        <v>512</v>
      </c>
      <c r="AV103" s="289"/>
      <c r="AW103" s="289"/>
      <c r="AX103" s="290"/>
    </row>
    <row r="104" spans="1:60" ht="23.25" customHeight="1" x14ac:dyDescent="0.15">
      <c r="A104" s="426"/>
      <c r="B104" s="427"/>
      <c r="C104" s="427"/>
      <c r="D104" s="427"/>
      <c r="E104" s="427"/>
      <c r="F104" s="428"/>
      <c r="G104" s="109" t="s">
        <v>589</v>
      </c>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49" t="s">
        <v>590</v>
      </c>
      <c r="AC104" s="550"/>
      <c r="AD104" s="551"/>
      <c r="AE104" s="222" t="s">
        <v>564</v>
      </c>
      <c r="AF104" s="223"/>
      <c r="AG104" s="223"/>
      <c r="AH104" s="224"/>
      <c r="AI104" s="222">
        <v>1788</v>
      </c>
      <c r="AJ104" s="223"/>
      <c r="AK104" s="223"/>
      <c r="AL104" s="224"/>
      <c r="AM104" s="222">
        <v>1788</v>
      </c>
      <c r="AN104" s="223"/>
      <c r="AO104" s="223"/>
      <c r="AP104" s="224"/>
      <c r="AQ104" s="222" t="s">
        <v>564</v>
      </c>
      <c r="AR104" s="223"/>
      <c r="AS104" s="223"/>
      <c r="AT104" s="224"/>
      <c r="AU104" s="222"/>
      <c r="AV104" s="223"/>
      <c r="AW104" s="223"/>
      <c r="AX104" s="224"/>
    </row>
    <row r="105" spans="1:60" ht="23.25"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49" t="s">
        <v>56</v>
      </c>
      <c r="Z105" s="552"/>
      <c r="AA105" s="553"/>
      <c r="AB105" s="472" t="s">
        <v>590</v>
      </c>
      <c r="AC105" s="473"/>
      <c r="AD105" s="474"/>
      <c r="AE105" s="422" t="s">
        <v>564</v>
      </c>
      <c r="AF105" s="422"/>
      <c r="AG105" s="422"/>
      <c r="AH105" s="422"/>
      <c r="AI105" s="422">
        <v>1788</v>
      </c>
      <c r="AJ105" s="422"/>
      <c r="AK105" s="422"/>
      <c r="AL105" s="422"/>
      <c r="AM105" s="422">
        <v>1788</v>
      </c>
      <c r="AN105" s="422"/>
      <c r="AO105" s="422"/>
      <c r="AP105" s="422"/>
      <c r="AQ105" s="222" t="s">
        <v>564</v>
      </c>
      <c r="AR105" s="223"/>
      <c r="AS105" s="223"/>
      <c r="AT105" s="224"/>
      <c r="AU105" s="277"/>
      <c r="AV105" s="278"/>
      <c r="AW105" s="278"/>
      <c r="AX105" s="323"/>
    </row>
    <row r="106" spans="1:60" ht="31.5" hidden="1" customHeight="1" x14ac:dyDescent="0.15">
      <c r="A106" s="423" t="s">
        <v>473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529</v>
      </c>
      <c r="AF106" s="420"/>
      <c r="AG106" s="420"/>
      <c r="AH106" s="421"/>
      <c r="AI106" s="419" t="s">
        <v>526</v>
      </c>
      <c r="AJ106" s="420"/>
      <c r="AK106" s="420"/>
      <c r="AL106" s="421"/>
      <c r="AM106" s="419" t="s">
        <v>521</v>
      </c>
      <c r="AN106" s="420"/>
      <c r="AO106" s="420"/>
      <c r="AP106" s="421"/>
      <c r="AQ106" s="288" t="s">
        <v>515</v>
      </c>
      <c r="AR106" s="289"/>
      <c r="AS106" s="289"/>
      <c r="AT106" s="328"/>
      <c r="AU106" s="288" t="s">
        <v>512</v>
      </c>
      <c r="AV106" s="289"/>
      <c r="AW106" s="289"/>
      <c r="AX106" s="290"/>
    </row>
    <row r="107" spans="1:60" ht="23.25" hidden="1" customHeight="1" x14ac:dyDescent="0.15">
      <c r="A107" s="426"/>
      <c r="B107" s="427"/>
      <c r="C107" s="427"/>
      <c r="D107" s="427"/>
      <c r="E107" s="427"/>
      <c r="F107" s="428"/>
      <c r="G107" s="109"/>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49"/>
      <c r="AC107" s="550"/>
      <c r="AD107" s="551"/>
      <c r="AE107" s="422"/>
      <c r="AF107" s="422"/>
      <c r="AG107" s="422"/>
      <c r="AH107" s="422"/>
      <c r="AI107" s="422"/>
      <c r="AJ107" s="422"/>
      <c r="AK107" s="422"/>
      <c r="AL107" s="422"/>
      <c r="AM107" s="422"/>
      <c r="AN107" s="422"/>
      <c r="AO107" s="422"/>
      <c r="AP107" s="422"/>
      <c r="AQ107" s="222"/>
      <c r="AR107" s="223"/>
      <c r="AS107" s="223"/>
      <c r="AT107" s="224"/>
      <c r="AU107" s="222"/>
      <c r="AV107" s="223"/>
      <c r="AW107" s="223"/>
      <c r="AX107" s="224"/>
    </row>
    <row r="108" spans="1:60" ht="23.25" hidden="1"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49" t="s">
        <v>56</v>
      </c>
      <c r="Z108" s="552"/>
      <c r="AA108" s="553"/>
      <c r="AB108" s="472"/>
      <c r="AC108" s="473"/>
      <c r="AD108" s="474"/>
      <c r="AE108" s="422"/>
      <c r="AF108" s="422"/>
      <c r="AG108" s="422"/>
      <c r="AH108" s="422"/>
      <c r="AI108" s="422"/>
      <c r="AJ108" s="422"/>
      <c r="AK108" s="422"/>
      <c r="AL108" s="422"/>
      <c r="AM108" s="422"/>
      <c r="AN108" s="422"/>
      <c r="AO108" s="422"/>
      <c r="AP108" s="422"/>
      <c r="AQ108" s="222"/>
      <c r="AR108" s="223"/>
      <c r="AS108" s="223"/>
      <c r="AT108" s="224"/>
      <c r="AU108" s="277"/>
      <c r="AV108" s="278"/>
      <c r="AW108" s="278"/>
      <c r="AX108" s="323"/>
    </row>
    <row r="109" spans="1:60" ht="31.5" hidden="1" customHeight="1" x14ac:dyDescent="0.15">
      <c r="A109" s="423" t="s">
        <v>473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529</v>
      </c>
      <c r="AF109" s="420"/>
      <c r="AG109" s="420"/>
      <c r="AH109" s="421"/>
      <c r="AI109" s="419" t="s">
        <v>526</v>
      </c>
      <c r="AJ109" s="420"/>
      <c r="AK109" s="420"/>
      <c r="AL109" s="421"/>
      <c r="AM109" s="419" t="s">
        <v>522</v>
      </c>
      <c r="AN109" s="420"/>
      <c r="AO109" s="420"/>
      <c r="AP109" s="421"/>
      <c r="AQ109" s="288" t="s">
        <v>515</v>
      </c>
      <c r="AR109" s="289"/>
      <c r="AS109" s="289"/>
      <c r="AT109" s="328"/>
      <c r="AU109" s="288" t="s">
        <v>512</v>
      </c>
      <c r="AV109" s="289"/>
      <c r="AW109" s="289"/>
      <c r="AX109" s="290"/>
    </row>
    <row r="110" spans="1:60" ht="23.25" hidden="1" customHeight="1" x14ac:dyDescent="0.15">
      <c r="A110" s="426"/>
      <c r="B110" s="427"/>
      <c r="C110" s="427"/>
      <c r="D110" s="427"/>
      <c r="E110" s="427"/>
      <c r="F110" s="428"/>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49"/>
      <c r="AC110" s="550"/>
      <c r="AD110" s="551"/>
      <c r="AE110" s="422"/>
      <c r="AF110" s="422"/>
      <c r="AG110" s="422"/>
      <c r="AH110" s="422"/>
      <c r="AI110" s="422"/>
      <c r="AJ110" s="422"/>
      <c r="AK110" s="422"/>
      <c r="AL110" s="422"/>
      <c r="AM110" s="422"/>
      <c r="AN110" s="422"/>
      <c r="AO110" s="422"/>
      <c r="AP110" s="422"/>
      <c r="AQ110" s="222"/>
      <c r="AR110" s="223"/>
      <c r="AS110" s="223"/>
      <c r="AT110" s="224"/>
      <c r="AU110" s="222"/>
      <c r="AV110" s="223"/>
      <c r="AW110" s="223"/>
      <c r="AX110" s="224"/>
    </row>
    <row r="111" spans="1:60" ht="23.25" hidden="1"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49" t="s">
        <v>56</v>
      </c>
      <c r="Z111" s="552"/>
      <c r="AA111" s="553"/>
      <c r="AB111" s="472"/>
      <c r="AC111" s="473"/>
      <c r="AD111" s="474"/>
      <c r="AE111" s="422"/>
      <c r="AF111" s="422"/>
      <c r="AG111" s="422"/>
      <c r="AH111" s="422"/>
      <c r="AI111" s="422"/>
      <c r="AJ111" s="422"/>
      <c r="AK111" s="422"/>
      <c r="AL111" s="422"/>
      <c r="AM111" s="422"/>
      <c r="AN111" s="422"/>
      <c r="AO111" s="422"/>
      <c r="AP111" s="422"/>
      <c r="AQ111" s="222"/>
      <c r="AR111" s="223"/>
      <c r="AS111" s="223"/>
      <c r="AT111" s="224"/>
      <c r="AU111" s="277"/>
      <c r="AV111" s="278"/>
      <c r="AW111" s="278"/>
      <c r="AX111" s="323"/>
    </row>
    <row r="112" spans="1:60" ht="31.5" hidden="1" customHeight="1" x14ac:dyDescent="0.15">
      <c r="A112" s="423" t="s">
        <v>473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529</v>
      </c>
      <c r="AF112" s="420"/>
      <c r="AG112" s="420"/>
      <c r="AH112" s="421"/>
      <c r="AI112" s="419" t="s">
        <v>526</v>
      </c>
      <c r="AJ112" s="420"/>
      <c r="AK112" s="420"/>
      <c r="AL112" s="421"/>
      <c r="AM112" s="419" t="s">
        <v>521</v>
      </c>
      <c r="AN112" s="420"/>
      <c r="AO112" s="420"/>
      <c r="AP112" s="421"/>
      <c r="AQ112" s="288" t="s">
        <v>515</v>
      </c>
      <c r="AR112" s="289"/>
      <c r="AS112" s="289"/>
      <c r="AT112" s="328"/>
      <c r="AU112" s="288" t="s">
        <v>512</v>
      </c>
      <c r="AV112" s="289"/>
      <c r="AW112" s="289"/>
      <c r="AX112" s="290"/>
    </row>
    <row r="113" spans="1:50" ht="23.25" hidden="1" customHeight="1" x14ac:dyDescent="0.15">
      <c r="A113" s="426"/>
      <c r="B113" s="427"/>
      <c r="C113" s="427"/>
      <c r="D113" s="427"/>
      <c r="E113" s="427"/>
      <c r="F113" s="428"/>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49"/>
      <c r="AC113" s="550"/>
      <c r="AD113" s="551"/>
      <c r="AE113" s="422"/>
      <c r="AF113" s="422"/>
      <c r="AG113" s="422"/>
      <c r="AH113" s="422"/>
      <c r="AI113" s="422"/>
      <c r="AJ113" s="422"/>
      <c r="AK113" s="422"/>
      <c r="AL113" s="422"/>
      <c r="AM113" s="422"/>
      <c r="AN113" s="422"/>
      <c r="AO113" s="422"/>
      <c r="AP113" s="422"/>
      <c r="AQ113" s="222"/>
      <c r="AR113" s="223"/>
      <c r="AS113" s="223"/>
      <c r="AT113" s="224"/>
      <c r="AU113" s="222"/>
      <c r="AV113" s="223"/>
      <c r="AW113" s="223"/>
      <c r="AX113" s="224"/>
    </row>
    <row r="114" spans="1:50" ht="23.25" hidden="1"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49" t="s">
        <v>56</v>
      </c>
      <c r="Z114" s="552"/>
      <c r="AA114" s="553"/>
      <c r="AB114" s="472"/>
      <c r="AC114" s="473"/>
      <c r="AD114" s="474"/>
      <c r="AE114" s="422"/>
      <c r="AF114" s="422"/>
      <c r="AG114" s="422"/>
      <c r="AH114" s="422"/>
      <c r="AI114" s="422"/>
      <c r="AJ114" s="422"/>
      <c r="AK114" s="422"/>
      <c r="AL114" s="422"/>
      <c r="AM114" s="422"/>
      <c r="AN114" s="422"/>
      <c r="AO114" s="422"/>
      <c r="AP114" s="422"/>
      <c r="AQ114" s="222"/>
      <c r="AR114" s="223"/>
      <c r="AS114" s="223"/>
      <c r="AT114" s="224"/>
      <c r="AU114" s="222"/>
      <c r="AV114" s="223"/>
      <c r="AW114" s="223"/>
      <c r="AX114" s="22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529</v>
      </c>
      <c r="AF115" s="420"/>
      <c r="AG115" s="420"/>
      <c r="AH115" s="421"/>
      <c r="AI115" s="419" t="s">
        <v>526</v>
      </c>
      <c r="AJ115" s="420"/>
      <c r="AK115" s="420"/>
      <c r="AL115" s="421"/>
      <c r="AM115" s="419" t="s">
        <v>521</v>
      </c>
      <c r="AN115" s="420"/>
      <c r="AO115" s="420"/>
      <c r="AP115" s="421"/>
      <c r="AQ115" s="595" t="s">
        <v>516</v>
      </c>
      <c r="AR115" s="596"/>
      <c r="AS115" s="596"/>
      <c r="AT115" s="596"/>
      <c r="AU115" s="596"/>
      <c r="AV115" s="596"/>
      <c r="AW115" s="596"/>
      <c r="AX115" s="597"/>
    </row>
    <row r="116" spans="1:50" ht="23.25" customHeight="1" x14ac:dyDescent="0.15">
      <c r="A116" s="443"/>
      <c r="B116" s="444"/>
      <c r="C116" s="444"/>
      <c r="D116" s="444"/>
      <c r="E116" s="444"/>
      <c r="F116" s="445"/>
      <c r="G116" s="397" t="s">
        <v>591</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593</v>
      </c>
      <c r="AC116" s="467"/>
      <c r="AD116" s="468"/>
      <c r="AE116" s="422" t="s">
        <v>564</v>
      </c>
      <c r="AF116" s="422"/>
      <c r="AG116" s="422"/>
      <c r="AH116" s="422"/>
      <c r="AI116" s="422">
        <v>3333.3</v>
      </c>
      <c r="AJ116" s="422"/>
      <c r="AK116" s="422"/>
      <c r="AL116" s="422"/>
      <c r="AM116" s="422">
        <v>4000</v>
      </c>
      <c r="AN116" s="422"/>
      <c r="AO116" s="422"/>
      <c r="AP116" s="422"/>
      <c r="AQ116" s="222"/>
      <c r="AR116" s="223"/>
      <c r="AS116" s="223"/>
      <c r="AT116" s="223"/>
      <c r="AU116" s="223"/>
      <c r="AV116" s="223"/>
      <c r="AW116" s="223"/>
      <c r="AX116" s="225"/>
    </row>
    <row r="117" spans="1:50" ht="46.5" customHeight="1" x14ac:dyDescent="0.15">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594</v>
      </c>
      <c r="AC117" s="477"/>
      <c r="AD117" s="478"/>
      <c r="AE117" s="555" t="s">
        <v>578</v>
      </c>
      <c r="AF117" s="555"/>
      <c r="AG117" s="555"/>
      <c r="AH117" s="555"/>
      <c r="AI117" s="555" t="s">
        <v>595</v>
      </c>
      <c r="AJ117" s="555"/>
      <c r="AK117" s="555"/>
      <c r="AL117" s="555"/>
      <c r="AM117" s="555" t="s">
        <v>654</v>
      </c>
      <c r="AN117" s="555"/>
      <c r="AO117" s="555"/>
      <c r="AP117" s="555"/>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529</v>
      </c>
      <c r="AF118" s="420"/>
      <c r="AG118" s="420"/>
      <c r="AH118" s="421"/>
      <c r="AI118" s="419" t="s">
        <v>526</v>
      </c>
      <c r="AJ118" s="420"/>
      <c r="AK118" s="420"/>
      <c r="AL118" s="421"/>
      <c r="AM118" s="419" t="s">
        <v>521</v>
      </c>
      <c r="AN118" s="420"/>
      <c r="AO118" s="420"/>
      <c r="AP118" s="421"/>
      <c r="AQ118" s="595" t="s">
        <v>516</v>
      </c>
      <c r="AR118" s="596"/>
      <c r="AS118" s="596"/>
      <c r="AT118" s="596"/>
      <c r="AU118" s="596"/>
      <c r="AV118" s="596"/>
      <c r="AW118" s="596"/>
      <c r="AX118" s="597"/>
    </row>
    <row r="119" spans="1:50" ht="23.25" customHeight="1" x14ac:dyDescent="0.15">
      <c r="A119" s="443"/>
      <c r="B119" s="444"/>
      <c r="C119" s="444"/>
      <c r="D119" s="444"/>
      <c r="E119" s="444"/>
      <c r="F119" s="445"/>
      <c r="G119" s="397" t="s">
        <v>596</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t="s">
        <v>592</v>
      </c>
      <c r="AC119" s="467"/>
      <c r="AD119" s="468"/>
      <c r="AE119" s="422" t="s">
        <v>564</v>
      </c>
      <c r="AF119" s="422"/>
      <c r="AG119" s="422"/>
      <c r="AH119" s="422"/>
      <c r="AI119" s="422">
        <v>5.6</v>
      </c>
      <c r="AJ119" s="422"/>
      <c r="AK119" s="422"/>
      <c r="AL119" s="422"/>
      <c r="AM119" s="422">
        <v>4.5</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594</v>
      </c>
      <c r="AC120" s="477"/>
      <c r="AD120" s="478"/>
      <c r="AE120" s="555" t="s">
        <v>564</v>
      </c>
      <c r="AF120" s="555"/>
      <c r="AG120" s="555"/>
      <c r="AH120" s="555"/>
      <c r="AI120" s="555" t="s">
        <v>597</v>
      </c>
      <c r="AJ120" s="555"/>
      <c r="AK120" s="555"/>
      <c r="AL120" s="555"/>
      <c r="AM120" s="555" t="s">
        <v>598</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529</v>
      </c>
      <c r="AF121" s="420"/>
      <c r="AG121" s="420"/>
      <c r="AH121" s="421"/>
      <c r="AI121" s="419" t="s">
        <v>526</v>
      </c>
      <c r="AJ121" s="420"/>
      <c r="AK121" s="420"/>
      <c r="AL121" s="421"/>
      <c r="AM121" s="419" t="s">
        <v>521</v>
      </c>
      <c r="AN121" s="420"/>
      <c r="AO121" s="420"/>
      <c r="AP121" s="421"/>
      <c r="AQ121" s="595" t="s">
        <v>516</v>
      </c>
      <c r="AR121" s="596"/>
      <c r="AS121" s="596"/>
      <c r="AT121" s="596"/>
      <c r="AU121" s="596"/>
      <c r="AV121" s="596"/>
      <c r="AW121" s="596"/>
      <c r="AX121" s="597"/>
    </row>
    <row r="122" spans="1:50" ht="23.25" hidden="1" customHeight="1" x14ac:dyDescent="0.15">
      <c r="A122" s="443"/>
      <c r="B122" s="444"/>
      <c r="C122" s="444"/>
      <c r="D122" s="444"/>
      <c r="E122" s="444"/>
      <c r="F122" s="445"/>
      <c r="G122" s="397" t="s">
        <v>599</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600</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530</v>
      </c>
      <c r="AF124" s="420"/>
      <c r="AG124" s="420"/>
      <c r="AH124" s="421"/>
      <c r="AI124" s="419" t="s">
        <v>526</v>
      </c>
      <c r="AJ124" s="420"/>
      <c r="AK124" s="420"/>
      <c r="AL124" s="421"/>
      <c r="AM124" s="419" t="s">
        <v>521</v>
      </c>
      <c r="AN124" s="420"/>
      <c r="AO124" s="420"/>
      <c r="AP124" s="421"/>
      <c r="AQ124" s="595" t="s">
        <v>516</v>
      </c>
      <c r="AR124" s="596"/>
      <c r="AS124" s="596"/>
      <c r="AT124" s="596"/>
      <c r="AU124" s="596"/>
      <c r="AV124" s="596"/>
      <c r="AW124" s="596"/>
      <c r="AX124" s="597"/>
    </row>
    <row r="125" spans="1:50" ht="23.25" hidden="1" customHeight="1" x14ac:dyDescent="0.15">
      <c r="A125" s="443"/>
      <c r="B125" s="444"/>
      <c r="C125" s="444"/>
      <c r="D125" s="444"/>
      <c r="E125" s="444"/>
      <c r="F125" s="445"/>
      <c r="G125" s="397" t="s">
        <v>599</v>
      </c>
      <c r="H125" s="397"/>
      <c r="I125" s="397"/>
      <c r="J125" s="397"/>
      <c r="K125" s="397"/>
      <c r="L125" s="397"/>
      <c r="M125" s="397"/>
      <c r="N125" s="397"/>
      <c r="O125" s="397"/>
      <c r="P125" s="397"/>
      <c r="Q125" s="397"/>
      <c r="R125" s="397"/>
      <c r="S125" s="397"/>
      <c r="T125" s="397"/>
      <c r="U125" s="397"/>
      <c r="V125" s="397"/>
      <c r="W125" s="397"/>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4"/>
      <c r="Y126" s="475" t="s">
        <v>49</v>
      </c>
      <c r="Z126" s="450"/>
      <c r="AA126" s="451"/>
      <c r="AB126" s="476" t="s">
        <v>600</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52" t="s">
        <v>16</v>
      </c>
      <c r="H127" s="252"/>
      <c r="I127" s="252"/>
      <c r="J127" s="252"/>
      <c r="K127" s="252"/>
      <c r="L127" s="252"/>
      <c r="M127" s="252"/>
      <c r="N127" s="252"/>
      <c r="O127" s="252"/>
      <c r="P127" s="252"/>
      <c r="Q127" s="252"/>
      <c r="R127" s="252"/>
      <c r="S127" s="252"/>
      <c r="T127" s="252"/>
      <c r="U127" s="252"/>
      <c r="V127" s="252"/>
      <c r="W127" s="252"/>
      <c r="X127" s="253"/>
      <c r="Y127" s="930"/>
      <c r="Z127" s="931"/>
      <c r="AA127" s="932"/>
      <c r="AB127" s="251" t="s">
        <v>11</v>
      </c>
      <c r="AC127" s="252"/>
      <c r="AD127" s="253"/>
      <c r="AE127" s="419" t="s">
        <v>529</v>
      </c>
      <c r="AF127" s="420"/>
      <c r="AG127" s="420"/>
      <c r="AH127" s="421"/>
      <c r="AI127" s="419" t="s">
        <v>526</v>
      </c>
      <c r="AJ127" s="420"/>
      <c r="AK127" s="420"/>
      <c r="AL127" s="421"/>
      <c r="AM127" s="419" t="s">
        <v>521</v>
      </c>
      <c r="AN127" s="420"/>
      <c r="AO127" s="420"/>
      <c r="AP127" s="421"/>
      <c r="AQ127" s="595" t="s">
        <v>516</v>
      </c>
      <c r="AR127" s="596"/>
      <c r="AS127" s="596"/>
      <c r="AT127" s="596"/>
      <c r="AU127" s="596"/>
      <c r="AV127" s="596"/>
      <c r="AW127" s="596"/>
      <c r="AX127" s="597"/>
    </row>
    <row r="128" spans="1:50" ht="23.25" hidden="1" customHeight="1" x14ac:dyDescent="0.15">
      <c r="A128" s="443"/>
      <c r="B128" s="444"/>
      <c r="C128" s="444"/>
      <c r="D128" s="444"/>
      <c r="E128" s="444"/>
      <c r="F128" s="445"/>
      <c r="G128" s="397" t="s">
        <v>599</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601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2" t="s">
        <v>559</v>
      </c>
      <c r="B130" s="189"/>
      <c r="C130" s="188" t="s">
        <v>358</v>
      </c>
      <c r="D130" s="189"/>
      <c r="E130" s="173" t="s">
        <v>387</v>
      </c>
      <c r="F130" s="174"/>
      <c r="G130" s="175" t="s">
        <v>619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193"/>
      <c r="B131" s="190"/>
      <c r="C131" s="184"/>
      <c r="D131" s="190"/>
      <c r="E131" s="178" t="s">
        <v>386</v>
      </c>
      <c r="F131" s="179"/>
      <c r="G131" s="114" t="s">
        <v>620</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193"/>
      <c r="B132" s="190"/>
      <c r="C132" s="184"/>
      <c r="D132" s="190"/>
      <c r="E132" s="182" t="s">
        <v>359</v>
      </c>
      <c r="F132" s="183"/>
      <c r="G132" s="164" t="s">
        <v>368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529</v>
      </c>
      <c r="AF132" s="159"/>
      <c r="AG132" s="159"/>
      <c r="AH132" s="159"/>
      <c r="AI132" s="159" t="s">
        <v>526</v>
      </c>
      <c r="AJ132" s="159"/>
      <c r="AK132" s="159"/>
      <c r="AL132" s="159"/>
      <c r="AM132" s="159" t="s">
        <v>521</v>
      </c>
      <c r="AN132" s="159"/>
      <c r="AO132" s="159"/>
      <c r="AP132" s="155"/>
      <c r="AQ132" s="155" t="s">
        <v>354</v>
      </c>
      <c r="AR132" s="156"/>
      <c r="AS132" s="156"/>
      <c r="AT132" s="157"/>
      <c r="AU132" s="200" t="s">
        <v>370</v>
      </c>
      <c r="AV132" s="200"/>
      <c r="AW132" s="200"/>
      <c r="AX132" s="201"/>
    </row>
    <row r="133" spans="1:50" ht="18.75"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578</v>
      </c>
      <c r="AR133" s="203"/>
      <c r="AS133" s="137" t="s">
        <v>355</v>
      </c>
      <c r="AT133" s="138"/>
      <c r="AU133" s="204">
        <v>32</v>
      </c>
      <c r="AV133" s="204"/>
      <c r="AW133" s="137" t="s">
        <v>300</v>
      </c>
      <c r="AX133" s="199"/>
    </row>
    <row r="134" spans="1:50" ht="39.75" customHeight="1" x14ac:dyDescent="0.15">
      <c r="A134" s="193"/>
      <c r="B134" s="190"/>
      <c r="C134" s="184"/>
      <c r="D134" s="190"/>
      <c r="E134" s="184"/>
      <c r="F134" s="185"/>
      <c r="G134" s="108" t="s">
        <v>602</v>
      </c>
      <c r="H134" s="109"/>
      <c r="I134" s="109"/>
      <c r="J134" s="109"/>
      <c r="K134" s="109"/>
      <c r="L134" s="109"/>
      <c r="M134" s="109"/>
      <c r="N134" s="109"/>
      <c r="O134" s="109"/>
      <c r="P134" s="109"/>
      <c r="Q134" s="109"/>
      <c r="R134" s="109"/>
      <c r="S134" s="109"/>
      <c r="T134" s="109"/>
      <c r="U134" s="109"/>
      <c r="V134" s="109"/>
      <c r="W134" s="109"/>
      <c r="X134" s="110"/>
      <c r="Y134" s="205" t="s">
        <v>369</v>
      </c>
      <c r="Z134" s="206"/>
      <c r="AA134" s="207"/>
      <c r="AB134" s="208" t="s">
        <v>585</v>
      </c>
      <c r="AC134" s="209"/>
      <c r="AD134" s="209"/>
      <c r="AE134" s="210">
        <v>10</v>
      </c>
      <c r="AF134" s="211"/>
      <c r="AG134" s="211"/>
      <c r="AH134" s="211"/>
      <c r="AI134" s="210">
        <v>14</v>
      </c>
      <c r="AJ134" s="211"/>
      <c r="AK134" s="211"/>
      <c r="AL134" s="211"/>
      <c r="AM134" s="210"/>
      <c r="AN134" s="211"/>
      <c r="AO134" s="211"/>
      <c r="AP134" s="211"/>
      <c r="AQ134" s="210" t="s">
        <v>578</v>
      </c>
      <c r="AR134" s="211"/>
      <c r="AS134" s="211"/>
      <c r="AT134" s="211"/>
      <c r="AU134" s="210" t="s">
        <v>578</v>
      </c>
      <c r="AV134" s="211"/>
      <c r="AW134" s="211"/>
      <c r="AX134" s="212"/>
    </row>
    <row r="135" spans="1:50" ht="39.75"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t="s">
        <v>585</v>
      </c>
      <c r="AC135" s="217"/>
      <c r="AD135" s="217"/>
      <c r="AE135" s="210" t="s">
        <v>578</v>
      </c>
      <c r="AF135" s="211"/>
      <c r="AG135" s="211"/>
      <c r="AH135" s="211"/>
      <c r="AI135" s="210" t="s">
        <v>578</v>
      </c>
      <c r="AJ135" s="211"/>
      <c r="AK135" s="211"/>
      <c r="AL135" s="211"/>
      <c r="AM135" s="210"/>
      <c r="AN135" s="211"/>
      <c r="AO135" s="211"/>
      <c r="AP135" s="211"/>
      <c r="AQ135" s="210" t="s">
        <v>579</v>
      </c>
      <c r="AR135" s="211"/>
      <c r="AS135" s="211"/>
      <c r="AT135" s="211"/>
      <c r="AU135" s="210">
        <v>100</v>
      </c>
      <c r="AV135" s="211"/>
      <c r="AW135" s="211"/>
      <c r="AX135" s="212"/>
    </row>
    <row r="136" spans="1:50" ht="18.75" hidden="1" customHeight="1" x14ac:dyDescent="0.15">
      <c r="A136" s="193"/>
      <c r="B136" s="190"/>
      <c r="C136" s="184"/>
      <c r="D136" s="190"/>
      <c r="E136" s="184"/>
      <c r="F136" s="185"/>
      <c r="G136" s="164" t="s">
        <v>368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529</v>
      </c>
      <c r="AF136" s="159"/>
      <c r="AG136" s="159"/>
      <c r="AH136" s="159"/>
      <c r="AI136" s="159" t="s">
        <v>526</v>
      </c>
      <c r="AJ136" s="159"/>
      <c r="AK136" s="159"/>
      <c r="AL136" s="159"/>
      <c r="AM136" s="159" t="s">
        <v>521</v>
      </c>
      <c r="AN136" s="159"/>
      <c r="AO136" s="159"/>
      <c r="AP136" s="155"/>
      <c r="AQ136" s="155" t="s">
        <v>354</v>
      </c>
      <c r="AR136" s="156"/>
      <c r="AS136" s="156"/>
      <c r="AT136" s="157"/>
      <c r="AU136" s="200" t="s">
        <v>370</v>
      </c>
      <c r="AV136" s="200"/>
      <c r="AW136" s="200"/>
      <c r="AX136" s="201"/>
    </row>
    <row r="137" spans="1:50" ht="18.75" hidden="1"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355</v>
      </c>
      <c r="AT137" s="138"/>
      <c r="AU137" s="204"/>
      <c r="AV137" s="204"/>
      <c r="AW137" s="137" t="s">
        <v>300</v>
      </c>
      <c r="AX137" s="199"/>
    </row>
    <row r="138" spans="1:50" ht="39.75" hidden="1" customHeight="1" x14ac:dyDescent="0.15">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369</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3"/>
      <c r="B140" s="190"/>
      <c r="C140" s="184"/>
      <c r="D140" s="190"/>
      <c r="E140" s="184"/>
      <c r="F140" s="185"/>
      <c r="G140" s="164" t="s">
        <v>368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529</v>
      </c>
      <c r="AF140" s="159"/>
      <c r="AG140" s="159"/>
      <c r="AH140" s="159"/>
      <c r="AI140" s="159" t="s">
        <v>526</v>
      </c>
      <c r="AJ140" s="159"/>
      <c r="AK140" s="159"/>
      <c r="AL140" s="159"/>
      <c r="AM140" s="159" t="s">
        <v>521</v>
      </c>
      <c r="AN140" s="159"/>
      <c r="AO140" s="159"/>
      <c r="AP140" s="155"/>
      <c r="AQ140" s="155" t="s">
        <v>354</v>
      </c>
      <c r="AR140" s="156"/>
      <c r="AS140" s="156"/>
      <c r="AT140" s="157"/>
      <c r="AU140" s="200" t="s">
        <v>370</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355</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368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529</v>
      </c>
      <c r="AF144" s="159"/>
      <c r="AG144" s="159"/>
      <c r="AH144" s="159"/>
      <c r="AI144" s="159" t="s">
        <v>526</v>
      </c>
      <c r="AJ144" s="159"/>
      <c r="AK144" s="159"/>
      <c r="AL144" s="159"/>
      <c r="AM144" s="159" t="s">
        <v>521</v>
      </c>
      <c r="AN144" s="159"/>
      <c r="AO144" s="159"/>
      <c r="AP144" s="155"/>
      <c r="AQ144" s="155" t="s">
        <v>354</v>
      </c>
      <c r="AR144" s="156"/>
      <c r="AS144" s="156"/>
      <c r="AT144" s="157"/>
      <c r="AU144" s="200" t="s">
        <v>370</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355</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368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529</v>
      </c>
      <c r="AF148" s="159"/>
      <c r="AG148" s="159"/>
      <c r="AH148" s="159"/>
      <c r="AI148" s="159" t="s">
        <v>526</v>
      </c>
      <c r="AJ148" s="159"/>
      <c r="AK148" s="159"/>
      <c r="AL148" s="159"/>
      <c r="AM148" s="159" t="s">
        <v>521</v>
      </c>
      <c r="AN148" s="159"/>
      <c r="AO148" s="159"/>
      <c r="AP148" s="155"/>
      <c r="AQ148" s="155" t="s">
        <v>354</v>
      </c>
      <c r="AR148" s="156"/>
      <c r="AS148" s="156"/>
      <c r="AT148" s="157"/>
      <c r="AU148" s="200" t="s">
        <v>370</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355</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3"/>
      <c r="B152" s="190"/>
      <c r="C152" s="184"/>
      <c r="D152" s="190"/>
      <c r="E152" s="184"/>
      <c r="F152" s="185"/>
      <c r="G152" s="161" t="s">
        <v>371</v>
      </c>
      <c r="H152" s="134"/>
      <c r="I152" s="134"/>
      <c r="J152" s="134"/>
      <c r="K152" s="134"/>
      <c r="L152" s="134"/>
      <c r="M152" s="134"/>
      <c r="N152" s="134"/>
      <c r="O152" s="134"/>
      <c r="P152" s="135"/>
      <c r="Q152" s="163" t="s">
        <v>457</v>
      </c>
      <c r="R152" s="134"/>
      <c r="S152" s="134"/>
      <c r="T152" s="134"/>
      <c r="U152" s="134"/>
      <c r="V152" s="134"/>
      <c r="W152" s="134"/>
      <c r="X152" s="134"/>
      <c r="Y152" s="134"/>
      <c r="Z152" s="134"/>
      <c r="AA152" s="134"/>
      <c r="AB152" s="133" t="s">
        <v>458</v>
      </c>
      <c r="AC152" s="134"/>
      <c r="AD152" s="135"/>
      <c r="AE152" s="163" t="s">
        <v>372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15">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371</v>
      </c>
      <c r="H159" s="134"/>
      <c r="I159" s="134"/>
      <c r="J159" s="134"/>
      <c r="K159" s="134"/>
      <c r="L159" s="134"/>
      <c r="M159" s="134"/>
      <c r="N159" s="134"/>
      <c r="O159" s="134"/>
      <c r="P159" s="135"/>
      <c r="Q159" s="163" t="s">
        <v>457</v>
      </c>
      <c r="R159" s="134"/>
      <c r="S159" s="134"/>
      <c r="T159" s="134"/>
      <c r="U159" s="134"/>
      <c r="V159" s="134"/>
      <c r="W159" s="134"/>
      <c r="X159" s="134"/>
      <c r="Y159" s="134"/>
      <c r="Z159" s="134"/>
      <c r="AA159" s="134"/>
      <c r="AB159" s="133" t="s">
        <v>458</v>
      </c>
      <c r="AC159" s="134"/>
      <c r="AD159" s="135"/>
      <c r="AE159" s="13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371</v>
      </c>
      <c r="H166" s="134"/>
      <c r="I166" s="134"/>
      <c r="J166" s="134"/>
      <c r="K166" s="134"/>
      <c r="L166" s="134"/>
      <c r="M166" s="134"/>
      <c r="N166" s="134"/>
      <c r="O166" s="134"/>
      <c r="P166" s="135"/>
      <c r="Q166" s="163" t="s">
        <v>457</v>
      </c>
      <c r="R166" s="134"/>
      <c r="S166" s="134"/>
      <c r="T166" s="134"/>
      <c r="U166" s="134"/>
      <c r="V166" s="134"/>
      <c r="W166" s="134"/>
      <c r="X166" s="134"/>
      <c r="Y166" s="134"/>
      <c r="Z166" s="134"/>
      <c r="AA166" s="134"/>
      <c r="AB166" s="133" t="s">
        <v>458</v>
      </c>
      <c r="AC166" s="134"/>
      <c r="AD166" s="135"/>
      <c r="AE166" s="13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371</v>
      </c>
      <c r="H173" s="134"/>
      <c r="I173" s="134"/>
      <c r="J173" s="134"/>
      <c r="K173" s="134"/>
      <c r="L173" s="134"/>
      <c r="M173" s="134"/>
      <c r="N173" s="134"/>
      <c r="O173" s="134"/>
      <c r="P173" s="135"/>
      <c r="Q173" s="163" t="s">
        <v>457</v>
      </c>
      <c r="R173" s="134"/>
      <c r="S173" s="134"/>
      <c r="T173" s="134"/>
      <c r="U173" s="134"/>
      <c r="V173" s="134"/>
      <c r="W173" s="134"/>
      <c r="X173" s="134"/>
      <c r="Y173" s="134"/>
      <c r="Z173" s="134"/>
      <c r="AA173" s="134"/>
      <c r="AB173" s="133" t="s">
        <v>458</v>
      </c>
      <c r="AC173" s="134"/>
      <c r="AD173" s="135"/>
      <c r="AE173" s="13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371</v>
      </c>
      <c r="H180" s="134"/>
      <c r="I180" s="134"/>
      <c r="J180" s="134"/>
      <c r="K180" s="134"/>
      <c r="L180" s="134"/>
      <c r="M180" s="134"/>
      <c r="N180" s="134"/>
      <c r="O180" s="134"/>
      <c r="P180" s="135"/>
      <c r="Q180" s="163" t="s">
        <v>457</v>
      </c>
      <c r="R180" s="134"/>
      <c r="S180" s="134"/>
      <c r="T180" s="134"/>
      <c r="U180" s="134"/>
      <c r="V180" s="134"/>
      <c r="W180" s="134"/>
      <c r="X180" s="134"/>
      <c r="Y180" s="134"/>
      <c r="Z180" s="134"/>
      <c r="AA180" s="134"/>
      <c r="AB180" s="133" t="s">
        <v>458</v>
      </c>
      <c r="AC180" s="134"/>
      <c r="AD180" s="135"/>
      <c r="AE180" s="13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193"/>
      <c r="B187" s="190"/>
      <c r="C187" s="184"/>
      <c r="D187" s="190"/>
      <c r="E187" s="126" t="s">
        <v>418</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93"/>
      <c r="B188" s="190"/>
      <c r="C188" s="184"/>
      <c r="D188" s="190"/>
      <c r="E188" s="129" t="s">
        <v>607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193"/>
      <c r="B189" s="190"/>
      <c r="C189" s="184"/>
      <c r="D189" s="190"/>
      <c r="E189" s="131"/>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32"/>
    </row>
    <row r="190" spans="1:50" ht="45" hidden="1" customHeight="1" x14ac:dyDescent="0.15">
      <c r="A190" s="193"/>
      <c r="B190" s="190"/>
      <c r="C190" s="184"/>
      <c r="D190" s="190"/>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386</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359</v>
      </c>
      <c r="F192" s="183"/>
      <c r="G192" s="164" t="s">
        <v>368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529</v>
      </c>
      <c r="AF192" s="159"/>
      <c r="AG192" s="159"/>
      <c r="AH192" s="159"/>
      <c r="AI192" s="159" t="s">
        <v>526</v>
      </c>
      <c r="AJ192" s="159"/>
      <c r="AK192" s="159"/>
      <c r="AL192" s="159"/>
      <c r="AM192" s="159" t="s">
        <v>521</v>
      </c>
      <c r="AN192" s="159"/>
      <c r="AO192" s="159"/>
      <c r="AP192" s="155"/>
      <c r="AQ192" s="155" t="s">
        <v>354</v>
      </c>
      <c r="AR192" s="156"/>
      <c r="AS192" s="156"/>
      <c r="AT192" s="157"/>
      <c r="AU192" s="200" t="s">
        <v>370</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355</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368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530</v>
      </c>
      <c r="AF196" s="159"/>
      <c r="AG196" s="159"/>
      <c r="AH196" s="159"/>
      <c r="AI196" s="159" t="s">
        <v>526</v>
      </c>
      <c r="AJ196" s="159"/>
      <c r="AK196" s="159"/>
      <c r="AL196" s="159"/>
      <c r="AM196" s="159" t="s">
        <v>521</v>
      </c>
      <c r="AN196" s="159"/>
      <c r="AO196" s="159"/>
      <c r="AP196" s="155"/>
      <c r="AQ196" s="155" t="s">
        <v>354</v>
      </c>
      <c r="AR196" s="156"/>
      <c r="AS196" s="156"/>
      <c r="AT196" s="157"/>
      <c r="AU196" s="200" t="s">
        <v>370</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355</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368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529</v>
      </c>
      <c r="AF200" s="159"/>
      <c r="AG200" s="159"/>
      <c r="AH200" s="159"/>
      <c r="AI200" s="159" t="s">
        <v>526</v>
      </c>
      <c r="AJ200" s="159"/>
      <c r="AK200" s="159"/>
      <c r="AL200" s="159"/>
      <c r="AM200" s="159" t="s">
        <v>521</v>
      </c>
      <c r="AN200" s="159"/>
      <c r="AO200" s="159"/>
      <c r="AP200" s="155"/>
      <c r="AQ200" s="155" t="s">
        <v>354</v>
      </c>
      <c r="AR200" s="156"/>
      <c r="AS200" s="156"/>
      <c r="AT200" s="157"/>
      <c r="AU200" s="200" t="s">
        <v>370</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355</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368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529</v>
      </c>
      <c r="AF204" s="159"/>
      <c r="AG204" s="159"/>
      <c r="AH204" s="159"/>
      <c r="AI204" s="159" t="s">
        <v>526</v>
      </c>
      <c r="AJ204" s="159"/>
      <c r="AK204" s="159"/>
      <c r="AL204" s="159"/>
      <c r="AM204" s="159" t="s">
        <v>521</v>
      </c>
      <c r="AN204" s="159"/>
      <c r="AO204" s="159"/>
      <c r="AP204" s="155"/>
      <c r="AQ204" s="155" t="s">
        <v>354</v>
      </c>
      <c r="AR204" s="156"/>
      <c r="AS204" s="156"/>
      <c r="AT204" s="157"/>
      <c r="AU204" s="200" t="s">
        <v>370</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355</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368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529</v>
      </c>
      <c r="AF208" s="159"/>
      <c r="AG208" s="159"/>
      <c r="AH208" s="159"/>
      <c r="AI208" s="159" t="s">
        <v>526</v>
      </c>
      <c r="AJ208" s="159"/>
      <c r="AK208" s="159"/>
      <c r="AL208" s="159"/>
      <c r="AM208" s="159" t="s">
        <v>521</v>
      </c>
      <c r="AN208" s="159"/>
      <c r="AO208" s="159"/>
      <c r="AP208" s="155"/>
      <c r="AQ208" s="155" t="s">
        <v>354</v>
      </c>
      <c r="AR208" s="156"/>
      <c r="AS208" s="156"/>
      <c r="AT208" s="157"/>
      <c r="AU208" s="200" t="s">
        <v>370</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355</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371</v>
      </c>
      <c r="H212" s="134"/>
      <c r="I212" s="134"/>
      <c r="J212" s="134"/>
      <c r="K212" s="134"/>
      <c r="L212" s="134"/>
      <c r="M212" s="134"/>
      <c r="N212" s="134"/>
      <c r="O212" s="134"/>
      <c r="P212" s="135"/>
      <c r="Q212" s="163" t="s">
        <v>457</v>
      </c>
      <c r="R212" s="134"/>
      <c r="S212" s="134"/>
      <c r="T212" s="134"/>
      <c r="U212" s="134"/>
      <c r="V212" s="134"/>
      <c r="W212" s="134"/>
      <c r="X212" s="134"/>
      <c r="Y212" s="134"/>
      <c r="Z212" s="134"/>
      <c r="AA212" s="134"/>
      <c r="AB212" s="133" t="s">
        <v>458</v>
      </c>
      <c r="AC212" s="134"/>
      <c r="AD212" s="135"/>
      <c r="AE212" s="163" t="s">
        <v>372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371</v>
      </c>
      <c r="H219" s="134"/>
      <c r="I219" s="134"/>
      <c r="J219" s="134"/>
      <c r="K219" s="134"/>
      <c r="L219" s="134"/>
      <c r="M219" s="134"/>
      <c r="N219" s="134"/>
      <c r="O219" s="134"/>
      <c r="P219" s="135"/>
      <c r="Q219" s="163" t="s">
        <v>457</v>
      </c>
      <c r="R219" s="134"/>
      <c r="S219" s="134"/>
      <c r="T219" s="134"/>
      <c r="U219" s="134"/>
      <c r="V219" s="134"/>
      <c r="W219" s="134"/>
      <c r="X219" s="134"/>
      <c r="Y219" s="134"/>
      <c r="Z219" s="134"/>
      <c r="AA219" s="134"/>
      <c r="AB219" s="133" t="s">
        <v>458</v>
      </c>
      <c r="AC219" s="134"/>
      <c r="AD219" s="135"/>
      <c r="AE219" s="13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371</v>
      </c>
      <c r="H226" s="134"/>
      <c r="I226" s="134"/>
      <c r="J226" s="134"/>
      <c r="K226" s="134"/>
      <c r="L226" s="134"/>
      <c r="M226" s="134"/>
      <c r="N226" s="134"/>
      <c r="O226" s="134"/>
      <c r="P226" s="135"/>
      <c r="Q226" s="163" t="s">
        <v>457</v>
      </c>
      <c r="R226" s="134"/>
      <c r="S226" s="134"/>
      <c r="T226" s="134"/>
      <c r="U226" s="134"/>
      <c r="V226" s="134"/>
      <c r="W226" s="134"/>
      <c r="X226" s="134"/>
      <c r="Y226" s="134"/>
      <c r="Z226" s="134"/>
      <c r="AA226" s="134"/>
      <c r="AB226" s="133" t="s">
        <v>458</v>
      </c>
      <c r="AC226" s="134"/>
      <c r="AD226" s="135"/>
      <c r="AE226" s="13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371</v>
      </c>
      <c r="H233" s="134"/>
      <c r="I233" s="134"/>
      <c r="J233" s="134"/>
      <c r="K233" s="134"/>
      <c r="L233" s="134"/>
      <c r="M233" s="134"/>
      <c r="N233" s="134"/>
      <c r="O233" s="134"/>
      <c r="P233" s="135"/>
      <c r="Q233" s="163" t="s">
        <v>457</v>
      </c>
      <c r="R233" s="134"/>
      <c r="S233" s="134"/>
      <c r="T233" s="134"/>
      <c r="U233" s="134"/>
      <c r="V233" s="134"/>
      <c r="W233" s="134"/>
      <c r="X233" s="134"/>
      <c r="Y233" s="134"/>
      <c r="Z233" s="134"/>
      <c r="AA233" s="134"/>
      <c r="AB233" s="133" t="s">
        <v>458</v>
      </c>
      <c r="AC233" s="134"/>
      <c r="AD233" s="135"/>
      <c r="AE233" s="13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371</v>
      </c>
      <c r="H240" s="134"/>
      <c r="I240" s="134"/>
      <c r="J240" s="134"/>
      <c r="K240" s="134"/>
      <c r="L240" s="134"/>
      <c r="M240" s="134"/>
      <c r="N240" s="134"/>
      <c r="O240" s="134"/>
      <c r="P240" s="135"/>
      <c r="Q240" s="163" t="s">
        <v>457</v>
      </c>
      <c r="R240" s="134"/>
      <c r="S240" s="134"/>
      <c r="T240" s="134"/>
      <c r="U240" s="134"/>
      <c r="V240" s="134"/>
      <c r="W240" s="134"/>
      <c r="X240" s="134"/>
      <c r="Y240" s="134"/>
      <c r="Z240" s="134"/>
      <c r="AA240" s="134"/>
      <c r="AB240" s="133" t="s">
        <v>458</v>
      </c>
      <c r="AC240" s="134"/>
      <c r="AD240" s="135"/>
      <c r="AE240" s="13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418</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x14ac:dyDescent="0.15">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386</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359</v>
      </c>
      <c r="F252" s="183"/>
      <c r="G252" s="164" t="s">
        <v>368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529</v>
      </c>
      <c r="AF252" s="159"/>
      <c r="AG252" s="159"/>
      <c r="AH252" s="159"/>
      <c r="AI252" s="159" t="s">
        <v>526</v>
      </c>
      <c r="AJ252" s="159"/>
      <c r="AK252" s="159"/>
      <c r="AL252" s="159"/>
      <c r="AM252" s="159" t="s">
        <v>521</v>
      </c>
      <c r="AN252" s="159"/>
      <c r="AO252" s="159"/>
      <c r="AP252" s="155"/>
      <c r="AQ252" s="155" t="s">
        <v>354</v>
      </c>
      <c r="AR252" s="156"/>
      <c r="AS252" s="156"/>
      <c r="AT252" s="157"/>
      <c r="AU252" s="200" t="s">
        <v>370</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355</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368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529</v>
      </c>
      <c r="AF256" s="159"/>
      <c r="AG256" s="159"/>
      <c r="AH256" s="159"/>
      <c r="AI256" s="159" t="s">
        <v>526</v>
      </c>
      <c r="AJ256" s="159"/>
      <c r="AK256" s="159"/>
      <c r="AL256" s="159"/>
      <c r="AM256" s="159" t="s">
        <v>522</v>
      </c>
      <c r="AN256" s="159"/>
      <c r="AO256" s="159"/>
      <c r="AP256" s="155"/>
      <c r="AQ256" s="155" t="s">
        <v>354</v>
      </c>
      <c r="AR256" s="156"/>
      <c r="AS256" s="156"/>
      <c r="AT256" s="157"/>
      <c r="AU256" s="200" t="s">
        <v>370</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355</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368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529</v>
      </c>
      <c r="AF260" s="159"/>
      <c r="AG260" s="159"/>
      <c r="AH260" s="159"/>
      <c r="AI260" s="159" t="s">
        <v>526</v>
      </c>
      <c r="AJ260" s="159"/>
      <c r="AK260" s="159"/>
      <c r="AL260" s="159"/>
      <c r="AM260" s="159" t="s">
        <v>522</v>
      </c>
      <c r="AN260" s="159"/>
      <c r="AO260" s="159"/>
      <c r="AP260" s="155"/>
      <c r="AQ260" s="155" t="s">
        <v>354</v>
      </c>
      <c r="AR260" s="156"/>
      <c r="AS260" s="156"/>
      <c r="AT260" s="157"/>
      <c r="AU260" s="200" t="s">
        <v>370</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355</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368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529</v>
      </c>
      <c r="AF264" s="221"/>
      <c r="AG264" s="221"/>
      <c r="AH264" s="221"/>
      <c r="AI264" s="221" t="s">
        <v>526</v>
      </c>
      <c r="AJ264" s="221"/>
      <c r="AK264" s="221"/>
      <c r="AL264" s="221"/>
      <c r="AM264" s="221" t="s">
        <v>521</v>
      </c>
      <c r="AN264" s="221"/>
      <c r="AO264" s="221"/>
      <c r="AP264" s="163"/>
      <c r="AQ264" s="163" t="s">
        <v>354</v>
      </c>
      <c r="AR264" s="134"/>
      <c r="AS264" s="134"/>
      <c r="AT264" s="135"/>
      <c r="AU264" s="140" t="s">
        <v>370</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355</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368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530</v>
      </c>
      <c r="AF268" s="159"/>
      <c r="AG268" s="159"/>
      <c r="AH268" s="159"/>
      <c r="AI268" s="159" t="s">
        <v>526</v>
      </c>
      <c r="AJ268" s="159"/>
      <c r="AK268" s="159"/>
      <c r="AL268" s="159"/>
      <c r="AM268" s="159" t="s">
        <v>521</v>
      </c>
      <c r="AN268" s="159"/>
      <c r="AO268" s="159"/>
      <c r="AP268" s="155"/>
      <c r="AQ268" s="155" t="s">
        <v>354</v>
      </c>
      <c r="AR268" s="156"/>
      <c r="AS268" s="156"/>
      <c r="AT268" s="157"/>
      <c r="AU268" s="200" t="s">
        <v>370</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355</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371</v>
      </c>
      <c r="H272" s="134"/>
      <c r="I272" s="134"/>
      <c r="J272" s="134"/>
      <c r="K272" s="134"/>
      <c r="L272" s="134"/>
      <c r="M272" s="134"/>
      <c r="N272" s="134"/>
      <c r="O272" s="134"/>
      <c r="P272" s="135"/>
      <c r="Q272" s="163" t="s">
        <v>457</v>
      </c>
      <c r="R272" s="134"/>
      <c r="S272" s="134"/>
      <c r="T272" s="134"/>
      <c r="U272" s="134"/>
      <c r="V272" s="134"/>
      <c r="W272" s="134"/>
      <c r="X272" s="134"/>
      <c r="Y272" s="134"/>
      <c r="Z272" s="134"/>
      <c r="AA272" s="134"/>
      <c r="AB272" s="133" t="s">
        <v>458</v>
      </c>
      <c r="AC272" s="134"/>
      <c r="AD272" s="135"/>
      <c r="AE272" s="163" t="s">
        <v>372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371</v>
      </c>
      <c r="H279" s="134"/>
      <c r="I279" s="134"/>
      <c r="J279" s="134"/>
      <c r="K279" s="134"/>
      <c r="L279" s="134"/>
      <c r="M279" s="134"/>
      <c r="N279" s="134"/>
      <c r="O279" s="134"/>
      <c r="P279" s="135"/>
      <c r="Q279" s="163" t="s">
        <v>457</v>
      </c>
      <c r="R279" s="134"/>
      <c r="S279" s="134"/>
      <c r="T279" s="134"/>
      <c r="U279" s="134"/>
      <c r="V279" s="134"/>
      <c r="W279" s="134"/>
      <c r="X279" s="134"/>
      <c r="Y279" s="134"/>
      <c r="Z279" s="134"/>
      <c r="AA279" s="134"/>
      <c r="AB279" s="133" t="s">
        <v>458</v>
      </c>
      <c r="AC279" s="134"/>
      <c r="AD279" s="135"/>
      <c r="AE279" s="13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371</v>
      </c>
      <c r="H286" s="134"/>
      <c r="I286" s="134"/>
      <c r="J286" s="134"/>
      <c r="K286" s="134"/>
      <c r="L286" s="134"/>
      <c r="M286" s="134"/>
      <c r="N286" s="134"/>
      <c r="O286" s="134"/>
      <c r="P286" s="135"/>
      <c r="Q286" s="163" t="s">
        <v>457</v>
      </c>
      <c r="R286" s="134"/>
      <c r="S286" s="134"/>
      <c r="T286" s="134"/>
      <c r="U286" s="134"/>
      <c r="V286" s="134"/>
      <c r="W286" s="134"/>
      <c r="X286" s="134"/>
      <c r="Y286" s="134"/>
      <c r="Z286" s="134"/>
      <c r="AA286" s="134"/>
      <c r="AB286" s="133" t="s">
        <v>458</v>
      </c>
      <c r="AC286" s="134"/>
      <c r="AD286" s="135"/>
      <c r="AE286" s="13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371</v>
      </c>
      <c r="H293" s="134"/>
      <c r="I293" s="134"/>
      <c r="J293" s="134"/>
      <c r="K293" s="134"/>
      <c r="L293" s="134"/>
      <c r="M293" s="134"/>
      <c r="N293" s="134"/>
      <c r="O293" s="134"/>
      <c r="P293" s="135"/>
      <c r="Q293" s="163" t="s">
        <v>457</v>
      </c>
      <c r="R293" s="134"/>
      <c r="S293" s="134"/>
      <c r="T293" s="134"/>
      <c r="U293" s="134"/>
      <c r="V293" s="134"/>
      <c r="W293" s="134"/>
      <c r="X293" s="134"/>
      <c r="Y293" s="134"/>
      <c r="Z293" s="134"/>
      <c r="AA293" s="134"/>
      <c r="AB293" s="133" t="s">
        <v>458</v>
      </c>
      <c r="AC293" s="134"/>
      <c r="AD293" s="135"/>
      <c r="AE293" s="13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371</v>
      </c>
      <c r="H300" s="134"/>
      <c r="I300" s="134"/>
      <c r="J300" s="134"/>
      <c r="K300" s="134"/>
      <c r="L300" s="134"/>
      <c r="M300" s="134"/>
      <c r="N300" s="134"/>
      <c r="O300" s="134"/>
      <c r="P300" s="135"/>
      <c r="Q300" s="163" t="s">
        <v>457</v>
      </c>
      <c r="R300" s="134"/>
      <c r="S300" s="134"/>
      <c r="T300" s="134"/>
      <c r="U300" s="134"/>
      <c r="V300" s="134"/>
      <c r="W300" s="134"/>
      <c r="X300" s="134"/>
      <c r="Y300" s="134"/>
      <c r="Z300" s="134"/>
      <c r="AA300" s="134"/>
      <c r="AB300" s="133" t="s">
        <v>458</v>
      </c>
      <c r="AC300" s="134"/>
      <c r="AD300" s="135"/>
      <c r="AE300" s="13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418</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t="s">
        <v>606</v>
      </c>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386</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359</v>
      </c>
      <c r="F312" s="183"/>
      <c r="G312" s="164" t="s">
        <v>368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529</v>
      </c>
      <c r="AF312" s="159"/>
      <c r="AG312" s="159"/>
      <c r="AH312" s="159"/>
      <c r="AI312" s="159" t="s">
        <v>526</v>
      </c>
      <c r="AJ312" s="159"/>
      <c r="AK312" s="159"/>
      <c r="AL312" s="159"/>
      <c r="AM312" s="159" t="s">
        <v>521</v>
      </c>
      <c r="AN312" s="159"/>
      <c r="AO312" s="159"/>
      <c r="AP312" s="155"/>
      <c r="AQ312" s="155" t="s">
        <v>354</v>
      </c>
      <c r="AR312" s="156"/>
      <c r="AS312" s="156"/>
      <c r="AT312" s="157"/>
      <c r="AU312" s="200" t="s">
        <v>370</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355</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368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529</v>
      </c>
      <c r="AF316" s="159"/>
      <c r="AG316" s="159"/>
      <c r="AH316" s="159"/>
      <c r="AI316" s="159" t="s">
        <v>526</v>
      </c>
      <c r="AJ316" s="159"/>
      <c r="AK316" s="159"/>
      <c r="AL316" s="159"/>
      <c r="AM316" s="159" t="s">
        <v>521</v>
      </c>
      <c r="AN316" s="159"/>
      <c r="AO316" s="159"/>
      <c r="AP316" s="155"/>
      <c r="AQ316" s="155" t="s">
        <v>354</v>
      </c>
      <c r="AR316" s="156"/>
      <c r="AS316" s="156"/>
      <c r="AT316" s="157"/>
      <c r="AU316" s="200" t="s">
        <v>370</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355</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368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529</v>
      </c>
      <c r="AF320" s="159"/>
      <c r="AG320" s="159"/>
      <c r="AH320" s="159"/>
      <c r="AI320" s="159" t="s">
        <v>526</v>
      </c>
      <c r="AJ320" s="159"/>
      <c r="AK320" s="159"/>
      <c r="AL320" s="159"/>
      <c r="AM320" s="159" t="s">
        <v>522</v>
      </c>
      <c r="AN320" s="159"/>
      <c r="AO320" s="159"/>
      <c r="AP320" s="155"/>
      <c r="AQ320" s="155" t="s">
        <v>354</v>
      </c>
      <c r="AR320" s="156"/>
      <c r="AS320" s="156"/>
      <c r="AT320" s="157"/>
      <c r="AU320" s="200" t="s">
        <v>370</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355</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368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529</v>
      </c>
      <c r="AF324" s="159"/>
      <c r="AG324" s="159"/>
      <c r="AH324" s="159"/>
      <c r="AI324" s="159" t="s">
        <v>526</v>
      </c>
      <c r="AJ324" s="159"/>
      <c r="AK324" s="159"/>
      <c r="AL324" s="159"/>
      <c r="AM324" s="159" t="s">
        <v>521</v>
      </c>
      <c r="AN324" s="159"/>
      <c r="AO324" s="159"/>
      <c r="AP324" s="155"/>
      <c r="AQ324" s="155" t="s">
        <v>354</v>
      </c>
      <c r="AR324" s="156"/>
      <c r="AS324" s="156"/>
      <c r="AT324" s="157"/>
      <c r="AU324" s="200" t="s">
        <v>370</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355</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368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530</v>
      </c>
      <c r="AF328" s="159"/>
      <c r="AG328" s="159"/>
      <c r="AH328" s="159"/>
      <c r="AI328" s="159" t="s">
        <v>526</v>
      </c>
      <c r="AJ328" s="159"/>
      <c r="AK328" s="159"/>
      <c r="AL328" s="159"/>
      <c r="AM328" s="159" t="s">
        <v>522</v>
      </c>
      <c r="AN328" s="159"/>
      <c r="AO328" s="159"/>
      <c r="AP328" s="155"/>
      <c r="AQ328" s="155" t="s">
        <v>354</v>
      </c>
      <c r="AR328" s="156"/>
      <c r="AS328" s="156"/>
      <c r="AT328" s="157"/>
      <c r="AU328" s="200" t="s">
        <v>370</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355</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371</v>
      </c>
      <c r="H332" s="134"/>
      <c r="I332" s="134"/>
      <c r="J332" s="134"/>
      <c r="K332" s="134"/>
      <c r="L332" s="134"/>
      <c r="M332" s="134"/>
      <c r="N332" s="134"/>
      <c r="O332" s="134"/>
      <c r="P332" s="135"/>
      <c r="Q332" s="163" t="s">
        <v>457</v>
      </c>
      <c r="R332" s="134"/>
      <c r="S332" s="134"/>
      <c r="T332" s="134"/>
      <c r="U332" s="134"/>
      <c r="V332" s="134"/>
      <c r="W332" s="134"/>
      <c r="X332" s="134"/>
      <c r="Y332" s="134"/>
      <c r="Z332" s="134"/>
      <c r="AA332" s="134"/>
      <c r="AB332" s="133" t="s">
        <v>458</v>
      </c>
      <c r="AC332" s="134"/>
      <c r="AD332" s="135"/>
      <c r="AE332" s="163" t="s">
        <v>372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371</v>
      </c>
      <c r="H339" s="134"/>
      <c r="I339" s="134"/>
      <c r="J339" s="134"/>
      <c r="K339" s="134"/>
      <c r="L339" s="134"/>
      <c r="M339" s="134"/>
      <c r="N339" s="134"/>
      <c r="O339" s="134"/>
      <c r="P339" s="135"/>
      <c r="Q339" s="163" t="s">
        <v>457</v>
      </c>
      <c r="R339" s="134"/>
      <c r="S339" s="134"/>
      <c r="T339" s="134"/>
      <c r="U339" s="134"/>
      <c r="V339" s="134"/>
      <c r="W339" s="134"/>
      <c r="X339" s="134"/>
      <c r="Y339" s="134"/>
      <c r="Z339" s="134"/>
      <c r="AA339" s="134"/>
      <c r="AB339" s="133" t="s">
        <v>458</v>
      </c>
      <c r="AC339" s="134"/>
      <c r="AD339" s="135"/>
      <c r="AE339" s="13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371</v>
      </c>
      <c r="H346" s="134"/>
      <c r="I346" s="134"/>
      <c r="J346" s="134"/>
      <c r="K346" s="134"/>
      <c r="L346" s="134"/>
      <c r="M346" s="134"/>
      <c r="N346" s="134"/>
      <c r="O346" s="134"/>
      <c r="P346" s="135"/>
      <c r="Q346" s="163" t="s">
        <v>457</v>
      </c>
      <c r="R346" s="134"/>
      <c r="S346" s="134"/>
      <c r="T346" s="134"/>
      <c r="U346" s="134"/>
      <c r="V346" s="134"/>
      <c r="W346" s="134"/>
      <c r="X346" s="134"/>
      <c r="Y346" s="134"/>
      <c r="Z346" s="134"/>
      <c r="AA346" s="134"/>
      <c r="AB346" s="133" t="s">
        <v>458</v>
      </c>
      <c r="AC346" s="134"/>
      <c r="AD346" s="135"/>
      <c r="AE346" s="13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371</v>
      </c>
      <c r="H353" s="134"/>
      <c r="I353" s="134"/>
      <c r="J353" s="134"/>
      <c r="K353" s="134"/>
      <c r="L353" s="134"/>
      <c r="M353" s="134"/>
      <c r="N353" s="134"/>
      <c r="O353" s="134"/>
      <c r="P353" s="135"/>
      <c r="Q353" s="163" t="s">
        <v>457</v>
      </c>
      <c r="R353" s="134"/>
      <c r="S353" s="134"/>
      <c r="T353" s="134"/>
      <c r="U353" s="134"/>
      <c r="V353" s="134"/>
      <c r="W353" s="134"/>
      <c r="X353" s="134"/>
      <c r="Y353" s="134"/>
      <c r="Z353" s="134"/>
      <c r="AA353" s="134"/>
      <c r="AB353" s="133" t="s">
        <v>458</v>
      </c>
      <c r="AC353" s="134"/>
      <c r="AD353" s="135"/>
      <c r="AE353" s="13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371</v>
      </c>
      <c r="H360" s="134"/>
      <c r="I360" s="134"/>
      <c r="J360" s="134"/>
      <c r="K360" s="134"/>
      <c r="L360" s="134"/>
      <c r="M360" s="134"/>
      <c r="N360" s="134"/>
      <c r="O360" s="134"/>
      <c r="P360" s="135"/>
      <c r="Q360" s="163" t="s">
        <v>457</v>
      </c>
      <c r="R360" s="134"/>
      <c r="S360" s="134"/>
      <c r="T360" s="134"/>
      <c r="U360" s="134"/>
      <c r="V360" s="134"/>
      <c r="W360" s="134"/>
      <c r="X360" s="134"/>
      <c r="Y360" s="134"/>
      <c r="Z360" s="134"/>
      <c r="AA360" s="134"/>
      <c r="AB360" s="133" t="s">
        <v>458</v>
      </c>
      <c r="AC360" s="134"/>
      <c r="AD360" s="135"/>
      <c r="AE360" s="13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418</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386</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359</v>
      </c>
      <c r="F372" s="183"/>
      <c r="G372" s="164" t="s">
        <v>368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529</v>
      </c>
      <c r="AF372" s="159"/>
      <c r="AG372" s="159"/>
      <c r="AH372" s="159"/>
      <c r="AI372" s="159" t="s">
        <v>526</v>
      </c>
      <c r="AJ372" s="159"/>
      <c r="AK372" s="159"/>
      <c r="AL372" s="159"/>
      <c r="AM372" s="159" t="s">
        <v>521</v>
      </c>
      <c r="AN372" s="159"/>
      <c r="AO372" s="159"/>
      <c r="AP372" s="155"/>
      <c r="AQ372" s="155" t="s">
        <v>354</v>
      </c>
      <c r="AR372" s="156"/>
      <c r="AS372" s="156"/>
      <c r="AT372" s="157"/>
      <c r="AU372" s="200" t="s">
        <v>370</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355</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368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529</v>
      </c>
      <c r="AF376" s="159"/>
      <c r="AG376" s="159"/>
      <c r="AH376" s="159"/>
      <c r="AI376" s="159" t="s">
        <v>526</v>
      </c>
      <c r="AJ376" s="159"/>
      <c r="AK376" s="159"/>
      <c r="AL376" s="159"/>
      <c r="AM376" s="159" t="s">
        <v>521</v>
      </c>
      <c r="AN376" s="159"/>
      <c r="AO376" s="159"/>
      <c r="AP376" s="155"/>
      <c r="AQ376" s="155" t="s">
        <v>354</v>
      </c>
      <c r="AR376" s="156"/>
      <c r="AS376" s="156"/>
      <c r="AT376" s="157"/>
      <c r="AU376" s="200" t="s">
        <v>370</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355</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368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529</v>
      </c>
      <c r="AF380" s="159"/>
      <c r="AG380" s="159"/>
      <c r="AH380" s="159"/>
      <c r="AI380" s="159" t="s">
        <v>526</v>
      </c>
      <c r="AJ380" s="159"/>
      <c r="AK380" s="159"/>
      <c r="AL380" s="159"/>
      <c r="AM380" s="159" t="s">
        <v>521</v>
      </c>
      <c r="AN380" s="159"/>
      <c r="AO380" s="159"/>
      <c r="AP380" s="155"/>
      <c r="AQ380" s="155" t="s">
        <v>354</v>
      </c>
      <c r="AR380" s="156"/>
      <c r="AS380" s="156"/>
      <c r="AT380" s="157"/>
      <c r="AU380" s="200" t="s">
        <v>370</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355</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368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529</v>
      </c>
      <c r="AF384" s="159"/>
      <c r="AG384" s="159"/>
      <c r="AH384" s="159"/>
      <c r="AI384" s="159" t="s">
        <v>526</v>
      </c>
      <c r="AJ384" s="159"/>
      <c r="AK384" s="159"/>
      <c r="AL384" s="159"/>
      <c r="AM384" s="159" t="s">
        <v>521</v>
      </c>
      <c r="AN384" s="159"/>
      <c r="AO384" s="159"/>
      <c r="AP384" s="155"/>
      <c r="AQ384" s="155" t="s">
        <v>354</v>
      </c>
      <c r="AR384" s="156"/>
      <c r="AS384" s="156"/>
      <c r="AT384" s="157"/>
      <c r="AU384" s="200" t="s">
        <v>370</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355</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368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529</v>
      </c>
      <c r="AF388" s="159"/>
      <c r="AG388" s="159"/>
      <c r="AH388" s="159"/>
      <c r="AI388" s="159" t="s">
        <v>526</v>
      </c>
      <c r="AJ388" s="159"/>
      <c r="AK388" s="159"/>
      <c r="AL388" s="159"/>
      <c r="AM388" s="159" t="s">
        <v>521</v>
      </c>
      <c r="AN388" s="159"/>
      <c r="AO388" s="159"/>
      <c r="AP388" s="155"/>
      <c r="AQ388" s="155" t="s">
        <v>354</v>
      </c>
      <c r="AR388" s="156"/>
      <c r="AS388" s="156"/>
      <c r="AT388" s="157"/>
      <c r="AU388" s="200" t="s">
        <v>370</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355</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371</v>
      </c>
      <c r="H392" s="134"/>
      <c r="I392" s="134"/>
      <c r="J392" s="134"/>
      <c r="K392" s="134"/>
      <c r="L392" s="134"/>
      <c r="M392" s="134"/>
      <c r="N392" s="134"/>
      <c r="O392" s="134"/>
      <c r="P392" s="135"/>
      <c r="Q392" s="163" t="s">
        <v>457</v>
      </c>
      <c r="R392" s="134"/>
      <c r="S392" s="134"/>
      <c r="T392" s="134"/>
      <c r="U392" s="134"/>
      <c r="V392" s="134"/>
      <c r="W392" s="134"/>
      <c r="X392" s="134"/>
      <c r="Y392" s="134"/>
      <c r="Z392" s="134"/>
      <c r="AA392" s="134"/>
      <c r="AB392" s="133" t="s">
        <v>458</v>
      </c>
      <c r="AC392" s="134"/>
      <c r="AD392" s="135"/>
      <c r="AE392" s="163" t="s">
        <v>372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371</v>
      </c>
      <c r="H399" s="134"/>
      <c r="I399" s="134"/>
      <c r="J399" s="134"/>
      <c r="K399" s="134"/>
      <c r="L399" s="134"/>
      <c r="M399" s="134"/>
      <c r="N399" s="134"/>
      <c r="O399" s="134"/>
      <c r="P399" s="135"/>
      <c r="Q399" s="163" t="s">
        <v>457</v>
      </c>
      <c r="R399" s="134"/>
      <c r="S399" s="134"/>
      <c r="T399" s="134"/>
      <c r="U399" s="134"/>
      <c r="V399" s="134"/>
      <c r="W399" s="134"/>
      <c r="X399" s="134"/>
      <c r="Y399" s="134"/>
      <c r="Z399" s="134"/>
      <c r="AA399" s="134"/>
      <c r="AB399" s="133" t="s">
        <v>458</v>
      </c>
      <c r="AC399" s="134"/>
      <c r="AD399" s="135"/>
      <c r="AE399" s="13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371</v>
      </c>
      <c r="H406" s="134"/>
      <c r="I406" s="134"/>
      <c r="J406" s="134"/>
      <c r="K406" s="134"/>
      <c r="L406" s="134"/>
      <c r="M406" s="134"/>
      <c r="N406" s="134"/>
      <c r="O406" s="134"/>
      <c r="P406" s="135"/>
      <c r="Q406" s="163" t="s">
        <v>457</v>
      </c>
      <c r="R406" s="134"/>
      <c r="S406" s="134"/>
      <c r="T406" s="134"/>
      <c r="U406" s="134"/>
      <c r="V406" s="134"/>
      <c r="W406" s="134"/>
      <c r="X406" s="134"/>
      <c r="Y406" s="134"/>
      <c r="Z406" s="134"/>
      <c r="AA406" s="134"/>
      <c r="AB406" s="133" t="s">
        <v>458</v>
      </c>
      <c r="AC406" s="134"/>
      <c r="AD406" s="135"/>
      <c r="AE406" s="13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371</v>
      </c>
      <c r="H413" s="134"/>
      <c r="I413" s="134"/>
      <c r="J413" s="134"/>
      <c r="K413" s="134"/>
      <c r="L413" s="134"/>
      <c r="M413" s="134"/>
      <c r="N413" s="134"/>
      <c r="O413" s="134"/>
      <c r="P413" s="135"/>
      <c r="Q413" s="163" t="s">
        <v>457</v>
      </c>
      <c r="R413" s="134"/>
      <c r="S413" s="134"/>
      <c r="T413" s="134"/>
      <c r="U413" s="134"/>
      <c r="V413" s="134"/>
      <c r="W413" s="134"/>
      <c r="X413" s="134"/>
      <c r="Y413" s="134"/>
      <c r="Z413" s="134"/>
      <c r="AA413" s="134"/>
      <c r="AB413" s="133" t="s">
        <v>458</v>
      </c>
      <c r="AC413" s="134"/>
      <c r="AD413" s="135"/>
      <c r="AE413" s="13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371</v>
      </c>
      <c r="H420" s="134"/>
      <c r="I420" s="134"/>
      <c r="J420" s="134"/>
      <c r="K420" s="134"/>
      <c r="L420" s="134"/>
      <c r="M420" s="134"/>
      <c r="N420" s="134"/>
      <c r="O420" s="134"/>
      <c r="P420" s="135"/>
      <c r="Q420" s="163" t="s">
        <v>457</v>
      </c>
      <c r="R420" s="134"/>
      <c r="S420" s="134"/>
      <c r="T420" s="134"/>
      <c r="U420" s="134"/>
      <c r="V420" s="134"/>
      <c r="W420" s="134"/>
      <c r="X420" s="134"/>
      <c r="Y420" s="134"/>
      <c r="Z420" s="134"/>
      <c r="AA420" s="134"/>
      <c r="AB420" s="133" t="s">
        <v>458</v>
      </c>
      <c r="AC420" s="134"/>
      <c r="AD420" s="135"/>
      <c r="AE420" s="13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418</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193"/>
      <c r="B430" s="190"/>
      <c r="C430" s="182" t="s">
        <v>555</v>
      </c>
      <c r="D430" s="935"/>
      <c r="E430" s="178" t="s">
        <v>539</v>
      </c>
      <c r="F430" s="902"/>
      <c r="G430" s="903" t="s">
        <v>374</v>
      </c>
      <c r="H430" s="127"/>
      <c r="I430" s="127"/>
      <c r="J430" s="904" t="s">
        <v>603</v>
      </c>
      <c r="K430" s="905"/>
      <c r="L430" s="905"/>
      <c r="M430" s="905"/>
      <c r="N430" s="905"/>
      <c r="O430" s="905"/>
      <c r="P430" s="905"/>
      <c r="Q430" s="905"/>
      <c r="R430" s="905"/>
      <c r="S430" s="905"/>
      <c r="T430" s="906"/>
      <c r="U430" s="592" t="s">
        <v>604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93"/>
      <c r="B431" s="190"/>
      <c r="C431" s="184"/>
      <c r="D431" s="190"/>
      <c r="E431" s="346" t="s">
        <v>363</v>
      </c>
      <c r="F431" s="347"/>
      <c r="G431" s="348" t="s">
        <v>360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362</v>
      </c>
      <c r="AF431" s="342"/>
      <c r="AG431" s="342"/>
      <c r="AH431" s="343"/>
      <c r="AI431" s="221" t="s">
        <v>522</v>
      </c>
      <c r="AJ431" s="221"/>
      <c r="AK431" s="221"/>
      <c r="AL431" s="163"/>
      <c r="AM431" s="221" t="s">
        <v>517</v>
      </c>
      <c r="AN431" s="221"/>
      <c r="AO431" s="221"/>
      <c r="AP431" s="163"/>
      <c r="AQ431" s="163" t="s">
        <v>354</v>
      </c>
      <c r="AR431" s="134"/>
      <c r="AS431" s="134"/>
      <c r="AT431" s="135"/>
      <c r="AU431" s="140" t="s">
        <v>253</v>
      </c>
      <c r="AV431" s="140"/>
      <c r="AW431" s="140"/>
      <c r="AX431" s="141"/>
    </row>
    <row r="432" spans="1:50" ht="18.75" customHeight="1" x14ac:dyDescent="0.15">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t="s">
        <v>578</v>
      </c>
      <c r="AF432" s="204"/>
      <c r="AG432" s="137" t="s">
        <v>355</v>
      </c>
      <c r="AH432" s="138"/>
      <c r="AI432" s="160"/>
      <c r="AJ432" s="160"/>
      <c r="AK432" s="160"/>
      <c r="AL432" s="158"/>
      <c r="AM432" s="160"/>
      <c r="AN432" s="160"/>
      <c r="AO432" s="160"/>
      <c r="AP432" s="158"/>
      <c r="AQ432" s="594" t="s">
        <v>578</v>
      </c>
      <c r="AR432" s="204"/>
      <c r="AS432" s="137" t="s">
        <v>355</v>
      </c>
      <c r="AT432" s="138"/>
      <c r="AU432" s="204">
        <v>32</v>
      </c>
      <c r="AV432" s="204"/>
      <c r="AW432" s="137" t="s">
        <v>300</v>
      </c>
      <c r="AX432" s="199"/>
    </row>
    <row r="433" spans="1:50" ht="23.25" customHeight="1" x14ac:dyDescent="0.15">
      <c r="A433" s="193"/>
      <c r="B433" s="190"/>
      <c r="C433" s="184"/>
      <c r="D433" s="190"/>
      <c r="E433" s="346"/>
      <c r="F433" s="347"/>
      <c r="G433" s="108" t="s">
        <v>602</v>
      </c>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t="s">
        <v>578</v>
      </c>
      <c r="AC433" s="217"/>
      <c r="AD433" s="217"/>
      <c r="AE433" s="344" t="s">
        <v>578</v>
      </c>
      <c r="AF433" s="211"/>
      <c r="AG433" s="211"/>
      <c r="AH433" s="345"/>
      <c r="AI433" s="344" t="s">
        <v>578</v>
      </c>
      <c r="AJ433" s="211"/>
      <c r="AK433" s="211"/>
      <c r="AL433" s="211"/>
      <c r="AM433" s="344" t="s">
        <v>564</v>
      </c>
      <c r="AN433" s="211"/>
      <c r="AO433" s="211"/>
      <c r="AP433" s="345"/>
      <c r="AQ433" s="344" t="s">
        <v>578</v>
      </c>
      <c r="AR433" s="211"/>
      <c r="AS433" s="211"/>
      <c r="AT433" s="345"/>
      <c r="AU433" s="211" t="s">
        <v>578</v>
      </c>
      <c r="AV433" s="211"/>
      <c r="AW433" s="211"/>
      <c r="AX433" s="212"/>
    </row>
    <row r="434" spans="1:50" ht="23.25" customHeight="1" x14ac:dyDescent="0.15">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t="s">
        <v>578</v>
      </c>
      <c r="AC434" s="209"/>
      <c r="AD434" s="209"/>
      <c r="AE434" s="344" t="s">
        <v>578</v>
      </c>
      <c r="AF434" s="211"/>
      <c r="AG434" s="211"/>
      <c r="AH434" s="345"/>
      <c r="AI434" s="344" t="s">
        <v>578</v>
      </c>
      <c r="AJ434" s="211"/>
      <c r="AK434" s="211"/>
      <c r="AL434" s="211"/>
      <c r="AM434" s="344" t="s">
        <v>564</v>
      </c>
      <c r="AN434" s="211"/>
      <c r="AO434" s="211"/>
      <c r="AP434" s="345"/>
      <c r="AQ434" s="344" t="s">
        <v>605</v>
      </c>
      <c r="AR434" s="211"/>
      <c r="AS434" s="211"/>
      <c r="AT434" s="345"/>
      <c r="AU434" s="211">
        <v>100</v>
      </c>
      <c r="AV434" s="211"/>
      <c r="AW434" s="211"/>
      <c r="AX434" s="212"/>
    </row>
    <row r="435" spans="1:50" ht="23.25" customHeight="1" x14ac:dyDescent="0.15">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3" t="s">
        <v>301</v>
      </c>
      <c r="AC435" s="583"/>
      <c r="AD435" s="583"/>
      <c r="AE435" s="344" t="s">
        <v>579</v>
      </c>
      <c r="AF435" s="211"/>
      <c r="AG435" s="211"/>
      <c r="AH435" s="345"/>
      <c r="AI435" s="344" t="s">
        <v>578</v>
      </c>
      <c r="AJ435" s="211"/>
      <c r="AK435" s="211"/>
      <c r="AL435" s="211"/>
      <c r="AM435" s="344" t="s">
        <v>564</v>
      </c>
      <c r="AN435" s="211"/>
      <c r="AO435" s="211"/>
      <c r="AP435" s="345"/>
      <c r="AQ435" s="344" t="s">
        <v>578</v>
      </c>
      <c r="AR435" s="211"/>
      <c r="AS435" s="211"/>
      <c r="AT435" s="345"/>
      <c r="AU435" s="211" t="s">
        <v>578</v>
      </c>
      <c r="AV435" s="211"/>
      <c r="AW435" s="211"/>
      <c r="AX435" s="212"/>
    </row>
    <row r="436" spans="1:50" ht="18.75" hidden="1" customHeight="1" x14ac:dyDescent="0.15">
      <c r="A436" s="193"/>
      <c r="B436" s="190"/>
      <c r="C436" s="184"/>
      <c r="D436" s="190"/>
      <c r="E436" s="346" t="s">
        <v>363</v>
      </c>
      <c r="F436" s="347"/>
      <c r="G436" s="348" t="s">
        <v>360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362</v>
      </c>
      <c r="AF436" s="342"/>
      <c r="AG436" s="342"/>
      <c r="AH436" s="343"/>
      <c r="AI436" s="221" t="s">
        <v>521</v>
      </c>
      <c r="AJ436" s="221"/>
      <c r="AK436" s="221"/>
      <c r="AL436" s="163"/>
      <c r="AM436" s="221" t="s">
        <v>517</v>
      </c>
      <c r="AN436" s="221"/>
      <c r="AO436" s="221"/>
      <c r="AP436" s="163"/>
      <c r="AQ436" s="163" t="s">
        <v>354</v>
      </c>
      <c r="AR436" s="134"/>
      <c r="AS436" s="134"/>
      <c r="AT436" s="135"/>
      <c r="AU436" s="140" t="s">
        <v>253</v>
      </c>
      <c r="AV436" s="140"/>
      <c r="AW436" s="140"/>
      <c r="AX436" s="141"/>
    </row>
    <row r="437" spans="1:50" ht="18.75" hidden="1" customHeight="1" x14ac:dyDescent="0.15">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355</v>
      </c>
      <c r="AH437" s="138"/>
      <c r="AI437" s="160"/>
      <c r="AJ437" s="160"/>
      <c r="AK437" s="160"/>
      <c r="AL437" s="158"/>
      <c r="AM437" s="160"/>
      <c r="AN437" s="160"/>
      <c r="AO437" s="160"/>
      <c r="AP437" s="158"/>
      <c r="AQ437" s="594"/>
      <c r="AR437" s="204"/>
      <c r="AS437" s="137" t="s">
        <v>355</v>
      </c>
      <c r="AT437" s="138"/>
      <c r="AU437" s="204"/>
      <c r="AV437" s="204"/>
      <c r="AW437" s="137" t="s">
        <v>300</v>
      </c>
      <c r="AX437" s="199"/>
    </row>
    <row r="438" spans="1:50" ht="23.25" hidden="1" customHeight="1" x14ac:dyDescent="0.15">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15">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15">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3" t="s">
        <v>301</v>
      </c>
      <c r="AC440" s="583"/>
      <c r="AD440" s="583"/>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15">
      <c r="A441" s="193"/>
      <c r="B441" s="190"/>
      <c r="C441" s="184"/>
      <c r="D441" s="190"/>
      <c r="E441" s="346" t="s">
        <v>363</v>
      </c>
      <c r="F441" s="347"/>
      <c r="G441" s="348" t="s">
        <v>360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362</v>
      </c>
      <c r="AF441" s="342"/>
      <c r="AG441" s="342"/>
      <c r="AH441" s="343"/>
      <c r="AI441" s="221" t="s">
        <v>521</v>
      </c>
      <c r="AJ441" s="221"/>
      <c r="AK441" s="221"/>
      <c r="AL441" s="163"/>
      <c r="AM441" s="221" t="s">
        <v>513</v>
      </c>
      <c r="AN441" s="221"/>
      <c r="AO441" s="221"/>
      <c r="AP441" s="163"/>
      <c r="AQ441" s="163" t="s">
        <v>354</v>
      </c>
      <c r="AR441" s="134"/>
      <c r="AS441" s="134"/>
      <c r="AT441" s="135"/>
      <c r="AU441" s="140" t="s">
        <v>253</v>
      </c>
      <c r="AV441" s="140"/>
      <c r="AW441" s="140"/>
      <c r="AX441" s="141"/>
    </row>
    <row r="442" spans="1:50" ht="18.75" hidden="1" customHeight="1" x14ac:dyDescent="0.15">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355</v>
      </c>
      <c r="AH442" s="138"/>
      <c r="AI442" s="160"/>
      <c r="AJ442" s="160"/>
      <c r="AK442" s="160"/>
      <c r="AL442" s="158"/>
      <c r="AM442" s="160"/>
      <c r="AN442" s="160"/>
      <c r="AO442" s="160"/>
      <c r="AP442" s="158"/>
      <c r="AQ442" s="594"/>
      <c r="AR442" s="204"/>
      <c r="AS442" s="137" t="s">
        <v>355</v>
      </c>
      <c r="AT442" s="138"/>
      <c r="AU442" s="204"/>
      <c r="AV442" s="204"/>
      <c r="AW442" s="137" t="s">
        <v>300</v>
      </c>
      <c r="AX442" s="199"/>
    </row>
    <row r="443" spans="1:50" ht="23.25" hidden="1" customHeight="1" x14ac:dyDescent="0.15">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15">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15">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3" t="s">
        <v>301</v>
      </c>
      <c r="AC445" s="583"/>
      <c r="AD445" s="583"/>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15">
      <c r="A446" s="193"/>
      <c r="B446" s="190"/>
      <c r="C446" s="184"/>
      <c r="D446" s="190"/>
      <c r="E446" s="346" t="s">
        <v>363</v>
      </c>
      <c r="F446" s="347"/>
      <c r="G446" s="348" t="s">
        <v>360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362</v>
      </c>
      <c r="AF446" s="342"/>
      <c r="AG446" s="342"/>
      <c r="AH446" s="343"/>
      <c r="AI446" s="221" t="s">
        <v>521</v>
      </c>
      <c r="AJ446" s="221"/>
      <c r="AK446" s="221"/>
      <c r="AL446" s="163"/>
      <c r="AM446" s="221" t="s">
        <v>518</v>
      </c>
      <c r="AN446" s="221"/>
      <c r="AO446" s="221"/>
      <c r="AP446" s="163"/>
      <c r="AQ446" s="163" t="s">
        <v>354</v>
      </c>
      <c r="AR446" s="134"/>
      <c r="AS446" s="134"/>
      <c r="AT446" s="135"/>
      <c r="AU446" s="140" t="s">
        <v>253</v>
      </c>
      <c r="AV446" s="140"/>
      <c r="AW446" s="140"/>
      <c r="AX446" s="141"/>
    </row>
    <row r="447" spans="1:50" ht="18.75" hidden="1" customHeight="1" x14ac:dyDescent="0.15">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355</v>
      </c>
      <c r="AH447" s="138"/>
      <c r="AI447" s="160"/>
      <c r="AJ447" s="160"/>
      <c r="AK447" s="160"/>
      <c r="AL447" s="158"/>
      <c r="AM447" s="160"/>
      <c r="AN447" s="160"/>
      <c r="AO447" s="160"/>
      <c r="AP447" s="158"/>
      <c r="AQ447" s="594"/>
      <c r="AR447" s="204"/>
      <c r="AS447" s="137" t="s">
        <v>355</v>
      </c>
      <c r="AT447" s="138"/>
      <c r="AU447" s="204"/>
      <c r="AV447" s="204"/>
      <c r="AW447" s="137" t="s">
        <v>300</v>
      </c>
      <c r="AX447" s="199"/>
    </row>
    <row r="448" spans="1:50" ht="23.25" hidden="1" customHeight="1" x14ac:dyDescent="0.15">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15">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15">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3" t="s">
        <v>301</v>
      </c>
      <c r="AC450" s="583"/>
      <c r="AD450" s="583"/>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15">
      <c r="A451" s="193"/>
      <c r="B451" s="190"/>
      <c r="C451" s="184"/>
      <c r="D451" s="190"/>
      <c r="E451" s="346" t="s">
        <v>363</v>
      </c>
      <c r="F451" s="347"/>
      <c r="G451" s="348" t="s">
        <v>360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362</v>
      </c>
      <c r="AF451" s="342"/>
      <c r="AG451" s="342"/>
      <c r="AH451" s="343"/>
      <c r="AI451" s="221" t="s">
        <v>521</v>
      </c>
      <c r="AJ451" s="221"/>
      <c r="AK451" s="221"/>
      <c r="AL451" s="163"/>
      <c r="AM451" s="221" t="s">
        <v>517</v>
      </c>
      <c r="AN451" s="221"/>
      <c r="AO451" s="221"/>
      <c r="AP451" s="163"/>
      <c r="AQ451" s="163" t="s">
        <v>354</v>
      </c>
      <c r="AR451" s="134"/>
      <c r="AS451" s="134"/>
      <c r="AT451" s="135"/>
      <c r="AU451" s="140" t="s">
        <v>253</v>
      </c>
      <c r="AV451" s="140"/>
      <c r="AW451" s="140"/>
      <c r="AX451" s="141"/>
    </row>
    <row r="452" spans="1:50" ht="18.75" hidden="1" customHeight="1" x14ac:dyDescent="0.15">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355</v>
      </c>
      <c r="AH452" s="138"/>
      <c r="AI452" s="160"/>
      <c r="AJ452" s="160"/>
      <c r="AK452" s="160"/>
      <c r="AL452" s="158"/>
      <c r="AM452" s="160"/>
      <c r="AN452" s="160"/>
      <c r="AO452" s="160"/>
      <c r="AP452" s="158"/>
      <c r="AQ452" s="594"/>
      <c r="AR452" s="204"/>
      <c r="AS452" s="137" t="s">
        <v>355</v>
      </c>
      <c r="AT452" s="138"/>
      <c r="AU452" s="204"/>
      <c r="AV452" s="204"/>
      <c r="AW452" s="137" t="s">
        <v>300</v>
      </c>
      <c r="AX452" s="199"/>
    </row>
    <row r="453" spans="1:50" ht="23.25" hidden="1" customHeight="1" x14ac:dyDescent="0.15">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15">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15">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3" t="s">
        <v>301</v>
      </c>
      <c r="AC455" s="583"/>
      <c r="AD455" s="583"/>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customHeight="1" x14ac:dyDescent="0.15">
      <c r="A456" s="193"/>
      <c r="B456" s="190"/>
      <c r="C456" s="184"/>
      <c r="D456" s="190"/>
      <c r="E456" s="346" t="s">
        <v>364</v>
      </c>
      <c r="F456" s="347"/>
      <c r="G456" s="348" t="s">
        <v>361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362</v>
      </c>
      <c r="AF456" s="342"/>
      <c r="AG456" s="342"/>
      <c r="AH456" s="343"/>
      <c r="AI456" s="221" t="s">
        <v>521</v>
      </c>
      <c r="AJ456" s="221"/>
      <c r="AK456" s="221"/>
      <c r="AL456" s="163"/>
      <c r="AM456" s="221" t="s">
        <v>517</v>
      </c>
      <c r="AN456" s="221"/>
      <c r="AO456" s="221"/>
      <c r="AP456" s="163"/>
      <c r="AQ456" s="163" t="s">
        <v>354</v>
      </c>
      <c r="AR456" s="134"/>
      <c r="AS456" s="134"/>
      <c r="AT456" s="135"/>
      <c r="AU456" s="140" t="s">
        <v>253</v>
      </c>
      <c r="AV456" s="140"/>
      <c r="AW456" s="140"/>
      <c r="AX456" s="141"/>
    </row>
    <row r="457" spans="1:50" ht="18.75" customHeight="1" x14ac:dyDescent="0.15">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t="s">
        <v>578</v>
      </c>
      <c r="AF457" s="204"/>
      <c r="AG457" s="137" t="s">
        <v>355</v>
      </c>
      <c r="AH457" s="138"/>
      <c r="AI457" s="160"/>
      <c r="AJ457" s="160"/>
      <c r="AK457" s="160"/>
      <c r="AL457" s="158"/>
      <c r="AM457" s="160"/>
      <c r="AN457" s="160"/>
      <c r="AO457" s="160"/>
      <c r="AP457" s="158"/>
      <c r="AQ457" s="594" t="s">
        <v>578</v>
      </c>
      <c r="AR457" s="204"/>
      <c r="AS457" s="137" t="s">
        <v>355</v>
      </c>
      <c r="AT457" s="138"/>
      <c r="AU457" s="204" t="s">
        <v>579</v>
      </c>
      <c r="AV457" s="204"/>
      <c r="AW457" s="137" t="s">
        <v>300</v>
      </c>
      <c r="AX457" s="199"/>
    </row>
    <row r="458" spans="1:50" ht="23.25" customHeight="1" x14ac:dyDescent="0.15">
      <c r="A458" s="193"/>
      <c r="B458" s="190"/>
      <c r="C458" s="184"/>
      <c r="D458" s="190"/>
      <c r="E458" s="346"/>
      <c r="F458" s="347"/>
      <c r="G458" s="108" t="s">
        <v>578</v>
      </c>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t="s">
        <v>578</v>
      </c>
      <c r="AC458" s="217"/>
      <c r="AD458" s="217"/>
      <c r="AE458" s="344" t="s">
        <v>578</v>
      </c>
      <c r="AF458" s="211"/>
      <c r="AG458" s="211"/>
      <c r="AH458" s="211"/>
      <c r="AI458" s="344" t="s">
        <v>578</v>
      </c>
      <c r="AJ458" s="211"/>
      <c r="AK458" s="211"/>
      <c r="AL458" s="211"/>
      <c r="AM458" s="344" t="s">
        <v>564</v>
      </c>
      <c r="AN458" s="211"/>
      <c r="AO458" s="211"/>
      <c r="AP458" s="345"/>
      <c r="AQ458" s="344" t="s">
        <v>578</v>
      </c>
      <c r="AR458" s="211"/>
      <c r="AS458" s="211"/>
      <c r="AT458" s="345"/>
      <c r="AU458" s="211"/>
      <c r="AV458" s="211"/>
      <c r="AW458" s="211"/>
      <c r="AX458" s="212"/>
    </row>
    <row r="459" spans="1:50" ht="23.25" customHeight="1" x14ac:dyDescent="0.15">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t="s">
        <v>579</v>
      </c>
      <c r="AC459" s="209"/>
      <c r="AD459" s="209"/>
      <c r="AE459" s="344" t="s">
        <v>579</v>
      </c>
      <c r="AF459" s="211"/>
      <c r="AG459" s="211"/>
      <c r="AH459" s="345"/>
      <c r="AI459" s="344" t="s">
        <v>578</v>
      </c>
      <c r="AJ459" s="211"/>
      <c r="AK459" s="211"/>
      <c r="AL459" s="211"/>
      <c r="AM459" s="344" t="s">
        <v>564</v>
      </c>
      <c r="AN459" s="211"/>
      <c r="AO459" s="211"/>
      <c r="AP459" s="345"/>
      <c r="AQ459" s="344" t="s">
        <v>605</v>
      </c>
      <c r="AR459" s="211"/>
      <c r="AS459" s="211"/>
      <c r="AT459" s="345"/>
      <c r="AU459" s="211"/>
      <c r="AV459" s="211"/>
      <c r="AW459" s="211"/>
      <c r="AX459" s="212"/>
    </row>
    <row r="460" spans="1:50" ht="23.25" customHeight="1" x14ac:dyDescent="0.15">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3" t="s">
        <v>14</v>
      </c>
      <c r="AC460" s="583"/>
      <c r="AD460" s="583"/>
      <c r="AE460" s="344" t="s">
        <v>578</v>
      </c>
      <c r="AF460" s="211"/>
      <c r="AG460" s="211"/>
      <c r="AH460" s="345"/>
      <c r="AI460" s="344" t="s">
        <v>578</v>
      </c>
      <c r="AJ460" s="211"/>
      <c r="AK460" s="211"/>
      <c r="AL460" s="211"/>
      <c r="AM460" s="344" t="s">
        <v>564</v>
      </c>
      <c r="AN460" s="211"/>
      <c r="AO460" s="211"/>
      <c r="AP460" s="345"/>
      <c r="AQ460" s="344" t="s">
        <v>578</v>
      </c>
      <c r="AR460" s="211"/>
      <c r="AS460" s="211"/>
      <c r="AT460" s="345"/>
      <c r="AU460" s="211"/>
      <c r="AV460" s="211"/>
      <c r="AW460" s="211"/>
      <c r="AX460" s="212"/>
    </row>
    <row r="461" spans="1:50" ht="18.75" hidden="1" customHeight="1" x14ac:dyDescent="0.15">
      <c r="A461" s="193"/>
      <c r="B461" s="190"/>
      <c r="C461" s="184"/>
      <c r="D461" s="190"/>
      <c r="E461" s="346" t="s">
        <v>364</v>
      </c>
      <c r="F461" s="347"/>
      <c r="G461" s="348" t="s">
        <v>361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362</v>
      </c>
      <c r="AF461" s="342"/>
      <c r="AG461" s="342"/>
      <c r="AH461" s="343"/>
      <c r="AI461" s="221" t="s">
        <v>521</v>
      </c>
      <c r="AJ461" s="221"/>
      <c r="AK461" s="221"/>
      <c r="AL461" s="163"/>
      <c r="AM461" s="221" t="s">
        <v>519</v>
      </c>
      <c r="AN461" s="221"/>
      <c r="AO461" s="221"/>
      <c r="AP461" s="163"/>
      <c r="AQ461" s="163" t="s">
        <v>354</v>
      </c>
      <c r="AR461" s="134"/>
      <c r="AS461" s="134"/>
      <c r="AT461" s="135"/>
      <c r="AU461" s="140" t="s">
        <v>253</v>
      </c>
      <c r="AV461" s="140"/>
      <c r="AW461" s="140"/>
      <c r="AX461" s="141"/>
    </row>
    <row r="462" spans="1:50" ht="18.75" hidden="1" customHeight="1" x14ac:dyDescent="0.15">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355</v>
      </c>
      <c r="AH462" s="138"/>
      <c r="AI462" s="160"/>
      <c r="AJ462" s="160"/>
      <c r="AK462" s="160"/>
      <c r="AL462" s="158"/>
      <c r="AM462" s="160"/>
      <c r="AN462" s="160"/>
      <c r="AO462" s="160"/>
      <c r="AP462" s="158"/>
      <c r="AQ462" s="594"/>
      <c r="AR462" s="204"/>
      <c r="AS462" s="137" t="s">
        <v>355</v>
      </c>
      <c r="AT462" s="138"/>
      <c r="AU462" s="204"/>
      <c r="AV462" s="204"/>
      <c r="AW462" s="137" t="s">
        <v>300</v>
      </c>
      <c r="AX462" s="199"/>
    </row>
    <row r="463" spans="1:50" ht="23.25" hidden="1" customHeight="1" x14ac:dyDescent="0.15">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15">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15">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3" t="s">
        <v>14</v>
      </c>
      <c r="AC465" s="583"/>
      <c r="AD465" s="583"/>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15">
      <c r="A466" s="193"/>
      <c r="B466" s="190"/>
      <c r="C466" s="184"/>
      <c r="D466" s="190"/>
      <c r="E466" s="346" t="s">
        <v>364</v>
      </c>
      <c r="F466" s="347"/>
      <c r="G466" s="348" t="s">
        <v>361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362</v>
      </c>
      <c r="AF466" s="342"/>
      <c r="AG466" s="342"/>
      <c r="AH466" s="343"/>
      <c r="AI466" s="221" t="s">
        <v>521</v>
      </c>
      <c r="AJ466" s="221"/>
      <c r="AK466" s="221"/>
      <c r="AL466" s="163"/>
      <c r="AM466" s="221" t="s">
        <v>517</v>
      </c>
      <c r="AN466" s="221"/>
      <c r="AO466" s="221"/>
      <c r="AP466" s="163"/>
      <c r="AQ466" s="163" t="s">
        <v>354</v>
      </c>
      <c r="AR466" s="134"/>
      <c r="AS466" s="134"/>
      <c r="AT466" s="135"/>
      <c r="AU466" s="140" t="s">
        <v>253</v>
      </c>
      <c r="AV466" s="140"/>
      <c r="AW466" s="140"/>
      <c r="AX466" s="141"/>
    </row>
    <row r="467" spans="1:50" ht="18.75" hidden="1" customHeight="1" x14ac:dyDescent="0.15">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355</v>
      </c>
      <c r="AH467" s="138"/>
      <c r="AI467" s="160"/>
      <c r="AJ467" s="160"/>
      <c r="AK467" s="160"/>
      <c r="AL467" s="158"/>
      <c r="AM467" s="160"/>
      <c r="AN467" s="160"/>
      <c r="AO467" s="160"/>
      <c r="AP467" s="158"/>
      <c r="AQ467" s="594"/>
      <c r="AR467" s="204"/>
      <c r="AS467" s="137" t="s">
        <v>355</v>
      </c>
      <c r="AT467" s="138"/>
      <c r="AU467" s="204"/>
      <c r="AV467" s="204"/>
      <c r="AW467" s="137" t="s">
        <v>300</v>
      </c>
      <c r="AX467" s="199"/>
    </row>
    <row r="468" spans="1:50" ht="23.25" hidden="1" customHeight="1" x14ac:dyDescent="0.15">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15">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15">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3" t="s">
        <v>14</v>
      </c>
      <c r="AC470" s="583"/>
      <c r="AD470" s="583"/>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15">
      <c r="A471" s="193"/>
      <c r="B471" s="190"/>
      <c r="C471" s="184"/>
      <c r="D471" s="190"/>
      <c r="E471" s="346" t="s">
        <v>364</v>
      </c>
      <c r="F471" s="347"/>
      <c r="G471" s="348" t="s">
        <v>361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362</v>
      </c>
      <c r="AF471" s="342"/>
      <c r="AG471" s="342"/>
      <c r="AH471" s="343"/>
      <c r="AI471" s="221" t="s">
        <v>521</v>
      </c>
      <c r="AJ471" s="221"/>
      <c r="AK471" s="221"/>
      <c r="AL471" s="163"/>
      <c r="AM471" s="221" t="s">
        <v>513</v>
      </c>
      <c r="AN471" s="221"/>
      <c r="AO471" s="221"/>
      <c r="AP471" s="163"/>
      <c r="AQ471" s="163" t="s">
        <v>354</v>
      </c>
      <c r="AR471" s="134"/>
      <c r="AS471" s="134"/>
      <c r="AT471" s="135"/>
      <c r="AU471" s="140" t="s">
        <v>253</v>
      </c>
      <c r="AV471" s="140"/>
      <c r="AW471" s="140"/>
      <c r="AX471" s="141"/>
    </row>
    <row r="472" spans="1:50" ht="18.75" hidden="1" customHeight="1" x14ac:dyDescent="0.15">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355</v>
      </c>
      <c r="AH472" s="138"/>
      <c r="AI472" s="160"/>
      <c r="AJ472" s="160"/>
      <c r="AK472" s="160"/>
      <c r="AL472" s="158"/>
      <c r="AM472" s="160"/>
      <c r="AN472" s="160"/>
      <c r="AO472" s="160"/>
      <c r="AP472" s="158"/>
      <c r="AQ472" s="594"/>
      <c r="AR472" s="204"/>
      <c r="AS472" s="137" t="s">
        <v>355</v>
      </c>
      <c r="AT472" s="138"/>
      <c r="AU472" s="204"/>
      <c r="AV472" s="204"/>
      <c r="AW472" s="137" t="s">
        <v>300</v>
      </c>
      <c r="AX472" s="199"/>
    </row>
    <row r="473" spans="1:50" ht="23.25" hidden="1" customHeight="1" x14ac:dyDescent="0.15">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15">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15">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3" t="s">
        <v>14</v>
      </c>
      <c r="AC475" s="583"/>
      <c r="AD475" s="583"/>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x14ac:dyDescent="0.15">
      <c r="A476" s="193"/>
      <c r="B476" s="190"/>
      <c r="C476" s="184"/>
      <c r="D476" s="190"/>
      <c r="E476" s="346" t="s">
        <v>364</v>
      </c>
      <c r="F476" s="347"/>
      <c r="G476" s="348" t="s">
        <v>361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362</v>
      </c>
      <c r="AF476" s="342"/>
      <c r="AG476" s="342"/>
      <c r="AH476" s="343"/>
      <c r="AI476" s="221" t="s">
        <v>521</v>
      </c>
      <c r="AJ476" s="221"/>
      <c r="AK476" s="221"/>
      <c r="AL476" s="163"/>
      <c r="AM476" s="221" t="s">
        <v>517</v>
      </c>
      <c r="AN476" s="221"/>
      <c r="AO476" s="221"/>
      <c r="AP476" s="163"/>
      <c r="AQ476" s="163" t="s">
        <v>354</v>
      </c>
      <c r="AR476" s="134"/>
      <c r="AS476" s="134"/>
      <c r="AT476" s="135"/>
      <c r="AU476" s="140" t="s">
        <v>253</v>
      </c>
      <c r="AV476" s="140"/>
      <c r="AW476" s="140"/>
      <c r="AX476" s="141"/>
    </row>
    <row r="477" spans="1:50" ht="18.75" hidden="1" customHeight="1" x14ac:dyDescent="0.15">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355</v>
      </c>
      <c r="AH477" s="138"/>
      <c r="AI477" s="160"/>
      <c r="AJ477" s="160"/>
      <c r="AK477" s="160"/>
      <c r="AL477" s="158"/>
      <c r="AM477" s="160"/>
      <c r="AN477" s="160"/>
      <c r="AO477" s="160"/>
      <c r="AP477" s="158"/>
      <c r="AQ477" s="594"/>
      <c r="AR477" s="204"/>
      <c r="AS477" s="137" t="s">
        <v>355</v>
      </c>
      <c r="AT477" s="138"/>
      <c r="AU477" s="204"/>
      <c r="AV477" s="204"/>
      <c r="AW477" s="137" t="s">
        <v>300</v>
      </c>
      <c r="AX477" s="199"/>
    </row>
    <row r="478" spans="1:50" ht="23.25" hidden="1" customHeight="1" x14ac:dyDescent="0.15">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x14ac:dyDescent="0.15">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x14ac:dyDescent="0.15">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3" t="s">
        <v>14</v>
      </c>
      <c r="AC480" s="583"/>
      <c r="AD480" s="583"/>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85" customHeight="1" x14ac:dyDescent="0.15">
      <c r="A481" s="193"/>
      <c r="B481" s="190"/>
      <c r="C481" s="184"/>
      <c r="D481" s="190"/>
      <c r="E481" s="126" t="s">
        <v>561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193"/>
      <c r="B482" s="190"/>
      <c r="C482" s="184"/>
      <c r="D482" s="190"/>
      <c r="E482" s="129" t="s">
        <v>607</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556</v>
      </c>
      <c r="F484" s="179"/>
      <c r="G484" s="903" t="s">
        <v>374</v>
      </c>
      <c r="H484" s="127"/>
      <c r="I484" s="127"/>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3"/>
      <c r="B485" s="190"/>
      <c r="C485" s="184"/>
      <c r="D485" s="190"/>
      <c r="E485" s="346" t="s">
        <v>363</v>
      </c>
      <c r="F485" s="347"/>
      <c r="G485" s="348" t="s">
        <v>360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362</v>
      </c>
      <c r="AF485" s="342"/>
      <c r="AG485" s="342"/>
      <c r="AH485" s="343"/>
      <c r="AI485" s="221" t="s">
        <v>522</v>
      </c>
      <c r="AJ485" s="221"/>
      <c r="AK485" s="221"/>
      <c r="AL485" s="163"/>
      <c r="AM485" s="221" t="s">
        <v>519</v>
      </c>
      <c r="AN485" s="221"/>
      <c r="AO485" s="221"/>
      <c r="AP485" s="163"/>
      <c r="AQ485" s="163" t="s">
        <v>354</v>
      </c>
      <c r="AR485" s="134"/>
      <c r="AS485" s="134"/>
      <c r="AT485" s="135"/>
      <c r="AU485" s="140" t="s">
        <v>253</v>
      </c>
      <c r="AV485" s="140"/>
      <c r="AW485" s="140"/>
      <c r="AX485" s="141"/>
    </row>
    <row r="486" spans="1:50" ht="18.75" hidden="1" customHeight="1" x14ac:dyDescent="0.15">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355</v>
      </c>
      <c r="AH486" s="138"/>
      <c r="AI486" s="160"/>
      <c r="AJ486" s="160"/>
      <c r="AK486" s="160"/>
      <c r="AL486" s="158"/>
      <c r="AM486" s="160"/>
      <c r="AN486" s="160"/>
      <c r="AO486" s="160"/>
      <c r="AP486" s="158"/>
      <c r="AQ486" s="594"/>
      <c r="AR486" s="204"/>
      <c r="AS486" s="137" t="s">
        <v>355</v>
      </c>
      <c r="AT486" s="138"/>
      <c r="AU486" s="204"/>
      <c r="AV486" s="204"/>
      <c r="AW486" s="137" t="s">
        <v>300</v>
      </c>
      <c r="AX486" s="199"/>
    </row>
    <row r="487" spans="1:50" ht="23.25" hidden="1" customHeight="1" x14ac:dyDescent="0.15">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15">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15">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3" t="s">
        <v>301</v>
      </c>
      <c r="AC489" s="583"/>
      <c r="AD489" s="583"/>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15">
      <c r="A490" s="193"/>
      <c r="B490" s="190"/>
      <c r="C490" s="184"/>
      <c r="D490" s="190"/>
      <c r="E490" s="346" t="s">
        <v>363</v>
      </c>
      <c r="F490" s="347"/>
      <c r="G490" s="348" t="s">
        <v>360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362</v>
      </c>
      <c r="AF490" s="342"/>
      <c r="AG490" s="342"/>
      <c r="AH490" s="343"/>
      <c r="AI490" s="221" t="s">
        <v>521</v>
      </c>
      <c r="AJ490" s="221"/>
      <c r="AK490" s="221"/>
      <c r="AL490" s="163"/>
      <c r="AM490" s="221" t="s">
        <v>519</v>
      </c>
      <c r="AN490" s="221"/>
      <c r="AO490" s="221"/>
      <c r="AP490" s="163"/>
      <c r="AQ490" s="163" t="s">
        <v>354</v>
      </c>
      <c r="AR490" s="134"/>
      <c r="AS490" s="134"/>
      <c r="AT490" s="135"/>
      <c r="AU490" s="140" t="s">
        <v>253</v>
      </c>
      <c r="AV490" s="140"/>
      <c r="AW490" s="140"/>
      <c r="AX490" s="141"/>
    </row>
    <row r="491" spans="1:50" ht="18.75" hidden="1" customHeight="1" x14ac:dyDescent="0.15">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355</v>
      </c>
      <c r="AH491" s="138"/>
      <c r="AI491" s="160"/>
      <c r="AJ491" s="160"/>
      <c r="AK491" s="160"/>
      <c r="AL491" s="158"/>
      <c r="AM491" s="160"/>
      <c r="AN491" s="160"/>
      <c r="AO491" s="160"/>
      <c r="AP491" s="158"/>
      <c r="AQ491" s="594"/>
      <c r="AR491" s="204"/>
      <c r="AS491" s="137" t="s">
        <v>355</v>
      </c>
      <c r="AT491" s="138"/>
      <c r="AU491" s="204"/>
      <c r="AV491" s="204"/>
      <c r="AW491" s="137" t="s">
        <v>300</v>
      </c>
      <c r="AX491" s="199"/>
    </row>
    <row r="492" spans="1:50" ht="23.25" hidden="1" customHeight="1" x14ac:dyDescent="0.15">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15">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15">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3" t="s">
        <v>301</v>
      </c>
      <c r="AC494" s="583"/>
      <c r="AD494" s="583"/>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15">
      <c r="A495" s="193"/>
      <c r="B495" s="190"/>
      <c r="C495" s="184"/>
      <c r="D495" s="190"/>
      <c r="E495" s="346" t="s">
        <v>363</v>
      </c>
      <c r="F495" s="347"/>
      <c r="G495" s="348" t="s">
        <v>360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362</v>
      </c>
      <c r="AF495" s="342"/>
      <c r="AG495" s="342"/>
      <c r="AH495" s="343"/>
      <c r="AI495" s="221" t="s">
        <v>521</v>
      </c>
      <c r="AJ495" s="221"/>
      <c r="AK495" s="221"/>
      <c r="AL495" s="163"/>
      <c r="AM495" s="221" t="s">
        <v>517</v>
      </c>
      <c r="AN495" s="221"/>
      <c r="AO495" s="221"/>
      <c r="AP495" s="163"/>
      <c r="AQ495" s="163" t="s">
        <v>354</v>
      </c>
      <c r="AR495" s="134"/>
      <c r="AS495" s="134"/>
      <c r="AT495" s="135"/>
      <c r="AU495" s="140" t="s">
        <v>253</v>
      </c>
      <c r="AV495" s="140"/>
      <c r="AW495" s="140"/>
      <c r="AX495" s="141"/>
    </row>
    <row r="496" spans="1:50" ht="18.75" hidden="1" customHeight="1" x14ac:dyDescent="0.15">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355</v>
      </c>
      <c r="AH496" s="138"/>
      <c r="AI496" s="160"/>
      <c r="AJ496" s="160"/>
      <c r="AK496" s="160"/>
      <c r="AL496" s="158"/>
      <c r="AM496" s="160"/>
      <c r="AN496" s="160"/>
      <c r="AO496" s="160"/>
      <c r="AP496" s="158"/>
      <c r="AQ496" s="594"/>
      <c r="AR496" s="204"/>
      <c r="AS496" s="137" t="s">
        <v>355</v>
      </c>
      <c r="AT496" s="138"/>
      <c r="AU496" s="204"/>
      <c r="AV496" s="204"/>
      <c r="AW496" s="137" t="s">
        <v>300</v>
      </c>
      <c r="AX496" s="199"/>
    </row>
    <row r="497" spans="1:50" ht="23.25" hidden="1" customHeight="1" x14ac:dyDescent="0.15">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15">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15">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3" t="s">
        <v>301</v>
      </c>
      <c r="AC499" s="583"/>
      <c r="AD499" s="583"/>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15">
      <c r="A500" s="193"/>
      <c r="B500" s="190"/>
      <c r="C500" s="184"/>
      <c r="D500" s="190"/>
      <c r="E500" s="346" t="s">
        <v>363</v>
      </c>
      <c r="F500" s="347"/>
      <c r="G500" s="348" t="s">
        <v>360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362</v>
      </c>
      <c r="AF500" s="342"/>
      <c r="AG500" s="342"/>
      <c r="AH500" s="343"/>
      <c r="AI500" s="221" t="s">
        <v>521</v>
      </c>
      <c r="AJ500" s="221"/>
      <c r="AK500" s="221"/>
      <c r="AL500" s="163"/>
      <c r="AM500" s="221" t="s">
        <v>518</v>
      </c>
      <c r="AN500" s="221"/>
      <c r="AO500" s="221"/>
      <c r="AP500" s="163"/>
      <c r="AQ500" s="163" t="s">
        <v>354</v>
      </c>
      <c r="AR500" s="134"/>
      <c r="AS500" s="134"/>
      <c r="AT500" s="135"/>
      <c r="AU500" s="140" t="s">
        <v>253</v>
      </c>
      <c r="AV500" s="140"/>
      <c r="AW500" s="140"/>
      <c r="AX500" s="141"/>
    </row>
    <row r="501" spans="1:50" ht="18.75" hidden="1" customHeight="1" x14ac:dyDescent="0.15">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355</v>
      </c>
      <c r="AH501" s="138"/>
      <c r="AI501" s="160"/>
      <c r="AJ501" s="160"/>
      <c r="AK501" s="160"/>
      <c r="AL501" s="158"/>
      <c r="AM501" s="160"/>
      <c r="AN501" s="160"/>
      <c r="AO501" s="160"/>
      <c r="AP501" s="158"/>
      <c r="AQ501" s="594"/>
      <c r="AR501" s="204"/>
      <c r="AS501" s="137" t="s">
        <v>355</v>
      </c>
      <c r="AT501" s="138"/>
      <c r="AU501" s="204"/>
      <c r="AV501" s="204"/>
      <c r="AW501" s="137" t="s">
        <v>300</v>
      </c>
      <c r="AX501" s="199"/>
    </row>
    <row r="502" spans="1:50" ht="23.25" hidden="1" customHeight="1" x14ac:dyDescent="0.15">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15">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15">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3" t="s">
        <v>301</v>
      </c>
      <c r="AC504" s="583"/>
      <c r="AD504" s="583"/>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15">
      <c r="A505" s="193"/>
      <c r="B505" s="190"/>
      <c r="C505" s="184"/>
      <c r="D505" s="190"/>
      <c r="E505" s="346" t="s">
        <v>363</v>
      </c>
      <c r="F505" s="347"/>
      <c r="G505" s="348" t="s">
        <v>360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362</v>
      </c>
      <c r="AF505" s="342"/>
      <c r="AG505" s="342"/>
      <c r="AH505" s="343"/>
      <c r="AI505" s="221" t="s">
        <v>521</v>
      </c>
      <c r="AJ505" s="221"/>
      <c r="AK505" s="221"/>
      <c r="AL505" s="163"/>
      <c r="AM505" s="221" t="s">
        <v>519</v>
      </c>
      <c r="AN505" s="221"/>
      <c r="AO505" s="221"/>
      <c r="AP505" s="163"/>
      <c r="AQ505" s="163" t="s">
        <v>354</v>
      </c>
      <c r="AR505" s="134"/>
      <c r="AS505" s="134"/>
      <c r="AT505" s="135"/>
      <c r="AU505" s="140" t="s">
        <v>253</v>
      </c>
      <c r="AV505" s="140"/>
      <c r="AW505" s="140"/>
      <c r="AX505" s="141"/>
    </row>
    <row r="506" spans="1:50" ht="18.75" hidden="1" customHeight="1" x14ac:dyDescent="0.15">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355</v>
      </c>
      <c r="AH506" s="138"/>
      <c r="AI506" s="160"/>
      <c r="AJ506" s="160"/>
      <c r="AK506" s="160"/>
      <c r="AL506" s="158"/>
      <c r="AM506" s="160"/>
      <c r="AN506" s="160"/>
      <c r="AO506" s="160"/>
      <c r="AP506" s="158"/>
      <c r="AQ506" s="594"/>
      <c r="AR506" s="204"/>
      <c r="AS506" s="137" t="s">
        <v>355</v>
      </c>
      <c r="AT506" s="138"/>
      <c r="AU506" s="204"/>
      <c r="AV506" s="204"/>
      <c r="AW506" s="137" t="s">
        <v>300</v>
      </c>
      <c r="AX506" s="199"/>
    </row>
    <row r="507" spans="1:50" ht="23.25" hidden="1" customHeight="1" x14ac:dyDescent="0.15">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15">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15">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3" t="s">
        <v>301</v>
      </c>
      <c r="AC509" s="583"/>
      <c r="AD509" s="583"/>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15">
      <c r="A510" s="193"/>
      <c r="B510" s="190"/>
      <c r="C510" s="184"/>
      <c r="D510" s="190"/>
      <c r="E510" s="346" t="s">
        <v>364</v>
      </c>
      <c r="F510" s="347"/>
      <c r="G510" s="348" t="s">
        <v>361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362</v>
      </c>
      <c r="AF510" s="342"/>
      <c r="AG510" s="342"/>
      <c r="AH510" s="343"/>
      <c r="AI510" s="221" t="s">
        <v>521</v>
      </c>
      <c r="AJ510" s="221"/>
      <c r="AK510" s="221"/>
      <c r="AL510" s="163"/>
      <c r="AM510" s="221" t="s">
        <v>517</v>
      </c>
      <c r="AN510" s="221"/>
      <c r="AO510" s="221"/>
      <c r="AP510" s="163"/>
      <c r="AQ510" s="163" t="s">
        <v>354</v>
      </c>
      <c r="AR510" s="134"/>
      <c r="AS510" s="134"/>
      <c r="AT510" s="135"/>
      <c r="AU510" s="140" t="s">
        <v>253</v>
      </c>
      <c r="AV510" s="140"/>
      <c r="AW510" s="140"/>
      <c r="AX510" s="141"/>
    </row>
    <row r="511" spans="1:50" ht="18.75" hidden="1" customHeight="1" x14ac:dyDescent="0.15">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355</v>
      </c>
      <c r="AH511" s="138"/>
      <c r="AI511" s="160"/>
      <c r="AJ511" s="160"/>
      <c r="AK511" s="160"/>
      <c r="AL511" s="158"/>
      <c r="AM511" s="160"/>
      <c r="AN511" s="160"/>
      <c r="AO511" s="160"/>
      <c r="AP511" s="158"/>
      <c r="AQ511" s="594"/>
      <c r="AR511" s="204"/>
      <c r="AS511" s="137" t="s">
        <v>355</v>
      </c>
      <c r="AT511" s="138"/>
      <c r="AU511" s="204"/>
      <c r="AV511" s="204"/>
      <c r="AW511" s="137" t="s">
        <v>300</v>
      </c>
      <c r="AX511" s="199"/>
    </row>
    <row r="512" spans="1:50" ht="23.25" hidden="1" customHeight="1" x14ac:dyDescent="0.15">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15">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15">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3" t="s">
        <v>14</v>
      </c>
      <c r="AC514" s="583"/>
      <c r="AD514" s="583"/>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15">
      <c r="A515" s="193"/>
      <c r="B515" s="190"/>
      <c r="C515" s="184"/>
      <c r="D515" s="190"/>
      <c r="E515" s="346" t="s">
        <v>364</v>
      </c>
      <c r="F515" s="347"/>
      <c r="G515" s="348" t="s">
        <v>361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362</v>
      </c>
      <c r="AF515" s="342"/>
      <c r="AG515" s="342"/>
      <c r="AH515" s="343"/>
      <c r="AI515" s="221" t="s">
        <v>522</v>
      </c>
      <c r="AJ515" s="221"/>
      <c r="AK515" s="221"/>
      <c r="AL515" s="163"/>
      <c r="AM515" s="221" t="s">
        <v>517</v>
      </c>
      <c r="AN515" s="221"/>
      <c r="AO515" s="221"/>
      <c r="AP515" s="163"/>
      <c r="AQ515" s="163" t="s">
        <v>354</v>
      </c>
      <c r="AR515" s="134"/>
      <c r="AS515" s="134"/>
      <c r="AT515" s="135"/>
      <c r="AU515" s="140" t="s">
        <v>253</v>
      </c>
      <c r="AV515" s="140"/>
      <c r="AW515" s="140"/>
      <c r="AX515" s="141"/>
    </row>
    <row r="516" spans="1:50" ht="18.75" hidden="1" customHeight="1" x14ac:dyDescent="0.15">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355</v>
      </c>
      <c r="AH516" s="138"/>
      <c r="AI516" s="160"/>
      <c r="AJ516" s="160"/>
      <c r="AK516" s="160"/>
      <c r="AL516" s="158"/>
      <c r="AM516" s="160"/>
      <c r="AN516" s="160"/>
      <c r="AO516" s="160"/>
      <c r="AP516" s="158"/>
      <c r="AQ516" s="594"/>
      <c r="AR516" s="204"/>
      <c r="AS516" s="137" t="s">
        <v>355</v>
      </c>
      <c r="AT516" s="138"/>
      <c r="AU516" s="204"/>
      <c r="AV516" s="204"/>
      <c r="AW516" s="137" t="s">
        <v>300</v>
      </c>
      <c r="AX516" s="199"/>
    </row>
    <row r="517" spans="1:50" ht="23.25" hidden="1" customHeight="1" x14ac:dyDescent="0.15">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15">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15">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3" t="s">
        <v>14</v>
      </c>
      <c r="AC519" s="583"/>
      <c r="AD519" s="583"/>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15">
      <c r="A520" s="193"/>
      <c r="B520" s="190"/>
      <c r="C520" s="184"/>
      <c r="D520" s="190"/>
      <c r="E520" s="346" t="s">
        <v>364</v>
      </c>
      <c r="F520" s="347"/>
      <c r="G520" s="348" t="s">
        <v>361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362</v>
      </c>
      <c r="AF520" s="342"/>
      <c r="AG520" s="342"/>
      <c r="AH520" s="343"/>
      <c r="AI520" s="221" t="s">
        <v>522</v>
      </c>
      <c r="AJ520" s="221"/>
      <c r="AK520" s="221"/>
      <c r="AL520" s="163"/>
      <c r="AM520" s="221" t="s">
        <v>517</v>
      </c>
      <c r="AN520" s="221"/>
      <c r="AO520" s="221"/>
      <c r="AP520" s="163"/>
      <c r="AQ520" s="163" t="s">
        <v>354</v>
      </c>
      <c r="AR520" s="134"/>
      <c r="AS520" s="134"/>
      <c r="AT520" s="135"/>
      <c r="AU520" s="140" t="s">
        <v>253</v>
      </c>
      <c r="AV520" s="140"/>
      <c r="AW520" s="140"/>
      <c r="AX520" s="141"/>
    </row>
    <row r="521" spans="1:50" ht="18.75" hidden="1" customHeight="1" x14ac:dyDescent="0.15">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355</v>
      </c>
      <c r="AH521" s="138"/>
      <c r="AI521" s="160"/>
      <c r="AJ521" s="160"/>
      <c r="AK521" s="160"/>
      <c r="AL521" s="158"/>
      <c r="AM521" s="160"/>
      <c r="AN521" s="160"/>
      <c r="AO521" s="160"/>
      <c r="AP521" s="158"/>
      <c r="AQ521" s="594"/>
      <c r="AR521" s="204"/>
      <c r="AS521" s="137" t="s">
        <v>355</v>
      </c>
      <c r="AT521" s="138"/>
      <c r="AU521" s="204"/>
      <c r="AV521" s="204"/>
      <c r="AW521" s="137" t="s">
        <v>300</v>
      </c>
      <c r="AX521" s="199"/>
    </row>
    <row r="522" spans="1:50" ht="23.25" hidden="1" customHeight="1" x14ac:dyDescent="0.15">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15">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15">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3" t="s">
        <v>14</v>
      </c>
      <c r="AC524" s="583"/>
      <c r="AD524" s="583"/>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15">
      <c r="A525" s="193"/>
      <c r="B525" s="190"/>
      <c r="C525" s="184"/>
      <c r="D525" s="190"/>
      <c r="E525" s="346" t="s">
        <v>364</v>
      </c>
      <c r="F525" s="347"/>
      <c r="G525" s="348" t="s">
        <v>361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362</v>
      </c>
      <c r="AF525" s="342"/>
      <c r="AG525" s="342"/>
      <c r="AH525" s="343"/>
      <c r="AI525" s="221" t="s">
        <v>521</v>
      </c>
      <c r="AJ525" s="221"/>
      <c r="AK525" s="221"/>
      <c r="AL525" s="163"/>
      <c r="AM525" s="221" t="s">
        <v>513</v>
      </c>
      <c r="AN525" s="221"/>
      <c r="AO525" s="221"/>
      <c r="AP525" s="163"/>
      <c r="AQ525" s="163" t="s">
        <v>354</v>
      </c>
      <c r="AR525" s="134"/>
      <c r="AS525" s="134"/>
      <c r="AT525" s="135"/>
      <c r="AU525" s="140" t="s">
        <v>253</v>
      </c>
      <c r="AV525" s="140"/>
      <c r="AW525" s="140"/>
      <c r="AX525" s="141"/>
    </row>
    <row r="526" spans="1:50" ht="18.75" hidden="1" customHeight="1" x14ac:dyDescent="0.15">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355</v>
      </c>
      <c r="AH526" s="138"/>
      <c r="AI526" s="160"/>
      <c r="AJ526" s="160"/>
      <c r="AK526" s="160"/>
      <c r="AL526" s="158"/>
      <c r="AM526" s="160"/>
      <c r="AN526" s="160"/>
      <c r="AO526" s="160"/>
      <c r="AP526" s="158"/>
      <c r="AQ526" s="594"/>
      <c r="AR526" s="204"/>
      <c r="AS526" s="137" t="s">
        <v>355</v>
      </c>
      <c r="AT526" s="138"/>
      <c r="AU526" s="204"/>
      <c r="AV526" s="204"/>
      <c r="AW526" s="137" t="s">
        <v>300</v>
      </c>
      <c r="AX526" s="199"/>
    </row>
    <row r="527" spans="1:50" ht="23.25" hidden="1" customHeight="1" x14ac:dyDescent="0.15">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15">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15">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3" t="s">
        <v>14</v>
      </c>
      <c r="AC529" s="583"/>
      <c r="AD529" s="583"/>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15">
      <c r="A530" s="193"/>
      <c r="B530" s="190"/>
      <c r="C530" s="184"/>
      <c r="D530" s="190"/>
      <c r="E530" s="346" t="s">
        <v>364</v>
      </c>
      <c r="F530" s="347"/>
      <c r="G530" s="348" t="s">
        <v>361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362</v>
      </c>
      <c r="AF530" s="342"/>
      <c r="AG530" s="342"/>
      <c r="AH530" s="343"/>
      <c r="AI530" s="221" t="s">
        <v>521</v>
      </c>
      <c r="AJ530" s="221"/>
      <c r="AK530" s="221"/>
      <c r="AL530" s="163"/>
      <c r="AM530" s="221" t="s">
        <v>517</v>
      </c>
      <c r="AN530" s="221"/>
      <c r="AO530" s="221"/>
      <c r="AP530" s="163"/>
      <c r="AQ530" s="163" t="s">
        <v>354</v>
      </c>
      <c r="AR530" s="134"/>
      <c r="AS530" s="134"/>
      <c r="AT530" s="135"/>
      <c r="AU530" s="140" t="s">
        <v>253</v>
      </c>
      <c r="AV530" s="140"/>
      <c r="AW530" s="140"/>
      <c r="AX530" s="141"/>
    </row>
    <row r="531" spans="1:50" ht="18.75" hidden="1" customHeight="1" x14ac:dyDescent="0.15">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355</v>
      </c>
      <c r="AH531" s="138"/>
      <c r="AI531" s="160"/>
      <c r="AJ531" s="160"/>
      <c r="AK531" s="160"/>
      <c r="AL531" s="158"/>
      <c r="AM531" s="160"/>
      <c r="AN531" s="160"/>
      <c r="AO531" s="160"/>
      <c r="AP531" s="158"/>
      <c r="AQ531" s="594"/>
      <c r="AR531" s="204"/>
      <c r="AS531" s="137" t="s">
        <v>355</v>
      </c>
      <c r="AT531" s="138"/>
      <c r="AU531" s="204"/>
      <c r="AV531" s="204"/>
      <c r="AW531" s="137" t="s">
        <v>300</v>
      </c>
      <c r="AX531" s="199"/>
    </row>
    <row r="532" spans="1:50" ht="23.25" hidden="1" customHeight="1" x14ac:dyDescent="0.15">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15">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15">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3" t="s">
        <v>14</v>
      </c>
      <c r="AC534" s="583"/>
      <c r="AD534" s="583"/>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15">
      <c r="A535" s="193"/>
      <c r="B535" s="190"/>
      <c r="C535" s="184"/>
      <c r="D535" s="190"/>
      <c r="E535" s="126" t="s">
        <v>562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thickBot="1" x14ac:dyDescent="0.2">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557</v>
      </c>
      <c r="F538" s="179"/>
      <c r="G538" s="903" t="s">
        <v>374</v>
      </c>
      <c r="H538" s="127"/>
      <c r="I538" s="127"/>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3"/>
      <c r="B539" s="190"/>
      <c r="C539" s="184"/>
      <c r="D539" s="190"/>
      <c r="E539" s="346" t="s">
        <v>363</v>
      </c>
      <c r="F539" s="347"/>
      <c r="G539" s="348" t="s">
        <v>360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362</v>
      </c>
      <c r="AF539" s="342"/>
      <c r="AG539" s="342"/>
      <c r="AH539" s="343"/>
      <c r="AI539" s="221" t="s">
        <v>522</v>
      </c>
      <c r="AJ539" s="221"/>
      <c r="AK539" s="221"/>
      <c r="AL539" s="163"/>
      <c r="AM539" s="221" t="s">
        <v>517</v>
      </c>
      <c r="AN539" s="221"/>
      <c r="AO539" s="221"/>
      <c r="AP539" s="163"/>
      <c r="AQ539" s="163" t="s">
        <v>354</v>
      </c>
      <c r="AR539" s="134"/>
      <c r="AS539" s="134"/>
      <c r="AT539" s="135"/>
      <c r="AU539" s="140" t="s">
        <v>253</v>
      </c>
      <c r="AV539" s="140"/>
      <c r="AW539" s="140"/>
      <c r="AX539" s="141"/>
    </row>
    <row r="540" spans="1:50" ht="18.75" hidden="1" customHeight="1" x14ac:dyDescent="0.15">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355</v>
      </c>
      <c r="AH540" s="138"/>
      <c r="AI540" s="160"/>
      <c r="AJ540" s="160"/>
      <c r="AK540" s="160"/>
      <c r="AL540" s="158"/>
      <c r="AM540" s="160"/>
      <c r="AN540" s="160"/>
      <c r="AO540" s="160"/>
      <c r="AP540" s="158"/>
      <c r="AQ540" s="594"/>
      <c r="AR540" s="204"/>
      <c r="AS540" s="137" t="s">
        <v>355</v>
      </c>
      <c r="AT540" s="138"/>
      <c r="AU540" s="204"/>
      <c r="AV540" s="204"/>
      <c r="AW540" s="137" t="s">
        <v>300</v>
      </c>
      <c r="AX540" s="199"/>
    </row>
    <row r="541" spans="1:50" ht="23.25" hidden="1" customHeight="1" x14ac:dyDescent="0.15">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15">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15">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3" t="s">
        <v>301</v>
      </c>
      <c r="AC543" s="583"/>
      <c r="AD543" s="583"/>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15">
      <c r="A544" s="193"/>
      <c r="B544" s="190"/>
      <c r="C544" s="184"/>
      <c r="D544" s="190"/>
      <c r="E544" s="346" t="s">
        <v>363</v>
      </c>
      <c r="F544" s="347"/>
      <c r="G544" s="348" t="s">
        <v>360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362</v>
      </c>
      <c r="AF544" s="342"/>
      <c r="AG544" s="342"/>
      <c r="AH544" s="343"/>
      <c r="AI544" s="221" t="s">
        <v>521</v>
      </c>
      <c r="AJ544" s="221"/>
      <c r="AK544" s="221"/>
      <c r="AL544" s="163"/>
      <c r="AM544" s="221" t="s">
        <v>519</v>
      </c>
      <c r="AN544" s="221"/>
      <c r="AO544" s="221"/>
      <c r="AP544" s="163"/>
      <c r="AQ544" s="163" t="s">
        <v>354</v>
      </c>
      <c r="AR544" s="134"/>
      <c r="AS544" s="134"/>
      <c r="AT544" s="135"/>
      <c r="AU544" s="140" t="s">
        <v>253</v>
      </c>
      <c r="AV544" s="140"/>
      <c r="AW544" s="140"/>
      <c r="AX544" s="141"/>
    </row>
    <row r="545" spans="1:50" ht="18.75" hidden="1" customHeight="1" x14ac:dyDescent="0.15">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355</v>
      </c>
      <c r="AH545" s="138"/>
      <c r="AI545" s="160"/>
      <c r="AJ545" s="160"/>
      <c r="AK545" s="160"/>
      <c r="AL545" s="158"/>
      <c r="AM545" s="160"/>
      <c r="AN545" s="160"/>
      <c r="AO545" s="160"/>
      <c r="AP545" s="158"/>
      <c r="AQ545" s="594"/>
      <c r="AR545" s="204"/>
      <c r="AS545" s="137" t="s">
        <v>355</v>
      </c>
      <c r="AT545" s="138"/>
      <c r="AU545" s="204"/>
      <c r="AV545" s="204"/>
      <c r="AW545" s="137" t="s">
        <v>300</v>
      </c>
      <c r="AX545" s="199"/>
    </row>
    <row r="546" spans="1:50" ht="23.25" hidden="1" customHeight="1" x14ac:dyDescent="0.15">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15">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15">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3" t="s">
        <v>301</v>
      </c>
      <c r="AC548" s="583"/>
      <c r="AD548" s="583"/>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15">
      <c r="A549" s="193"/>
      <c r="B549" s="190"/>
      <c r="C549" s="184"/>
      <c r="D549" s="190"/>
      <c r="E549" s="346" t="s">
        <v>363</v>
      </c>
      <c r="F549" s="347"/>
      <c r="G549" s="348" t="s">
        <v>360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362</v>
      </c>
      <c r="AF549" s="342"/>
      <c r="AG549" s="342"/>
      <c r="AH549" s="343"/>
      <c r="AI549" s="221" t="s">
        <v>521</v>
      </c>
      <c r="AJ549" s="221"/>
      <c r="AK549" s="221"/>
      <c r="AL549" s="163"/>
      <c r="AM549" s="221" t="s">
        <v>513</v>
      </c>
      <c r="AN549" s="221"/>
      <c r="AO549" s="221"/>
      <c r="AP549" s="163"/>
      <c r="AQ549" s="163" t="s">
        <v>354</v>
      </c>
      <c r="AR549" s="134"/>
      <c r="AS549" s="134"/>
      <c r="AT549" s="135"/>
      <c r="AU549" s="140" t="s">
        <v>253</v>
      </c>
      <c r="AV549" s="140"/>
      <c r="AW549" s="140"/>
      <c r="AX549" s="141"/>
    </row>
    <row r="550" spans="1:50" ht="18.75" hidden="1" customHeight="1" x14ac:dyDescent="0.15">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355</v>
      </c>
      <c r="AH550" s="138"/>
      <c r="AI550" s="160"/>
      <c r="AJ550" s="160"/>
      <c r="AK550" s="160"/>
      <c r="AL550" s="158"/>
      <c r="AM550" s="160"/>
      <c r="AN550" s="160"/>
      <c r="AO550" s="160"/>
      <c r="AP550" s="158"/>
      <c r="AQ550" s="594"/>
      <c r="AR550" s="204"/>
      <c r="AS550" s="137" t="s">
        <v>355</v>
      </c>
      <c r="AT550" s="138"/>
      <c r="AU550" s="204"/>
      <c r="AV550" s="204"/>
      <c r="AW550" s="137" t="s">
        <v>300</v>
      </c>
      <c r="AX550" s="199"/>
    </row>
    <row r="551" spans="1:50" ht="23.25" hidden="1" customHeight="1" x14ac:dyDescent="0.15">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15">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15">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3" t="s">
        <v>301</v>
      </c>
      <c r="AC553" s="583"/>
      <c r="AD553" s="583"/>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15">
      <c r="A554" s="193"/>
      <c r="B554" s="190"/>
      <c r="C554" s="184"/>
      <c r="D554" s="190"/>
      <c r="E554" s="346" t="s">
        <v>363</v>
      </c>
      <c r="F554" s="347"/>
      <c r="G554" s="348" t="s">
        <v>360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362</v>
      </c>
      <c r="AF554" s="342"/>
      <c r="AG554" s="342"/>
      <c r="AH554" s="343"/>
      <c r="AI554" s="221" t="s">
        <v>521</v>
      </c>
      <c r="AJ554" s="221"/>
      <c r="AK554" s="221"/>
      <c r="AL554" s="163"/>
      <c r="AM554" s="221" t="s">
        <v>513</v>
      </c>
      <c r="AN554" s="221"/>
      <c r="AO554" s="221"/>
      <c r="AP554" s="163"/>
      <c r="AQ554" s="163" t="s">
        <v>354</v>
      </c>
      <c r="AR554" s="134"/>
      <c r="AS554" s="134"/>
      <c r="AT554" s="135"/>
      <c r="AU554" s="140" t="s">
        <v>253</v>
      </c>
      <c r="AV554" s="140"/>
      <c r="AW554" s="140"/>
      <c r="AX554" s="141"/>
    </row>
    <row r="555" spans="1:50" ht="18.75" hidden="1" customHeight="1" x14ac:dyDescent="0.15">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355</v>
      </c>
      <c r="AH555" s="138"/>
      <c r="AI555" s="160"/>
      <c r="AJ555" s="160"/>
      <c r="AK555" s="160"/>
      <c r="AL555" s="158"/>
      <c r="AM555" s="160"/>
      <c r="AN555" s="160"/>
      <c r="AO555" s="160"/>
      <c r="AP555" s="158"/>
      <c r="AQ555" s="594"/>
      <c r="AR555" s="204"/>
      <c r="AS555" s="137" t="s">
        <v>355</v>
      </c>
      <c r="AT555" s="138"/>
      <c r="AU555" s="204"/>
      <c r="AV555" s="204"/>
      <c r="AW555" s="137" t="s">
        <v>300</v>
      </c>
      <c r="AX555" s="199"/>
    </row>
    <row r="556" spans="1:50" ht="23.25" hidden="1" customHeight="1" x14ac:dyDescent="0.15">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15">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15">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3" t="s">
        <v>301</v>
      </c>
      <c r="AC558" s="583"/>
      <c r="AD558" s="583"/>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15">
      <c r="A559" s="193"/>
      <c r="B559" s="190"/>
      <c r="C559" s="184"/>
      <c r="D559" s="190"/>
      <c r="E559" s="346" t="s">
        <v>363</v>
      </c>
      <c r="F559" s="347"/>
      <c r="G559" s="348" t="s">
        <v>360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362</v>
      </c>
      <c r="AF559" s="342"/>
      <c r="AG559" s="342"/>
      <c r="AH559" s="343"/>
      <c r="AI559" s="221" t="s">
        <v>521</v>
      </c>
      <c r="AJ559" s="221"/>
      <c r="AK559" s="221"/>
      <c r="AL559" s="163"/>
      <c r="AM559" s="221" t="s">
        <v>517</v>
      </c>
      <c r="AN559" s="221"/>
      <c r="AO559" s="221"/>
      <c r="AP559" s="163"/>
      <c r="AQ559" s="163" t="s">
        <v>354</v>
      </c>
      <c r="AR559" s="134"/>
      <c r="AS559" s="134"/>
      <c r="AT559" s="135"/>
      <c r="AU559" s="140" t="s">
        <v>253</v>
      </c>
      <c r="AV559" s="140"/>
      <c r="AW559" s="140"/>
      <c r="AX559" s="141"/>
    </row>
    <row r="560" spans="1:50" ht="18.75" hidden="1" customHeight="1" x14ac:dyDescent="0.15">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355</v>
      </c>
      <c r="AH560" s="138"/>
      <c r="AI560" s="160"/>
      <c r="AJ560" s="160"/>
      <c r="AK560" s="160"/>
      <c r="AL560" s="158"/>
      <c r="AM560" s="160"/>
      <c r="AN560" s="160"/>
      <c r="AO560" s="160"/>
      <c r="AP560" s="158"/>
      <c r="AQ560" s="594"/>
      <c r="AR560" s="204"/>
      <c r="AS560" s="137" t="s">
        <v>355</v>
      </c>
      <c r="AT560" s="138"/>
      <c r="AU560" s="204"/>
      <c r="AV560" s="204"/>
      <c r="AW560" s="137" t="s">
        <v>300</v>
      </c>
      <c r="AX560" s="199"/>
    </row>
    <row r="561" spans="1:50" ht="23.25" hidden="1" customHeight="1" x14ac:dyDescent="0.15">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15">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15">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3" t="s">
        <v>301</v>
      </c>
      <c r="AC563" s="583"/>
      <c r="AD563" s="583"/>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15">
      <c r="A564" s="193"/>
      <c r="B564" s="190"/>
      <c r="C564" s="184"/>
      <c r="D564" s="190"/>
      <c r="E564" s="346" t="s">
        <v>364</v>
      </c>
      <c r="F564" s="347"/>
      <c r="G564" s="348" t="s">
        <v>361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362</v>
      </c>
      <c r="AF564" s="342"/>
      <c r="AG564" s="342"/>
      <c r="AH564" s="343"/>
      <c r="AI564" s="221" t="s">
        <v>521</v>
      </c>
      <c r="AJ564" s="221"/>
      <c r="AK564" s="221"/>
      <c r="AL564" s="163"/>
      <c r="AM564" s="221" t="s">
        <v>513</v>
      </c>
      <c r="AN564" s="221"/>
      <c r="AO564" s="221"/>
      <c r="AP564" s="163"/>
      <c r="AQ564" s="163" t="s">
        <v>354</v>
      </c>
      <c r="AR564" s="134"/>
      <c r="AS564" s="134"/>
      <c r="AT564" s="135"/>
      <c r="AU564" s="140" t="s">
        <v>253</v>
      </c>
      <c r="AV564" s="140"/>
      <c r="AW564" s="140"/>
      <c r="AX564" s="141"/>
    </row>
    <row r="565" spans="1:50" ht="18.75" hidden="1" customHeight="1" x14ac:dyDescent="0.15">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355</v>
      </c>
      <c r="AH565" s="138"/>
      <c r="AI565" s="160"/>
      <c r="AJ565" s="160"/>
      <c r="AK565" s="160"/>
      <c r="AL565" s="158"/>
      <c r="AM565" s="160"/>
      <c r="AN565" s="160"/>
      <c r="AO565" s="160"/>
      <c r="AP565" s="158"/>
      <c r="AQ565" s="594"/>
      <c r="AR565" s="204"/>
      <c r="AS565" s="137" t="s">
        <v>355</v>
      </c>
      <c r="AT565" s="138"/>
      <c r="AU565" s="204"/>
      <c r="AV565" s="204"/>
      <c r="AW565" s="137" t="s">
        <v>300</v>
      </c>
      <c r="AX565" s="199"/>
    </row>
    <row r="566" spans="1:50" ht="23.25" hidden="1" customHeight="1" x14ac:dyDescent="0.15">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15">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15">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3" t="s">
        <v>14</v>
      </c>
      <c r="AC568" s="583"/>
      <c r="AD568" s="583"/>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15">
      <c r="A569" s="193"/>
      <c r="B569" s="190"/>
      <c r="C569" s="184"/>
      <c r="D569" s="190"/>
      <c r="E569" s="346" t="s">
        <v>364</v>
      </c>
      <c r="F569" s="347"/>
      <c r="G569" s="348" t="s">
        <v>361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362</v>
      </c>
      <c r="AF569" s="342"/>
      <c r="AG569" s="342"/>
      <c r="AH569" s="343"/>
      <c r="AI569" s="221" t="s">
        <v>522</v>
      </c>
      <c r="AJ569" s="221"/>
      <c r="AK569" s="221"/>
      <c r="AL569" s="163"/>
      <c r="AM569" s="221" t="s">
        <v>513</v>
      </c>
      <c r="AN569" s="221"/>
      <c r="AO569" s="221"/>
      <c r="AP569" s="163"/>
      <c r="AQ569" s="163" t="s">
        <v>354</v>
      </c>
      <c r="AR569" s="134"/>
      <c r="AS569" s="134"/>
      <c r="AT569" s="135"/>
      <c r="AU569" s="140" t="s">
        <v>253</v>
      </c>
      <c r="AV569" s="140"/>
      <c r="AW569" s="140"/>
      <c r="AX569" s="141"/>
    </row>
    <row r="570" spans="1:50" ht="18.75" hidden="1" customHeight="1" x14ac:dyDescent="0.15">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355</v>
      </c>
      <c r="AH570" s="138"/>
      <c r="AI570" s="160"/>
      <c r="AJ570" s="160"/>
      <c r="AK570" s="160"/>
      <c r="AL570" s="158"/>
      <c r="AM570" s="160"/>
      <c r="AN570" s="160"/>
      <c r="AO570" s="160"/>
      <c r="AP570" s="158"/>
      <c r="AQ570" s="594"/>
      <c r="AR570" s="204"/>
      <c r="AS570" s="137" t="s">
        <v>355</v>
      </c>
      <c r="AT570" s="138"/>
      <c r="AU570" s="204"/>
      <c r="AV570" s="204"/>
      <c r="AW570" s="137" t="s">
        <v>300</v>
      </c>
      <c r="AX570" s="199"/>
    </row>
    <row r="571" spans="1:50" ht="23.25" hidden="1" customHeight="1" x14ac:dyDescent="0.15">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15">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15">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3" t="s">
        <v>14</v>
      </c>
      <c r="AC573" s="583"/>
      <c r="AD573" s="583"/>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15">
      <c r="A574" s="193"/>
      <c r="B574" s="190"/>
      <c r="C574" s="184"/>
      <c r="D574" s="190"/>
      <c r="E574" s="346" t="s">
        <v>364</v>
      </c>
      <c r="F574" s="347"/>
      <c r="G574" s="348" t="s">
        <v>361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362</v>
      </c>
      <c r="AF574" s="342"/>
      <c r="AG574" s="342"/>
      <c r="AH574" s="343"/>
      <c r="AI574" s="221" t="s">
        <v>521</v>
      </c>
      <c r="AJ574" s="221"/>
      <c r="AK574" s="221"/>
      <c r="AL574" s="163"/>
      <c r="AM574" s="221" t="s">
        <v>513</v>
      </c>
      <c r="AN574" s="221"/>
      <c r="AO574" s="221"/>
      <c r="AP574" s="163"/>
      <c r="AQ574" s="163" t="s">
        <v>354</v>
      </c>
      <c r="AR574" s="134"/>
      <c r="AS574" s="134"/>
      <c r="AT574" s="135"/>
      <c r="AU574" s="140" t="s">
        <v>253</v>
      </c>
      <c r="AV574" s="140"/>
      <c r="AW574" s="140"/>
      <c r="AX574" s="141"/>
    </row>
    <row r="575" spans="1:50" ht="18.75" hidden="1" customHeight="1" x14ac:dyDescent="0.15">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355</v>
      </c>
      <c r="AH575" s="138"/>
      <c r="AI575" s="160"/>
      <c r="AJ575" s="160"/>
      <c r="AK575" s="160"/>
      <c r="AL575" s="158"/>
      <c r="AM575" s="160"/>
      <c r="AN575" s="160"/>
      <c r="AO575" s="160"/>
      <c r="AP575" s="158"/>
      <c r="AQ575" s="594"/>
      <c r="AR575" s="204"/>
      <c r="AS575" s="137" t="s">
        <v>355</v>
      </c>
      <c r="AT575" s="138"/>
      <c r="AU575" s="204"/>
      <c r="AV575" s="204"/>
      <c r="AW575" s="137" t="s">
        <v>300</v>
      </c>
      <c r="AX575" s="199"/>
    </row>
    <row r="576" spans="1:50" ht="23.25" hidden="1" customHeight="1" x14ac:dyDescent="0.15">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15">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15">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3" t="s">
        <v>14</v>
      </c>
      <c r="AC578" s="583"/>
      <c r="AD578" s="583"/>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15">
      <c r="A579" s="193"/>
      <c r="B579" s="190"/>
      <c r="C579" s="184"/>
      <c r="D579" s="190"/>
      <c r="E579" s="346" t="s">
        <v>364</v>
      </c>
      <c r="F579" s="347"/>
      <c r="G579" s="348" t="s">
        <v>361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362</v>
      </c>
      <c r="AF579" s="342"/>
      <c r="AG579" s="342"/>
      <c r="AH579" s="343"/>
      <c r="AI579" s="221" t="s">
        <v>521</v>
      </c>
      <c r="AJ579" s="221"/>
      <c r="AK579" s="221"/>
      <c r="AL579" s="163"/>
      <c r="AM579" s="221" t="s">
        <v>513</v>
      </c>
      <c r="AN579" s="221"/>
      <c r="AO579" s="221"/>
      <c r="AP579" s="163"/>
      <c r="AQ579" s="163" t="s">
        <v>354</v>
      </c>
      <c r="AR579" s="134"/>
      <c r="AS579" s="134"/>
      <c r="AT579" s="135"/>
      <c r="AU579" s="140" t="s">
        <v>253</v>
      </c>
      <c r="AV579" s="140"/>
      <c r="AW579" s="140"/>
      <c r="AX579" s="141"/>
    </row>
    <row r="580" spans="1:50" ht="18.75" hidden="1" customHeight="1" x14ac:dyDescent="0.15">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355</v>
      </c>
      <c r="AH580" s="138"/>
      <c r="AI580" s="160"/>
      <c r="AJ580" s="160"/>
      <c r="AK580" s="160"/>
      <c r="AL580" s="158"/>
      <c r="AM580" s="160"/>
      <c r="AN580" s="160"/>
      <c r="AO580" s="160"/>
      <c r="AP580" s="158"/>
      <c r="AQ580" s="594"/>
      <c r="AR580" s="204"/>
      <c r="AS580" s="137" t="s">
        <v>355</v>
      </c>
      <c r="AT580" s="138"/>
      <c r="AU580" s="204"/>
      <c r="AV580" s="204"/>
      <c r="AW580" s="137" t="s">
        <v>300</v>
      </c>
      <c r="AX580" s="199"/>
    </row>
    <row r="581" spans="1:50" ht="23.25" hidden="1" customHeight="1" x14ac:dyDescent="0.15">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15">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15">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3" t="s">
        <v>14</v>
      </c>
      <c r="AC583" s="583"/>
      <c r="AD583" s="583"/>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15">
      <c r="A584" s="193"/>
      <c r="B584" s="190"/>
      <c r="C584" s="184"/>
      <c r="D584" s="190"/>
      <c r="E584" s="346" t="s">
        <v>364</v>
      </c>
      <c r="F584" s="347"/>
      <c r="G584" s="348" t="s">
        <v>361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362</v>
      </c>
      <c r="AF584" s="342"/>
      <c r="AG584" s="342"/>
      <c r="AH584" s="343"/>
      <c r="AI584" s="221" t="s">
        <v>521</v>
      </c>
      <c r="AJ584" s="221"/>
      <c r="AK584" s="221"/>
      <c r="AL584" s="163"/>
      <c r="AM584" s="221" t="s">
        <v>517</v>
      </c>
      <c r="AN584" s="221"/>
      <c r="AO584" s="221"/>
      <c r="AP584" s="163"/>
      <c r="AQ584" s="163" t="s">
        <v>354</v>
      </c>
      <c r="AR584" s="134"/>
      <c r="AS584" s="134"/>
      <c r="AT584" s="135"/>
      <c r="AU584" s="140" t="s">
        <v>253</v>
      </c>
      <c r="AV584" s="140"/>
      <c r="AW584" s="140"/>
      <c r="AX584" s="141"/>
    </row>
    <row r="585" spans="1:50" ht="18.75" hidden="1" customHeight="1" x14ac:dyDescent="0.15">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355</v>
      </c>
      <c r="AH585" s="138"/>
      <c r="AI585" s="160"/>
      <c r="AJ585" s="160"/>
      <c r="AK585" s="160"/>
      <c r="AL585" s="158"/>
      <c r="AM585" s="160"/>
      <c r="AN585" s="160"/>
      <c r="AO585" s="160"/>
      <c r="AP585" s="158"/>
      <c r="AQ585" s="594"/>
      <c r="AR585" s="204"/>
      <c r="AS585" s="137" t="s">
        <v>355</v>
      </c>
      <c r="AT585" s="138"/>
      <c r="AU585" s="204"/>
      <c r="AV585" s="204"/>
      <c r="AW585" s="137" t="s">
        <v>300</v>
      </c>
      <c r="AX585" s="199"/>
    </row>
    <row r="586" spans="1:50" ht="23.25" hidden="1" customHeight="1" x14ac:dyDescent="0.15">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15">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15">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3" t="s">
        <v>14</v>
      </c>
      <c r="AC588" s="583"/>
      <c r="AD588" s="583"/>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15">
      <c r="A589" s="193"/>
      <c r="B589" s="190"/>
      <c r="C589" s="184"/>
      <c r="D589" s="190"/>
      <c r="E589" s="126" t="s">
        <v>562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556</v>
      </c>
      <c r="F592" s="179"/>
      <c r="G592" s="903" t="s">
        <v>374</v>
      </c>
      <c r="H592" s="127"/>
      <c r="I592" s="127"/>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3"/>
      <c r="B593" s="190"/>
      <c r="C593" s="184"/>
      <c r="D593" s="190"/>
      <c r="E593" s="346" t="s">
        <v>363</v>
      </c>
      <c r="F593" s="347"/>
      <c r="G593" s="348" t="s">
        <v>360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362</v>
      </c>
      <c r="AF593" s="342"/>
      <c r="AG593" s="342"/>
      <c r="AH593" s="343"/>
      <c r="AI593" s="221" t="s">
        <v>521</v>
      </c>
      <c r="AJ593" s="221"/>
      <c r="AK593" s="221"/>
      <c r="AL593" s="163"/>
      <c r="AM593" s="221" t="s">
        <v>513</v>
      </c>
      <c r="AN593" s="221"/>
      <c r="AO593" s="221"/>
      <c r="AP593" s="163"/>
      <c r="AQ593" s="163" t="s">
        <v>354</v>
      </c>
      <c r="AR593" s="134"/>
      <c r="AS593" s="134"/>
      <c r="AT593" s="135"/>
      <c r="AU593" s="140" t="s">
        <v>253</v>
      </c>
      <c r="AV593" s="140"/>
      <c r="AW593" s="140"/>
      <c r="AX593" s="141"/>
    </row>
    <row r="594" spans="1:50" ht="18.75" hidden="1" customHeight="1" x14ac:dyDescent="0.15">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355</v>
      </c>
      <c r="AH594" s="138"/>
      <c r="AI594" s="160"/>
      <c r="AJ594" s="160"/>
      <c r="AK594" s="160"/>
      <c r="AL594" s="158"/>
      <c r="AM594" s="160"/>
      <c r="AN594" s="160"/>
      <c r="AO594" s="160"/>
      <c r="AP594" s="158"/>
      <c r="AQ594" s="594"/>
      <c r="AR594" s="204"/>
      <c r="AS594" s="137" t="s">
        <v>355</v>
      </c>
      <c r="AT594" s="138"/>
      <c r="AU594" s="204"/>
      <c r="AV594" s="204"/>
      <c r="AW594" s="137" t="s">
        <v>300</v>
      </c>
      <c r="AX594" s="199"/>
    </row>
    <row r="595" spans="1:50" ht="23.25" hidden="1" customHeight="1" x14ac:dyDescent="0.15">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15">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15">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3" t="s">
        <v>301</v>
      </c>
      <c r="AC597" s="583"/>
      <c r="AD597" s="583"/>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15">
      <c r="A598" s="193"/>
      <c r="B598" s="190"/>
      <c r="C598" s="184"/>
      <c r="D598" s="190"/>
      <c r="E598" s="346" t="s">
        <v>363</v>
      </c>
      <c r="F598" s="347"/>
      <c r="G598" s="348" t="s">
        <v>360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362</v>
      </c>
      <c r="AF598" s="342"/>
      <c r="AG598" s="342"/>
      <c r="AH598" s="343"/>
      <c r="AI598" s="221" t="s">
        <v>522</v>
      </c>
      <c r="AJ598" s="221"/>
      <c r="AK598" s="221"/>
      <c r="AL598" s="163"/>
      <c r="AM598" s="221" t="s">
        <v>518</v>
      </c>
      <c r="AN598" s="221"/>
      <c r="AO598" s="221"/>
      <c r="AP598" s="163"/>
      <c r="AQ598" s="163" t="s">
        <v>354</v>
      </c>
      <c r="AR598" s="134"/>
      <c r="AS598" s="134"/>
      <c r="AT598" s="135"/>
      <c r="AU598" s="140" t="s">
        <v>253</v>
      </c>
      <c r="AV598" s="140"/>
      <c r="AW598" s="140"/>
      <c r="AX598" s="141"/>
    </row>
    <row r="599" spans="1:50" ht="18.75" hidden="1" customHeight="1" x14ac:dyDescent="0.15">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355</v>
      </c>
      <c r="AH599" s="138"/>
      <c r="AI599" s="160"/>
      <c r="AJ599" s="160"/>
      <c r="AK599" s="160"/>
      <c r="AL599" s="158"/>
      <c r="AM599" s="160"/>
      <c r="AN599" s="160"/>
      <c r="AO599" s="160"/>
      <c r="AP599" s="158"/>
      <c r="AQ599" s="594"/>
      <c r="AR599" s="204"/>
      <c r="AS599" s="137" t="s">
        <v>355</v>
      </c>
      <c r="AT599" s="138"/>
      <c r="AU599" s="204"/>
      <c r="AV599" s="204"/>
      <c r="AW599" s="137" t="s">
        <v>300</v>
      </c>
      <c r="AX599" s="199"/>
    </row>
    <row r="600" spans="1:50" ht="23.25" hidden="1" customHeight="1" x14ac:dyDescent="0.15">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15">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15">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3" t="s">
        <v>301</v>
      </c>
      <c r="AC602" s="583"/>
      <c r="AD602" s="583"/>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15">
      <c r="A603" s="193"/>
      <c r="B603" s="190"/>
      <c r="C603" s="184"/>
      <c r="D603" s="190"/>
      <c r="E603" s="346" t="s">
        <v>363</v>
      </c>
      <c r="F603" s="347"/>
      <c r="G603" s="348" t="s">
        <v>360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362</v>
      </c>
      <c r="AF603" s="342"/>
      <c r="AG603" s="342"/>
      <c r="AH603" s="343"/>
      <c r="AI603" s="221" t="s">
        <v>521</v>
      </c>
      <c r="AJ603" s="221"/>
      <c r="AK603" s="221"/>
      <c r="AL603" s="163"/>
      <c r="AM603" s="221" t="s">
        <v>513</v>
      </c>
      <c r="AN603" s="221"/>
      <c r="AO603" s="221"/>
      <c r="AP603" s="163"/>
      <c r="AQ603" s="163" t="s">
        <v>354</v>
      </c>
      <c r="AR603" s="134"/>
      <c r="AS603" s="134"/>
      <c r="AT603" s="135"/>
      <c r="AU603" s="140" t="s">
        <v>253</v>
      </c>
      <c r="AV603" s="140"/>
      <c r="AW603" s="140"/>
      <c r="AX603" s="141"/>
    </row>
    <row r="604" spans="1:50" ht="18.75" hidden="1" customHeight="1" x14ac:dyDescent="0.15">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355</v>
      </c>
      <c r="AH604" s="138"/>
      <c r="AI604" s="160"/>
      <c r="AJ604" s="160"/>
      <c r="AK604" s="160"/>
      <c r="AL604" s="158"/>
      <c r="AM604" s="160"/>
      <c r="AN604" s="160"/>
      <c r="AO604" s="160"/>
      <c r="AP604" s="158"/>
      <c r="AQ604" s="594"/>
      <c r="AR604" s="204"/>
      <c r="AS604" s="137" t="s">
        <v>355</v>
      </c>
      <c r="AT604" s="138"/>
      <c r="AU604" s="204"/>
      <c r="AV604" s="204"/>
      <c r="AW604" s="137" t="s">
        <v>300</v>
      </c>
      <c r="AX604" s="199"/>
    </row>
    <row r="605" spans="1:50" ht="23.25" hidden="1" customHeight="1" x14ac:dyDescent="0.15">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15">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15">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3" t="s">
        <v>301</v>
      </c>
      <c r="AC607" s="583"/>
      <c r="AD607" s="583"/>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15">
      <c r="A608" s="193"/>
      <c r="B608" s="190"/>
      <c r="C608" s="184"/>
      <c r="D608" s="190"/>
      <c r="E608" s="346" t="s">
        <v>363</v>
      </c>
      <c r="F608" s="347"/>
      <c r="G608" s="348" t="s">
        <v>360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362</v>
      </c>
      <c r="AF608" s="342"/>
      <c r="AG608" s="342"/>
      <c r="AH608" s="343"/>
      <c r="AI608" s="221" t="s">
        <v>521</v>
      </c>
      <c r="AJ608" s="221"/>
      <c r="AK608" s="221"/>
      <c r="AL608" s="163"/>
      <c r="AM608" s="221" t="s">
        <v>513</v>
      </c>
      <c r="AN608" s="221"/>
      <c r="AO608" s="221"/>
      <c r="AP608" s="163"/>
      <c r="AQ608" s="163" t="s">
        <v>354</v>
      </c>
      <c r="AR608" s="134"/>
      <c r="AS608" s="134"/>
      <c r="AT608" s="135"/>
      <c r="AU608" s="140" t="s">
        <v>253</v>
      </c>
      <c r="AV608" s="140"/>
      <c r="AW608" s="140"/>
      <c r="AX608" s="141"/>
    </row>
    <row r="609" spans="1:50" ht="18.75" hidden="1" customHeight="1" x14ac:dyDescent="0.15">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355</v>
      </c>
      <c r="AH609" s="138"/>
      <c r="AI609" s="160"/>
      <c r="AJ609" s="160"/>
      <c r="AK609" s="160"/>
      <c r="AL609" s="158"/>
      <c r="AM609" s="160"/>
      <c r="AN609" s="160"/>
      <c r="AO609" s="160"/>
      <c r="AP609" s="158"/>
      <c r="AQ609" s="594"/>
      <c r="AR609" s="204"/>
      <c r="AS609" s="137" t="s">
        <v>355</v>
      </c>
      <c r="AT609" s="138"/>
      <c r="AU609" s="204"/>
      <c r="AV609" s="204"/>
      <c r="AW609" s="137" t="s">
        <v>300</v>
      </c>
      <c r="AX609" s="199"/>
    </row>
    <row r="610" spans="1:50" ht="23.25" hidden="1" customHeight="1" x14ac:dyDescent="0.15">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15">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15">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3" t="s">
        <v>301</v>
      </c>
      <c r="AC612" s="583"/>
      <c r="AD612" s="583"/>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15">
      <c r="A613" s="193"/>
      <c r="B613" s="190"/>
      <c r="C613" s="184"/>
      <c r="D613" s="190"/>
      <c r="E613" s="346" t="s">
        <v>363</v>
      </c>
      <c r="F613" s="347"/>
      <c r="G613" s="348" t="s">
        <v>360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362</v>
      </c>
      <c r="AF613" s="342"/>
      <c r="AG613" s="342"/>
      <c r="AH613" s="343"/>
      <c r="AI613" s="221" t="s">
        <v>521</v>
      </c>
      <c r="AJ613" s="221"/>
      <c r="AK613" s="221"/>
      <c r="AL613" s="163"/>
      <c r="AM613" s="221" t="s">
        <v>517</v>
      </c>
      <c r="AN613" s="221"/>
      <c r="AO613" s="221"/>
      <c r="AP613" s="163"/>
      <c r="AQ613" s="163" t="s">
        <v>354</v>
      </c>
      <c r="AR613" s="134"/>
      <c r="AS613" s="134"/>
      <c r="AT613" s="135"/>
      <c r="AU613" s="140" t="s">
        <v>253</v>
      </c>
      <c r="AV613" s="140"/>
      <c r="AW613" s="140"/>
      <c r="AX613" s="141"/>
    </row>
    <row r="614" spans="1:50" ht="18.75" hidden="1" customHeight="1" x14ac:dyDescent="0.15">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355</v>
      </c>
      <c r="AH614" s="138"/>
      <c r="AI614" s="160"/>
      <c r="AJ614" s="160"/>
      <c r="AK614" s="160"/>
      <c r="AL614" s="158"/>
      <c r="AM614" s="160"/>
      <c r="AN614" s="160"/>
      <c r="AO614" s="160"/>
      <c r="AP614" s="158"/>
      <c r="AQ614" s="594"/>
      <c r="AR614" s="204"/>
      <c r="AS614" s="137" t="s">
        <v>355</v>
      </c>
      <c r="AT614" s="138"/>
      <c r="AU614" s="204"/>
      <c r="AV614" s="204"/>
      <c r="AW614" s="137" t="s">
        <v>300</v>
      </c>
      <c r="AX614" s="199"/>
    </row>
    <row r="615" spans="1:50" ht="23.25" hidden="1" customHeight="1" x14ac:dyDescent="0.15">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15">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15">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3" t="s">
        <v>301</v>
      </c>
      <c r="AC617" s="583"/>
      <c r="AD617" s="583"/>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15">
      <c r="A618" s="193"/>
      <c r="B618" s="190"/>
      <c r="C618" s="184"/>
      <c r="D618" s="190"/>
      <c r="E618" s="346" t="s">
        <v>364</v>
      </c>
      <c r="F618" s="347"/>
      <c r="G618" s="348" t="s">
        <v>361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362</v>
      </c>
      <c r="AF618" s="342"/>
      <c r="AG618" s="342"/>
      <c r="AH618" s="343"/>
      <c r="AI618" s="221" t="s">
        <v>521</v>
      </c>
      <c r="AJ618" s="221"/>
      <c r="AK618" s="221"/>
      <c r="AL618" s="163"/>
      <c r="AM618" s="221" t="s">
        <v>517</v>
      </c>
      <c r="AN618" s="221"/>
      <c r="AO618" s="221"/>
      <c r="AP618" s="163"/>
      <c r="AQ618" s="163" t="s">
        <v>354</v>
      </c>
      <c r="AR618" s="134"/>
      <c r="AS618" s="134"/>
      <c r="AT618" s="135"/>
      <c r="AU618" s="140" t="s">
        <v>253</v>
      </c>
      <c r="AV618" s="140"/>
      <c r="AW618" s="140"/>
      <c r="AX618" s="141"/>
    </row>
    <row r="619" spans="1:50" ht="18.75" hidden="1" customHeight="1" x14ac:dyDescent="0.15">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355</v>
      </c>
      <c r="AH619" s="138"/>
      <c r="AI619" s="160"/>
      <c r="AJ619" s="160"/>
      <c r="AK619" s="160"/>
      <c r="AL619" s="158"/>
      <c r="AM619" s="160"/>
      <c r="AN619" s="160"/>
      <c r="AO619" s="160"/>
      <c r="AP619" s="158"/>
      <c r="AQ619" s="594"/>
      <c r="AR619" s="204"/>
      <c r="AS619" s="137" t="s">
        <v>355</v>
      </c>
      <c r="AT619" s="138"/>
      <c r="AU619" s="204"/>
      <c r="AV619" s="204"/>
      <c r="AW619" s="137" t="s">
        <v>300</v>
      </c>
      <c r="AX619" s="199"/>
    </row>
    <row r="620" spans="1:50" ht="23.25" hidden="1" customHeight="1" x14ac:dyDescent="0.15">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15">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15">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3" t="s">
        <v>14</v>
      </c>
      <c r="AC622" s="583"/>
      <c r="AD622" s="583"/>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15">
      <c r="A623" s="193"/>
      <c r="B623" s="190"/>
      <c r="C623" s="184"/>
      <c r="D623" s="190"/>
      <c r="E623" s="346" t="s">
        <v>364</v>
      </c>
      <c r="F623" s="347"/>
      <c r="G623" s="348" t="s">
        <v>361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362</v>
      </c>
      <c r="AF623" s="342"/>
      <c r="AG623" s="342"/>
      <c r="AH623" s="343"/>
      <c r="AI623" s="221" t="s">
        <v>521</v>
      </c>
      <c r="AJ623" s="221"/>
      <c r="AK623" s="221"/>
      <c r="AL623" s="163"/>
      <c r="AM623" s="221" t="s">
        <v>518</v>
      </c>
      <c r="AN623" s="221"/>
      <c r="AO623" s="221"/>
      <c r="AP623" s="163"/>
      <c r="AQ623" s="163" t="s">
        <v>354</v>
      </c>
      <c r="AR623" s="134"/>
      <c r="AS623" s="134"/>
      <c r="AT623" s="135"/>
      <c r="AU623" s="140" t="s">
        <v>253</v>
      </c>
      <c r="AV623" s="140"/>
      <c r="AW623" s="140"/>
      <c r="AX623" s="141"/>
    </row>
    <row r="624" spans="1:50" ht="18.75" hidden="1" customHeight="1" x14ac:dyDescent="0.15">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355</v>
      </c>
      <c r="AH624" s="138"/>
      <c r="AI624" s="160"/>
      <c r="AJ624" s="160"/>
      <c r="AK624" s="160"/>
      <c r="AL624" s="158"/>
      <c r="AM624" s="160"/>
      <c r="AN624" s="160"/>
      <c r="AO624" s="160"/>
      <c r="AP624" s="158"/>
      <c r="AQ624" s="594"/>
      <c r="AR624" s="204"/>
      <c r="AS624" s="137" t="s">
        <v>355</v>
      </c>
      <c r="AT624" s="138"/>
      <c r="AU624" s="204"/>
      <c r="AV624" s="204"/>
      <c r="AW624" s="137" t="s">
        <v>300</v>
      </c>
      <c r="AX624" s="199"/>
    </row>
    <row r="625" spans="1:50" ht="23.25" hidden="1" customHeight="1" x14ac:dyDescent="0.15">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15">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15">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3" t="s">
        <v>14</v>
      </c>
      <c r="AC627" s="583"/>
      <c r="AD627" s="583"/>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15">
      <c r="A628" s="193"/>
      <c r="B628" s="190"/>
      <c r="C628" s="184"/>
      <c r="D628" s="190"/>
      <c r="E628" s="346" t="s">
        <v>364</v>
      </c>
      <c r="F628" s="347"/>
      <c r="G628" s="348" t="s">
        <v>361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362</v>
      </c>
      <c r="AF628" s="342"/>
      <c r="AG628" s="342"/>
      <c r="AH628" s="343"/>
      <c r="AI628" s="221" t="s">
        <v>521</v>
      </c>
      <c r="AJ628" s="221"/>
      <c r="AK628" s="221"/>
      <c r="AL628" s="163"/>
      <c r="AM628" s="221" t="s">
        <v>517</v>
      </c>
      <c r="AN628" s="221"/>
      <c r="AO628" s="221"/>
      <c r="AP628" s="163"/>
      <c r="AQ628" s="163" t="s">
        <v>354</v>
      </c>
      <c r="AR628" s="134"/>
      <c r="AS628" s="134"/>
      <c r="AT628" s="135"/>
      <c r="AU628" s="140" t="s">
        <v>253</v>
      </c>
      <c r="AV628" s="140"/>
      <c r="AW628" s="140"/>
      <c r="AX628" s="141"/>
    </row>
    <row r="629" spans="1:50" ht="18.75" hidden="1" customHeight="1" x14ac:dyDescent="0.15">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355</v>
      </c>
      <c r="AH629" s="138"/>
      <c r="AI629" s="160"/>
      <c r="AJ629" s="160"/>
      <c r="AK629" s="160"/>
      <c r="AL629" s="158"/>
      <c r="AM629" s="160"/>
      <c r="AN629" s="160"/>
      <c r="AO629" s="160"/>
      <c r="AP629" s="158"/>
      <c r="AQ629" s="594"/>
      <c r="AR629" s="204"/>
      <c r="AS629" s="137" t="s">
        <v>355</v>
      </c>
      <c r="AT629" s="138"/>
      <c r="AU629" s="204"/>
      <c r="AV629" s="204"/>
      <c r="AW629" s="137" t="s">
        <v>300</v>
      </c>
      <c r="AX629" s="199"/>
    </row>
    <row r="630" spans="1:50" ht="23.25" hidden="1" customHeight="1" x14ac:dyDescent="0.15">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15">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15">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3" t="s">
        <v>14</v>
      </c>
      <c r="AC632" s="583"/>
      <c r="AD632" s="583"/>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15">
      <c r="A633" s="193"/>
      <c r="B633" s="190"/>
      <c r="C633" s="184"/>
      <c r="D633" s="190"/>
      <c r="E633" s="346" t="s">
        <v>364</v>
      </c>
      <c r="F633" s="347"/>
      <c r="G633" s="348" t="s">
        <v>361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362</v>
      </c>
      <c r="AF633" s="342"/>
      <c r="AG633" s="342"/>
      <c r="AH633" s="343"/>
      <c r="AI633" s="221" t="s">
        <v>521</v>
      </c>
      <c r="AJ633" s="221"/>
      <c r="AK633" s="221"/>
      <c r="AL633" s="163"/>
      <c r="AM633" s="221" t="s">
        <v>513</v>
      </c>
      <c r="AN633" s="221"/>
      <c r="AO633" s="221"/>
      <c r="AP633" s="163"/>
      <c r="AQ633" s="163" t="s">
        <v>354</v>
      </c>
      <c r="AR633" s="134"/>
      <c r="AS633" s="134"/>
      <c r="AT633" s="135"/>
      <c r="AU633" s="140" t="s">
        <v>253</v>
      </c>
      <c r="AV633" s="140"/>
      <c r="AW633" s="140"/>
      <c r="AX633" s="141"/>
    </row>
    <row r="634" spans="1:50" ht="18.75" hidden="1" customHeight="1" x14ac:dyDescent="0.15">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355</v>
      </c>
      <c r="AH634" s="138"/>
      <c r="AI634" s="160"/>
      <c r="AJ634" s="160"/>
      <c r="AK634" s="160"/>
      <c r="AL634" s="158"/>
      <c r="AM634" s="160"/>
      <c r="AN634" s="160"/>
      <c r="AO634" s="160"/>
      <c r="AP634" s="158"/>
      <c r="AQ634" s="594"/>
      <c r="AR634" s="204"/>
      <c r="AS634" s="137" t="s">
        <v>355</v>
      </c>
      <c r="AT634" s="138"/>
      <c r="AU634" s="204"/>
      <c r="AV634" s="204"/>
      <c r="AW634" s="137" t="s">
        <v>300</v>
      </c>
      <c r="AX634" s="199"/>
    </row>
    <row r="635" spans="1:50" ht="23.25" hidden="1" customHeight="1" x14ac:dyDescent="0.15">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15">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15">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3" t="s">
        <v>14</v>
      </c>
      <c r="AC637" s="583"/>
      <c r="AD637" s="583"/>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15">
      <c r="A638" s="193"/>
      <c r="B638" s="190"/>
      <c r="C638" s="184"/>
      <c r="D638" s="190"/>
      <c r="E638" s="346" t="s">
        <v>364</v>
      </c>
      <c r="F638" s="347"/>
      <c r="G638" s="348" t="s">
        <v>361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362</v>
      </c>
      <c r="AF638" s="342"/>
      <c r="AG638" s="342"/>
      <c r="AH638" s="343"/>
      <c r="AI638" s="221" t="s">
        <v>521</v>
      </c>
      <c r="AJ638" s="221"/>
      <c r="AK638" s="221"/>
      <c r="AL638" s="163"/>
      <c r="AM638" s="221" t="s">
        <v>517</v>
      </c>
      <c r="AN638" s="221"/>
      <c r="AO638" s="221"/>
      <c r="AP638" s="163"/>
      <c r="AQ638" s="163" t="s">
        <v>354</v>
      </c>
      <c r="AR638" s="134"/>
      <c r="AS638" s="134"/>
      <c r="AT638" s="135"/>
      <c r="AU638" s="140" t="s">
        <v>253</v>
      </c>
      <c r="AV638" s="140"/>
      <c r="AW638" s="140"/>
      <c r="AX638" s="141"/>
    </row>
    <row r="639" spans="1:50" ht="18.75" hidden="1" customHeight="1" x14ac:dyDescent="0.15">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355</v>
      </c>
      <c r="AH639" s="138"/>
      <c r="AI639" s="160"/>
      <c r="AJ639" s="160"/>
      <c r="AK639" s="160"/>
      <c r="AL639" s="158"/>
      <c r="AM639" s="160"/>
      <c r="AN639" s="160"/>
      <c r="AO639" s="160"/>
      <c r="AP639" s="158"/>
      <c r="AQ639" s="594"/>
      <c r="AR639" s="204"/>
      <c r="AS639" s="137" t="s">
        <v>355</v>
      </c>
      <c r="AT639" s="138"/>
      <c r="AU639" s="204"/>
      <c r="AV639" s="204"/>
      <c r="AW639" s="137" t="s">
        <v>300</v>
      </c>
      <c r="AX639" s="199"/>
    </row>
    <row r="640" spans="1:50" ht="23.25" hidden="1" customHeight="1" x14ac:dyDescent="0.15">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15">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15">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3" t="s">
        <v>14</v>
      </c>
      <c r="AC642" s="583"/>
      <c r="AD642" s="583"/>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15">
      <c r="A643" s="193"/>
      <c r="B643" s="190"/>
      <c r="C643" s="184"/>
      <c r="D643" s="190"/>
      <c r="E643" s="126" t="s">
        <v>562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557</v>
      </c>
      <c r="F646" s="179"/>
      <c r="G646" s="903" t="s">
        <v>374</v>
      </c>
      <c r="H646" s="127"/>
      <c r="I646" s="127"/>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3"/>
      <c r="B647" s="190"/>
      <c r="C647" s="184"/>
      <c r="D647" s="190"/>
      <c r="E647" s="346" t="s">
        <v>363</v>
      </c>
      <c r="F647" s="347"/>
      <c r="G647" s="348" t="s">
        <v>360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362</v>
      </c>
      <c r="AF647" s="342"/>
      <c r="AG647" s="342"/>
      <c r="AH647" s="343"/>
      <c r="AI647" s="221" t="s">
        <v>522</v>
      </c>
      <c r="AJ647" s="221"/>
      <c r="AK647" s="221"/>
      <c r="AL647" s="163"/>
      <c r="AM647" s="221" t="s">
        <v>513</v>
      </c>
      <c r="AN647" s="221"/>
      <c r="AO647" s="221"/>
      <c r="AP647" s="163"/>
      <c r="AQ647" s="163" t="s">
        <v>354</v>
      </c>
      <c r="AR647" s="134"/>
      <c r="AS647" s="134"/>
      <c r="AT647" s="135"/>
      <c r="AU647" s="140" t="s">
        <v>253</v>
      </c>
      <c r="AV647" s="140"/>
      <c r="AW647" s="140"/>
      <c r="AX647" s="141"/>
    </row>
    <row r="648" spans="1:50" ht="18.75" hidden="1" customHeight="1" x14ac:dyDescent="0.15">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355</v>
      </c>
      <c r="AH648" s="138"/>
      <c r="AI648" s="160"/>
      <c r="AJ648" s="160"/>
      <c r="AK648" s="160"/>
      <c r="AL648" s="158"/>
      <c r="AM648" s="160"/>
      <c r="AN648" s="160"/>
      <c r="AO648" s="160"/>
      <c r="AP648" s="158"/>
      <c r="AQ648" s="594"/>
      <c r="AR648" s="204"/>
      <c r="AS648" s="137" t="s">
        <v>355</v>
      </c>
      <c r="AT648" s="138"/>
      <c r="AU648" s="204"/>
      <c r="AV648" s="204"/>
      <c r="AW648" s="137" t="s">
        <v>300</v>
      </c>
      <c r="AX648" s="199"/>
    </row>
    <row r="649" spans="1:50" ht="23.25" hidden="1" customHeight="1" x14ac:dyDescent="0.15">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15">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15">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3" t="s">
        <v>301</v>
      </c>
      <c r="AC651" s="583"/>
      <c r="AD651" s="583"/>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15">
      <c r="A652" s="193"/>
      <c r="B652" s="190"/>
      <c r="C652" s="184"/>
      <c r="D652" s="190"/>
      <c r="E652" s="346" t="s">
        <v>363</v>
      </c>
      <c r="F652" s="347"/>
      <c r="G652" s="348" t="s">
        <v>360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362</v>
      </c>
      <c r="AF652" s="342"/>
      <c r="AG652" s="342"/>
      <c r="AH652" s="343"/>
      <c r="AI652" s="221" t="s">
        <v>521</v>
      </c>
      <c r="AJ652" s="221"/>
      <c r="AK652" s="221"/>
      <c r="AL652" s="163"/>
      <c r="AM652" s="221" t="s">
        <v>513</v>
      </c>
      <c r="AN652" s="221"/>
      <c r="AO652" s="221"/>
      <c r="AP652" s="163"/>
      <c r="AQ652" s="163" t="s">
        <v>354</v>
      </c>
      <c r="AR652" s="134"/>
      <c r="AS652" s="134"/>
      <c r="AT652" s="135"/>
      <c r="AU652" s="140" t="s">
        <v>253</v>
      </c>
      <c r="AV652" s="140"/>
      <c r="AW652" s="140"/>
      <c r="AX652" s="141"/>
    </row>
    <row r="653" spans="1:50" ht="18.75" hidden="1" customHeight="1" x14ac:dyDescent="0.15">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355</v>
      </c>
      <c r="AH653" s="138"/>
      <c r="AI653" s="160"/>
      <c r="AJ653" s="160"/>
      <c r="AK653" s="160"/>
      <c r="AL653" s="158"/>
      <c r="AM653" s="160"/>
      <c r="AN653" s="160"/>
      <c r="AO653" s="160"/>
      <c r="AP653" s="158"/>
      <c r="AQ653" s="594"/>
      <c r="AR653" s="204"/>
      <c r="AS653" s="137" t="s">
        <v>355</v>
      </c>
      <c r="AT653" s="138"/>
      <c r="AU653" s="204"/>
      <c r="AV653" s="204"/>
      <c r="AW653" s="137" t="s">
        <v>300</v>
      </c>
      <c r="AX653" s="199"/>
    </row>
    <row r="654" spans="1:50" ht="23.25" hidden="1" customHeight="1" x14ac:dyDescent="0.15">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15">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15">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3" t="s">
        <v>301</v>
      </c>
      <c r="AC656" s="583"/>
      <c r="AD656" s="583"/>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15">
      <c r="A657" s="193"/>
      <c r="B657" s="190"/>
      <c r="C657" s="184"/>
      <c r="D657" s="190"/>
      <c r="E657" s="346" t="s">
        <v>363</v>
      </c>
      <c r="F657" s="347"/>
      <c r="G657" s="348" t="s">
        <v>360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362</v>
      </c>
      <c r="AF657" s="342"/>
      <c r="AG657" s="342"/>
      <c r="AH657" s="343"/>
      <c r="AI657" s="221" t="s">
        <v>521</v>
      </c>
      <c r="AJ657" s="221"/>
      <c r="AK657" s="221"/>
      <c r="AL657" s="163"/>
      <c r="AM657" s="221" t="s">
        <v>517</v>
      </c>
      <c r="AN657" s="221"/>
      <c r="AO657" s="221"/>
      <c r="AP657" s="163"/>
      <c r="AQ657" s="163" t="s">
        <v>354</v>
      </c>
      <c r="AR657" s="134"/>
      <c r="AS657" s="134"/>
      <c r="AT657" s="135"/>
      <c r="AU657" s="140" t="s">
        <v>253</v>
      </c>
      <c r="AV657" s="140"/>
      <c r="AW657" s="140"/>
      <c r="AX657" s="141"/>
    </row>
    <row r="658" spans="1:50" ht="18.75" hidden="1" customHeight="1" x14ac:dyDescent="0.15">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355</v>
      </c>
      <c r="AH658" s="138"/>
      <c r="AI658" s="160"/>
      <c r="AJ658" s="160"/>
      <c r="AK658" s="160"/>
      <c r="AL658" s="158"/>
      <c r="AM658" s="160"/>
      <c r="AN658" s="160"/>
      <c r="AO658" s="160"/>
      <c r="AP658" s="158"/>
      <c r="AQ658" s="594"/>
      <c r="AR658" s="204"/>
      <c r="AS658" s="137" t="s">
        <v>355</v>
      </c>
      <c r="AT658" s="138"/>
      <c r="AU658" s="204"/>
      <c r="AV658" s="204"/>
      <c r="AW658" s="137" t="s">
        <v>300</v>
      </c>
      <c r="AX658" s="199"/>
    </row>
    <row r="659" spans="1:50" ht="23.25" hidden="1" customHeight="1" x14ac:dyDescent="0.15">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15">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15">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3" t="s">
        <v>301</v>
      </c>
      <c r="AC661" s="583"/>
      <c r="AD661" s="583"/>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15">
      <c r="A662" s="193"/>
      <c r="B662" s="190"/>
      <c r="C662" s="184"/>
      <c r="D662" s="190"/>
      <c r="E662" s="346" t="s">
        <v>363</v>
      </c>
      <c r="F662" s="347"/>
      <c r="G662" s="348" t="s">
        <v>360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362</v>
      </c>
      <c r="AF662" s="342"/>
      <c r="AG662" s="342"/>
      <c r="AH662" s="343"/>
      <c r="AI662" s="221" t="s">
        <v>521</v>
      </c>
      <c r="AJ662" s="221"/>
      <c r="AK662" s="221"/>
      <c r="AL662" s="163"/>
      <c r="AM662" s="221" t="s">
        <v>513</v>
      </c>
      <c r="AN662" s="221"/>
      <c r="AO662" s="221"/>
      <c r="AP662" s="163"/>
      <c r="AQ662" s="163" t="s">
        <v>354</v>
      </c>
      <c r="AR662" s="134"/>
      <c r="AS662" s="134"/>
      <c r="AT662" s="135"/>
      <c r="AU662" s="140" t="s">
        <v>253</v>
      </c>
      <c r="AV662" s="140"/>
      <c r="AW662" s="140"/>
      <c r="AX662" s="141"/>
    </row>
    <row r="663" spans="1:50" ht="18.75" hidden="1" customHeight="1" x14ac:dyDescent="0.15">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355</v>
      </c>
      <c r="AH663" s="138"/>
      <c r="AI663" s="160"/>
      <c r="AJ663" s="160"/>
      <c r="AK663" s="160"/>
      <c r="AL663" s="158"/>
      <c r="AM663" s="160"/>
      <c r="AN663" s="160"/>
      <c r="AO663" s="160"/>
      <c r="AP663" s="158"/>
      <c r="AQ663" s="594"/>
      <c r="AR663" s="204"/>
      <c r="AS663" s="137" t="s">
        <v>355</v>
      </c>
      <c r="AT663" s="138"/>
      <c r="AU663" s="204"/>
      <c r="AV663" s="204"/>
      <c r="AW663" s="137" t="s">
        <v>300</v>
      </c>
      <c r="AX663" s="199"/>
    </row>
    <row r="664" spans="1:50" ht="23.25" hidden="1" customHeight="1" x14ac:dyDescent="0.15">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15">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15">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3" t="s">
        <v>301</v>
      </c>
      <c r="AC666" s="583"/>
      <c r="AD666" s="583"/>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15">
      <c r="A667" s="193"/>
      <c r="B667" s="190"/>
      <c r="C667" s="184"/>
      <c r="D667" s="190"/>
      <c r="E667" s="346" t="s">
        <v>363</v>
      </c>
      <c r="F667" s="347"/>
      <c r="G667" s="348" t="s">
        <v>360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362</v>
      </c>
      <c r="AF667" s="342"/>
      <c r="AG667" s="342"/>
      <c r="AH667" s="343"/>
      <c r="AI667" s="221" t="s">
        <v>521</v>
      </c>
      <c r="AJ667" s="221"/>
      <c r="AK667" s="221"/>
      <c r="AL667" s="163"/>
      <c r="AM667" s="221" t="s">
        <v>513</v>
      </c>
      <c r="AN667" s="221"/>
      <c r="AO667" s="221"/>
      <c r="AP667" s="163"/>
      <c r="AQ667" s="163" t="s">
        <v>354</v>
      </c>
      <c r="AR667" s="134"/>
      <c r="AS667" s="134"/>
      <c r="AT667" s="135"/>
      <c r="AU667" s="140" t="s">
        <v>253</v>
      </c>
      <c r="AV667" s="140"/>
      <c r="AW667" s="140"/>
      <c r="AX667" s="141"/>
    </row>
    <row r="668" spans="1:50" ht="18.75" hidden="1" customHeight="1" x14ac:dyDescent="0.15">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355</v>
      </c>
      <c r="AH668" s="138"/>
      <c r="AI668" s="160"/>
      <c r="AJ668" s="160"/>
      <c r="AK668" s="160"/>
      <c r="AL668" s="158"/>
      <c r="AM668" s="160"/>
      <c r="AN668" s="160"/>
      <c r="AO668" s="160"/>
      <c r="AP668" s="158"/>
      <c r="AQ668" s="594"/>
      <c r="AR668" s="204"/>
      <c r="AS668" s="137" t="s">
        <v>355</v>
      </c>
      <c r="AT668" s="138"/>
      <c r="AU668" s="204"/>
      <c r="AV668" s="204"/>
      <c r="AW668" s="137" t="s">
        <v>300</v>
      </c>
      <c r="AX668" s="199"/>
    </row>
    <row r="669" spans="1:50" ht="23.25" hidden="1" customHeight="1" x14ac:dyDescent="0.15">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15">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15">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3" t="s">
        <v>301</v>
      </c>
      <c r="AC671" s="583"/>
      <c r="AD671" s="583"/>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15">
      <c r="A672" s="193"/>
      <c r="B672" s="190"/>
      <c r="C672" s="184"/>
      <c r="D672" s="190"/>
      <c r="E672" s="346" t="s">
        <v>364</v>
      </c>
      <c r="F672" s="347"/>
      <c r="G672" s="348" t="s">
        <v>361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362</v>
      </c>
      <c r="AF672" s="342"/>
      <c r="AG672" s="342"/>
      <c r="AH672" s="343"/>
      <c r="AI672" s="221" t="s">
        <v>522</v>
      </c>
      <c r="AJ672" s="221"/>
      <c r="AK672" s="221"/>
      <c r="AL672" s="163"/>
      <c r="AM672" s="221" t="s">
        <v>513</v>
      </c>
      <c r="AN672" s="221"/>
      <c r="AO672" s="221"/>
      <c r="AP672" s="163"/>
      <c r="AQ672" s="163" t="s">
        <v>354</v>
      </c>
      <c r="AR672" s="134"/>
      <c r="AS672" s="134"/>
      <c r="AT672" s="135"/>
      <c r="AU672" s="140" t="s">
        <v>253</v>
      </c>
      <c r="AV672" s="140"/>
      <c r="AW672" s="140"/>
      <c r="AX672" s="141"/>
    </row>
    <row r="673" spans="1:50" ht="18.75" hidden="1" customHeight="1" x14ac:dyDescent="0.15">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355</v>
      </c>
      <c r="AH673" s="138"/>
      <c r="AI673" s="160"/>
      <c r="AJ673" s="160"/>
      <c r="AK673" s="160"/>
      <c r="AL673" s="158"/>
      <c r="AM673" s="160"/>
      <c r="AN673" s="160"/>
      <c r="AO673" s="160"/>
      <c r="AP673" s="158"/>
      <c r="AQ673" s="594"/>
      <c r="AR673" s="204"/>
      <c r="AS673" s="137" t="s">
        <v>355</v>
      </c>
      <c r="AT673" s="138"/>
      <c r="AU673" s="204"/>
      <c r="AV673" s="204"/>
      <c r="AW673" s="137" t="s">
        <v>300</v>
      </c>
      <c r="AX673" s="199"/>
    </row>
    <row r="674" spans="1:50" ht="23.25" hidden="1" customHeight="1" x14ac:dyDescent="0.15">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15">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15">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3" t="s">
        <v>14</v>
      </c>
      <c r="AC676" s="583"/>
      <c r="AD676" s="583"/>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15">
      <c r="A677" s="193"/>
      <c r="B677" s="190"/>
      <c r="C677" s="184"/>
      <c r="D677" s="190"/>
      <c r="E677" s="346" t="s">
        <v>364</v>
      </c>
      <c r="F677" s="347"/>
      <c r="G677" s="348" t="s">
        <v>361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362</v>
      </c>
      <c r="AF677" s="342"/>
      <c r="AG677" s="342"/>
      <c r="AH677" s="343"/>
      <c r="AI677" s="221" t="s">
        <v>521</v>
      </c>
      <c r="AJ677" s="221"/>
      <c r="AK677" s="221"/>
      <c r="AL677" s="163"/>
      <c r="AM677" s="221" t="s">
        <v>519</v>
      </c>
      <c r="AN677" s="221"/>
      <c r="AO677" s="221"/>
      <c r="AP677" s="163"/>
      <c r="AQ677" s="163" t="s">
        <v>354</v>
      </c>
      <c r="AR677" s="134"/>
      <c r="AS677" s="134"/>
      <c r="AT677" s="135"/>
      <c r="AU677" s="140" t="s">
        <v>253</v>
      </c>
      <c r="AV677" s="140"/>
      <c r="AW677" s="140"/>
      <c r="AX677" s="141"/>
    </row>
    <row r="678" spans="1:50" ht="18.75" hidden="1" customHeight="1" x14ac:dyDescent="0.15">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355</v>
      </c>
      <c r="AH678" s="138"/>
      <c r="AI678" s="160"/>
      <c r="AJ678" s="160"/>
      <c r="AK678" s="160"/>
      <c r="AL678" s="158"/>
      <c r="AM678" s="160"/>
      <c r="AN678" s="160"/>
      <c r="AO678" s="160"/>
      <c r="AP678" s="158"/>
      <c r="AQ678" s="594"/>
      <c r="AR678" s="204"/>
      <c r="AS678" s="137" t="s">
        <v>355</v>
      </c>
      <c r="AT678" s="138"/>
      <c r="AU678" s="204"/>
      <c r="AV678" s="204"/>
      <c r="AW678" s="137" t="s">
        <v>300</v>
      </c>
      <c r="AX678" s="199"/>
    </row>
    <row r="679" spans="1:50" ht="23.25" hidden="1" customHeight="1" x14ac:dyDescent="0.15">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15">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15">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3" t="s">
        <v>14</v>
      </c>
      <c r="AC681" s="583"/>
      <c r="AD681" s="583"/>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15">
      <c r="A682" s="193"/>
      <c r="B682" s="190"/>
      <c r="C682" s="184"/>
      <c r="D682" s="190"/>
      <c r="E682" s="346" t="s">
        <v>364</v>
      </c>
      <c r="F682" s="347"/>
      <c r="G682" s="348" t="s">
        <v>361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362</v>
      </c>
      <c r="AF682" s="342"/>
      <c r="AG682" s="342"/>
      <c r="AH682" s="343"/>
      <c r="AI682" s="221" t="s">
        <v>522</v>
      </c>
      <c r="AJ682" s="221"/>
      <c r="AK682" s="221"/>
      <c r="AL682" s="163"/>
      <c r="AM682" s="221" t="s">
        <v>517</v>
      </c>
      <c r="AN682" s="221"/>
      <c r="AO682" s="221"/>
      <c r="AP682" s="163"/>
      <c r="AQ682" s="163" t="s">
        <v>354</v>
      </c>
      <c r="AR682" s="134"/>
      <c r="AS682" s="134"/>
      <c r="AT682" s="135"/>
      <c r="AU682" s="140" t="s">
        <v>253</v>
      </c>
      <c r="AV682" s="140"/>
      <c r="AW682" s="140"/>
      <c r="AX682" s="141"/>
    </row>
    <row r="683" spans="1:50" ht="18.75" hidden="1" customHeight="1" x14ac:dyDescent="0.15">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355</v>
      </c>
      <c r="AH683" s="138"/>
      <c r="AI683" s="160"/>
      <c r="AJ683" s="160"/>
      <c r="AK683" s="160"/>
      <c r="AL683" s="158"/>
      <c r="AM683" s="160"/>
      <c r="AN683" s="160"/>
      <c r="AO683" s="160"/>
      <c r="AP683" s="158"/>
      <c r="AQ683" s="594"/>
      <c r="AR683" s="204"/>
      <c r="AS683" s="137" t="s">
        <v>355</v>
      </c>
      <c r="AT683" s="138"/>
      <c r="AU683" s="204"/>
      <c r="AV683" s="204"/>
      <c r="AW683" s="137" t="s">
        <v>300</v>
      </c>
      <c r="AX683" s="199"/>
    </row>
    <row r="684" spans="1:50" ht="23.25" hidden="1" customHeight="1" x14ac:dyDescent="0.15">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15">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15">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3" t="s">
        <v>14</v>
      </c>
      <c r="AC686" s="583"/>
      <c r="AD686" s="583"/>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15">
      <c r="A687" s="193"/>
      <c r="B687" s="190"/>
      <c r="C687" s="184"/>
      <c r="D687" s="190"/>
      <c r="E687" s="346" t="s">
        <v>364</v>
      </c>
      <c r="F687" s="347"/>
      <c r="G687" s="348" t="s">
        <v>361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362</v>
      </c>
      <c r="AF687" s="342"/>
      <c r="AG687" s="342"/>
      <c r="AH687" s="343"/>
      <c r="AI687" s="221" t="s">
        <v>521</v>
      </c>
      <c r="AJ687" s="221"/>
      <c r="AK687" s="221"/>
      <c r="AL687" s="163"/>
      <c r="AM687" s="221" t="s">
        <v>513</v>
      </c>
      <c r="AN687" s="221"/>
      <c r="AO687" s="221"/>
      <c r="AP687" s="163"/>
      <c r="AQ687" s="163" t="s">
        <v>354</v>
      </c>
      <c r="AR687" s="134"/>
      <c r="AS687" s="134"/>
      <c r="AT687" s="135"/>
      <c r="AU687" s="140" t="s">
        <v>253</v>
      </c>
      <c r="AV687" s="140"/>
      <c r="AW687" s="140"/>
      <c r="AX687" s="141"/>
    </row>
    <row r="688" spans="1:50" ht="18.75" hidden="1" customHeight="1" x14ac:dyDescent="0.15">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355</v>
      </c>
      <c r="AH688" s="138"/>
      <c r="AI688" s="160"/>
      <c r="AJ688" s="160"/>
      <c r="AK688" s="160"/>
      <c r="AL688" s="158"/>
      <c r="AM688" s="160"/>
      <c r="AN688" s="160"/>
      <c r="AO688" s="160"/>
      <c r="AP688" s="158"/>
      <c r="AQ688" s="594"/>
      <c r="AR688" s="204"/>
      <c r="AS688" s="137" t="s">
        <v>355</v>
      </c>
      <c r="AT688" s="138"/>
      <c r="AU688" s="204"/>
      <c r="AV688" s="204"/>
      <c r="AW688" s="137" t="s">
        <v>300</v>
      </c>
      <c r="AX688" s="199"/>
    </row>
    <row r="689" spans="1:50" ht="23.25" hidden="1" customHeight="1" x14ac:dyDescent="0.15">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15">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15">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3" t="s">
        <v>14</v>
      </c>
      <c r="AC691" s="583"/>
      <c r="AD691" s="583"/>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15">
      <c r="A692" s="193"/>
      <c r="B692" s="190"/>
      <c r="C692" s="184"/>
      <c r="D692" s="190"/>
      <c r="E692" s="346" t="s">
        <v>364</v>
      </c>
      <c r="F692" s="347"/>
      <c r="G692" s="348" t="s">
        <v>361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362</v>
      </c>
      <c r="AF692" s="342"/>
      <c r="AG692" s="342"/>
      <c r="AH692" s="343"/>
      <c r="AI692" s="221" t="s">
        <v>521</v>
      </c>
      <c r="AJ692" s="221"/>
      <c r="AK692" s="221"/>
      <c r="AL692" s="163"/>
      <c r="AM692" s="221" t="s">
        <v>518</v>
      </c>
      <c r="AN692" s="221"/>
      <c r="AO692" s="221"/>
      <c r="AP692" s="163"/>
      <c r="AQ692" s="163" t="s">
        <v>354</v>
      </c>
      <c r="AR692" s="134"/>
      <c r="AS692" s="134"/>
      <c r="AT692" s="135"/>
      <c r="AU692" s="140" t="s">
        <v>253</v>
      </c>
      <c r="AV692" s="140"/>
      <c r="AW692" s="140"/>
      <c r="AX692" s="141"/>
    </row>
    <row r="693" spans="1:50" ht="18.75" hidden="1" customHeight="1" x14ac:dyDescent="0.15">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355</v>
      </c>
      <c r="AH693" s="138"/>
      <c r="AI693" s="160"/>
      <c r="AJ693" s="160"/>
      <c r="AK693" s="160"/>
      <c r="AL693" s="158"/>
      <c r="AM693" s="160"/>
      <c r="AN693" s="160"/>
      <c r="AO693" s="160"/>
      <c r="AP693" s="158"/>
      <c r="AQ693" s="594"/>
      <c r="AR693" s="204"/>
      <c r="AS693" s="137" t="s">
        <v>355</v>
      </c>
      <c r="AT693" s="138"/>
      <c r="AU693" s="204"/>
      <c r="AV693" s="204"/>
      <c r="AW693" s="137" t="s">
        <v>300</v>
      </c>
      <c r="AX693" s="199"/>
    </row>
    <row r="694" spans="1:50" ht="23.25" hidden="1" customHeight="1" x14ac:dyDescent="0.15">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15">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15">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3" t="s">
        <v>14</v>
      </c>
      <c r="AC696" s="583"/>
      <c r="AD696" s="583"/>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15">
      <c r="A697" s="193"/>
      <c r="B697" s="190"/>
      <c r="C697" s="184"/>
      <c r="D697" s="190"/>
      <c r="E697" s="126" t="s">
        <v>562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36"/>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46.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569</v>
      </c>
      <c r="AE702" s="350"/>
      <c r="AF702" s="350"/>
      <c r="AG702" s="389" t="s">
        <v>608</v>
      </c>
      <c r="AH702" s="390"/>
      <c r="AI702" s="390"/>
      <c r="AJ702" s="390"/>
      <c r="AK702" s="390"/>
      <c r="AL702" s="390"/>
      <c r="AM702" s="390"/>
      <c r="AN702" s="390"/>
      <c r="AO702" s="390"/>
      <c r="AP702" s="390"/>
      <c r="AQ702" s="390"/>
      <c r="AR702" s="390"/>
      <c r="AS702" s="390"/>
      <c r="AT702" s="390"/>
      <c r="AU702" s="390"/>
      <c r="AV702" s="390"/>
      <c r="AW702" s="390"/>
      <c r="AX702" s="391"/>
    </row>
    <row r="703" spans="1:50" ht="3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32" t="s">
        <v>569</v>
      </c>
      <c r="AE703" s="333"/>
      <c r="AF703" s="333"/>
      <c r="AG703" s="105" t="s">
        <v>609</v>
      </c>
      <c r="AH703" s="106"/>
      <c r="AI703" s="106"/>
      <c r="AJ703" s="106"/>
      <c r="AK703" s="106"/>
      <c r="AL703" s="106"/>
      <c r="AM703" s="106"/>
      <c r="AN703" s="106"/>
      <c r="AO703" s="106"/>
      <c r="AP703" s="106"/>
      <c r="AQ703" s="106"/>
      <c r="AR703" s="106"/>
      <c r="AS703" s="106"/>
      <c r="AT703" s="106"/>
      <c r="AU703" s="106"/>
      <c r="AV703" s="106"/>
      <c r="AW703" s="106"/>
      <c r="AX703" s="107"/>
    </row>
    <row r="704" spans="1:50" ht="42"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569</v>
      </c>
      <c r="AE704" s="787"/>
      <c r="AF704" s="787"/>
      <c r="AG704" s="171" t="s">
        <v>610</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569</v>
      </c>
      <c r="AE705" s="719"/>
      <c r="AF705" s="719"/>
      <c r="AG705" s="129" t="s">
        <v>665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2" t="s">
        <v>624</v>
      </c>
      <c r="AE706" s="333"/>
      <c r="AF706" s="667"/>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656</v>
      </c>
      <c r="AE707" s="840"/>
      <c r="AF707" s="840"/>
      <c r="AG707" s="171"/>
      <c r="AH707" s="112"/>
      <c r="AI707" s="112"/>
      <c r="AJ707" s="112"/>
      <c r="AK707" s="112"/>
      <c r="AL707" s="112"/>
      <c r="AM707" s="112"/>
      <c r="AN707" s="112"/>
      <c r="AO707" s="112"/>
      <c r="AP707" s="112"/>
      <c r="AQ707" s="112"/>
      <c r="AR707" s="112"/>
      <c r="AS707" s="112"/>
      <c r="AT707" s="112"/>
      <c r="AU707" s="112"/>
      <c r="AV707" s="112"/>
      <c r="AW707" s="112"/>
      <c r="AX707" s="172"/>
    </row>
    <row r="708" spans="1:50" ht="41.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569</v>
      </c>
      <c r="AE708" s="609"/>
      <c r="AF708" s="609"/>
      <c r="AG708" s="746" t="s">
        <v>611</v>
      </c>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2" t="s">
        <v>569</v>
      </c>
      <c r="AE709" s="333"/>
      <c r="AF709" s="333"/>
      <c r="AG709" s="105" t="s">
        <v>612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2" t="s">
        <v>569</v>
      </c>
      <c r="AE710" s="333"/>
      <c r="AF710" s="333"/>
      <c r="AG710" s="105" t="s">
        <v>578</v>
      </c>
      <c r="AH710" s="106"/>
      <c r="AI710" s="106"/>
      <c r="AJ710" s="106"/>
      <c r="AK710" s="106"/>
      <c r="AL710" s="106"/>
      <c r="AM710" s="106"/>
      <c r="AN710" s="106"/>
      <c r="AO710" s="106"/>
      <c r="AP710" s="106"/>
      <c r="AQ710" s="106"/>
      <c r="AR710" s="106"/>
      <c r="AS710" s="106"/>
      <c r="AT710" s="106"/>
      <c r="AU710" s="106"/>
      <c r="AV710" s="106"/>
      <c r="AW710" s="106"/>
      <c r="AX710" s="107"/>
    </row>
    <row r="711" spans="1:50" ht="41.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32" t="s">
        <v>569</v>
      </c>
      <c r="AE711" s="333"/>
      <c r="AF711" s="333"/>
      <c r="AG711" s="105" t="s">
        <v>613</v>
      </c>
      <c r="AH711" s="106"/>
      <c r="AI711" s="106"/>
      <c r="AJ711" s="106"/>
      <c r="AK711" s="106"/>
      <c r="AL711" s="106"/>
      <c r="AM711" s="106"/>
      <c r="AN711" s="106"/>
      <c r="AO711" s="106"/>
      <c r="AP711" s="106"/>
      <c r="AQ711" s="106"/>
      <c r="AR711" s="106"/>
      <c r="AS711" s="106"/>
      <c r="AT711" s="106"/>
      <c r="AU711" s="106"/>
      <c r="AV711" s="106"/>
      <c r="AW711" s="106"/>
      <c r="AX711" s="107"/>
    </row>
    <row r="712" spans="1:50" ht="33.75" customHeight="1" x14ac:dyDescent="0.15">
      <c r="A712" s="646"/>
      <c r="B712" s="648"/>
      <c r="C712" s="395" t="s">
        <v>468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632</v>
      </c>
      <c r="AE712" s="787"/>
      <c r="AF712" s="787"/>
      <c r="AG712" s="814" t="s">
        <v>657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2" t="s">
        <v>625</v>
      </c>
      <c r="AE713" s="333"/>
      <c r="AF713" s="667"/>
      <c r="AG713" s="105" t="s">
        <v>579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569</v>
      </c>
      <c r="AE714" s="812"/>
      <c r="AF714" s="813"/>
      <c r="AG714" s="740" t="s">
        <v>614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569</v>
      </c>
      <c r="AE715" s="609"/>
      <c r="AF715" s="660"/>
      <c r="AG715" s="746" t="s">
        <v>578</v>
      </c>
      <c r="AH715" s="747"/>
      <c r="AI715" s="747"/>
      <c r="AJ715" s="747"/>
      <c r="AK715" s="747"/>
      <c r="AL715" s="747"/>
      <c r="AM715" s="747"/>
      <c r="AN715" s="747"/>
      <c r="AO715" s="747"/>
      <c r="AP715" s="747"/>
      <c r="AQ715" s="747"/>
      <c r="AR715" s="747"/>
      <c r="AS715" s="747"/>
      <c r="AT715" s="747"/>
      <c r="AU715" s="747"/>
      <c r="AV715" s="747"/>
      <c r="AW715" s="747"/>
      <c r="AX715" s="748"/>
    </row>
    <row r="716" spans="1:50" ht="55.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569</v>
      </c>
      <c r="AE716" s="631"/>
      <c r="AF716" s="631"/>
      <c r="AG716" s="105" t="s">
        <v>615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2" t="s">
        <v>569</v>
      </c>
      <c r="AE717" s="333"/>
      <c r="AF717" s="333"/>
      <c r="AG717" s="105" t="s">
        <v>616</v>
      </c>
      <c r="AH717" s="106"/>
      <c r="AI717" s="106"/>
      <c r="AJ717" s="106"/>
      <c r="AK717" s="106"/>
      <c r="AL717" s="106"/>
      <c r="AM717" s="106"/>
      <c r="AN717" s="106"/>
      <c r="AO717" s="106"/>
      <c r="AP717" s="106"/>
      <c r="AQ717" s="106"/>
      <c r="AR717" s="106"/>
      <c r="AS717" s="106"/>
      <c r="AT717" s="106"/>
      <c r="AU717" s="106"/>
      <c r="AV717" s="106"/>
      <c r="AW717" s="106"/>
      <c r="AX717" s="107"/>
    </row>
    <row r="718" spans="1:50" ht="37.5"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2" t="s">
        <v>569</v>
      </c>
      <c r="AE718" s="333"/>
      <c r="AF718" s="333"/>
      <c r="AG718" s="131" t="s">
        <v>617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625</v>
      </c>
      <c r="AE719" s="609"/>
      <c r="AF719" s="609"/>
      <c r="AG719" s="129" t="s">
        <v>577</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2"/>
      <c r="B720" s="783"/>
      <c r="C720" s="306" t="s">
        <v>461</v>
      </c>
      <c r="D720" s="304"/>
      <c r="E720" s="304"/>
      <c r="F720" s="307"/>
      <c r="G720" s="303" t="s">
        <v>462</v>
      </c>
      <c r="H720" s="304"/>
      <c r="I720" s="304"/>
      <c r="J720" s="304"/>
      <c r="K720" s="304"/>
      <c r="L720" s="304"/>
      <c r="M720" s="304"/>
      <c r="N720" s="303" t="s">
        <v>465</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82"/>
      <c r="B721" s="783"/>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customHeight="1" x14ac:dyDescent="0.15">
      <c r="A722" s="782"/>
      <c r="B722" s="783"/>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customHeight="1" x14ac:dyDescent="0.15">
      <c r="A723" s="782"/>
      <c r="B723" s="783"/>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customHeight="1" x14ac:dyDescent="0.15">
      <c r="A724" s="782"/>
      <c r="B724" s="783"/>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customHeight="1" x14ac:dyDescent="0.15">
      <c r="A725" s="784"/>
      <c r="B725" s="785"/>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44" t="s">
        <v>48</v>
      </c>
      <c r="B726" s="806"/>
      <c r="C726" s="819" t="s">
        <v>53</v>
      </c>
      <c r="D726" s="841"/>
      <c r="E726" s="841"/>
      <c r="F726" s="842"/>
      <c r="G726" s="581" t="s">
        <v>631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633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543</v>
      </c>
      <c r="B737" s="214"/>
      <c r="C737" s="214"/>
      <c r="D737" s="215"/>
      <c r="E737" s="994" t="s">
        <v>578</v>
      </c>
      <c r="F737" s="994"/>
      <c r="G737" s="994"/>
      <c r="H737" s="994"/>
      <c r="I737" s="994"/>
      <c r="J737" s="994"/>
      <c r="K737" s="994"/>
      <c r="L737" s="994"/>
      <c r="M737" s="994"/>
      <c r="N737" s="369" t="s">
        <v>536</v>
      </c>
      <c r="O737" s="369"/>
      <c r="P737" s="369"/>
      <c r="Q737" s="369"/>
      <c r="R737" s="994" t="s">
        <v>578</v>
      </c>
      <c r="S737" s="994"/>
      <c r="T737" s="994"/>
      <c r="U737" s="994"/>
      <c r="V737" s="994"/>
      <c r="W737" s="994"/>
      <c r="X737" s="994"/>
      <c r="Y737" s="994"/>
      <c r="Z737" s="994"/>
      <c r="AA737" s="369" t="s">
        <v>535</v>
      </c>
      <c r="AB737" s="369"/>
      <c r="AC737" s="369"/>
      <c r="AD737" s="369"/>
      <c r="AE737" s="994" t="s">
        <v>578</v>
      </c>
      <c r="AF737" s="994"/>
      <c r="AG737" s="994"/>
      <c r="AH737" s="994"/>
      <c r="AI737" s="994"/>
      <c r="AJ737" s="994"/>
      <c r="AK737" s="994"/>
      <c r="AL737" s="994"/>
      <c r="AM737" s="994"/>
      <c r="AN737" s="369" t="s">
        <v>534</v>
      </c>
      <c r="AO737" s="369"/>
      <c r="AP737" s="369"/>
      <c r="AQ737" s="369"/>
      <c r="AR737" s="986" t="s">
        <v>579</v>
      </c>
      <c r="AS737" s="987"/>
      <c r="AT737" s="987"/>
      <c r="AU737" s="987"/>
      <c r="AV737" s="987"/>
      <c r="AW737" s="987"/>
      <c r="AX737" s="988"/>
      <c r="AY737" s="89"/>
      <c r="AZ737" s="89"/>
    </row>
    <row r="738" spans="1:52" ht="24.75" customHeight="1" x14ac:dyDescent="0.15">
      <c r="A738" s="995" t="s">
        <v>533</v>
      </c>
      <c r="B738" s="214"/>
      <c r="C738" s="214"/>
      <c r="D738" s="215"/>
      <c r="E738" s="994" t="s">
        <v>578</v>
      </c>
      <c r="F738" s="994"/>
      <c r="G738" s="994"/>
      <c r="H738" s="994"/>
      <c r="I738" s="994"/>
      <c r="J738" s="994"/>
      <c r="K738" s="994"/>
      <c r="L738" s="994"/>
      <c r="M738" s="994"/>
      <c r="N738" s="369" t="s">
        <v>532</v>
      </c>
      <c r="O738" s="369"/>
      <c r="P738" s="369"/>
      <c r="Q738" s="369"/>
      <c r="R738" s="994" t="s">
        <v>578</v>
      </c>
      <c r="S738" s="994"/>
      <c r="T738" s="994"/>
      <c r="U738" s="994"/>
      <c r="V738" s="994"/>
      <c r="W738" s="994"/>
      <c r="X738" s="994"/>
      <c r="Y738" s="994"/>
      <c r="Z738" s="994"/>
      <c r="AA738" s="369" t="s">
        <v>531</v>
      </c>
      <c r="AB738" s="369"/>
      <c r="AC738" s="369"/>
      <c r="AD738" s="369"/>
      <c r="AE738" s="994" t="s">
        <v>618</v>
      </c>
      <c r="AF738" s="994"/>
      <c r="AG738" s="994"/>
      <c r="AH738" s="994"/>
      <c r="AI738" s="994"/>
      <c r="AJ738" s="994"/>
      <c r="AK738" s="994"/>
      <c r="AL738" s="994"/>
      <c r="AM738" s="994"/>
      <c r="AN738" s="369" t="s">
        <v>527</v>
      </c>
      <c r="AO738" s="369"/>
      <c r="AP738" s="369"/>
      <c r="AQ738" s="369"/>
      <c r="AR738" s="986" t="s">
        <v>666</v>
      </c>
      <c r="AS738" s="987"/>
      <c r="AT738" s="987"/>
      <c r="AU738" s="987"/>
      <c r="AV738" s="987"/>
      <c r="AW738" s="987"/>
      <c r="AX738" s="988"/>
    </row>
    <row r="739" spans="1:52" ht="24.75" customHeight="1" thickBot="1" x14ac:dyDescent="0.2">
      <c r="A739" s="996" t="s">
        <v>523</v>
      </c>
      <c r="B739" s="997"/>
      <c r="C739" s="997"/>
      <c r="D739" s="998"/>
      <c r="E739" s="999" t="s">
        <v>570</v>
      </c>
      <c r="F739" s="989"/>
      <c r="G739" s="989"/>
      <c r="H739" s="93" t="str">
        <f>IF(E739="", "", "(")</f>
        <v>(</v>
      </c>
      <c r="I739" s="989"/>
      <c r="J739" s="989"/>
      <c r="K739" s="93" t="str">
        <f>IF(OR(I739="　", I739=""), "", "-")</f>
        <v/>
      </c>
      <c r="L739" s="990">
        <v>311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503</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1"/>
      <c r="AW742" s="101"/>
      <c r="AX742" s="101"/>
    </row>
    <row r="743" spans="1:52" ht="28.35" customHeight="1" x14ac:dyDescent="0.15">
      <c r="A743" s="618"/>
      <c r="B743" s="619"/>
      <c r="C743" s="619"/>
      <c r="D743" s="619"/>
      <c r="E743" s="619"/>
      <c r="F743" s="620"/>
      <c r="G743" s="46"/>
      <c r="H743" s="47"/>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1"/>
      <c r="AW743" s="101"/>
      <c r="AX743" s="101"/>
    </row>
    <row r="744" spans="1:52" ht="27.75" customHeight="1" x14ac:dyDescent="0.15">
      <c r="A744" s="618"/>
      <c r="B744" s="619"/>
      <c r="C744" s="619"/>
      <c r="D744" s="619"/>
      <c r="E744" s="619"/>
      <c r="F744" s="620"/>
      <c r="G744" s="46"/>
      <c r="H744" s="47"/>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3"/>
      <c r="AK744" s="102"/>
      <c r="AL744" s="102"/>
      <c r="AM744" s="102"/>
      <c r="AN744" s="102"/>
      <c r="AO744" s="102"/>
      <c r="AP744" s="102"/>
      <c r="AQ744" s="102"/>
      <c r="AR744" s="102"/>
      <c r="AS744" s="102"/>
      <c r="AT744" s="102"/>
      <c r="AU744" s="102"/>
      <c r="AV744" s="101"/>
      <c r="AW744" s="101"/>
      <c r="AX744" s="101"/>
    </row>
    <row r="745" spans="1:52" ht="28.35" customHeight="1" x14ac:dyDescent="0.15">
      <c r="A745" s="618"/>
      <c r="B745" s="619"/>
      <c r="C745" s="619"/>
      <c r="D745" s="619"/>
      <c r="E745" s="619"/>
      <c r="F745" s="620"/>
      <c r="G745" s="46"/>
      <c r="H745" s="47"/>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1"/>
      <c r="AW745" s="101"/>
      <c r="AX745" s="101"/>
    </row>
    <row r="746" spans="1:52" ht="28.35" customHeight="1" x14ac:dyDescent="0.15">
      <c r="A746" s="618"/>
      <c r="B746" s="619"/>
      <c r="C746" s="619"/>
      <c r="D746" s="619"/>
      <c r="E746" s="619"/>
      <c r="F746" s="620"/>
      <c r="G746" s="46"/>
      <c r="H746" s="47"/>
      <c r="I746" s="102"/>
      <c r="J746" s="102"/>
      <c r="K746" s="102"/>
      <c r="L746" s="102"/>
      <c r="M746" s="102"/>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4"/>
      <c r="AL746" s="104"/>
      <c r="AM746" s="104"/>
      <c r="AN746" s="104"/>
      <c r="AO746" s="104"/>
      <c r="AP746" s="104"/>
      <c r="AQ746" s="104"/>
      <c r="AR746" s="104"/>
      <c r="AS746" s="102"/>
      <c r="AT746" s="102"/>
      <c r="AU746" s="102"/>
      <c r="AV746" s="101"/>
      <c r="AW746" s="101"/>
      <c r="AX746" s="101"/>
    </row>
    <row r="747" spans="1:52" ht="27.75" customHeight="1" x14ac:dyDescent="0.15">
      <c r="A747" s="618"/>
      <c r="B747" s="619"/>
      <c r="C747" s="619"/>
      <c r="D747" s="619"/>
      <c r="E747" s="619"/>
      <c r="F747" s="620"/>
      <c r="G747" s="46"/>
      <c r="H747" s="47"/>
      <c r="I747" s="102"/>
      <c r="J747" s="102"/>
      <c r="K747" s="102"/>
      <c r="L747" s="102"/>
      <c r="M747" s="102"/>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4"/>
      <c r="AL747" s="104"/>
      <c r="AM747" s="104"/>
      <c r="AN747" s="104"/>
      <c r="AO747" s="104"/>
      <c r="AP747" s="104"/>
      <c r="AQ747" s="104"/>
      <c r="AR747" s="104"/>
      <c r="AS747" s="102"/>
      <c r="AT747" s="102"/>
      <c r="AU747" s="102"/>
      <c r="AV747" s="101"/>
      <c r="AW747" s="101"/>
      <c r="AX747" s="101"/>
    </row>
    <row r="748" spans="1:52" ht="28.35" customHeight="1" x14ac:dyDescent="0.15">
      <c r="A748" s="618"/>
      <c r="B748" s="619"/>
      <c r="C748" s="619"/>
      <c r="D748" s="619"/>
      <c r="E748" s="619"/>
      <c r="F748" s="620"/>
      <c r="G748" s="46"/>
      <c r="H748" s="47"/>
      <c r="I748" s="102"/>
      <c r="J748" s="102"/>
      <c r="K748" s="102"/>
      <c r="L748" s="102"/>
      <c r="M748" s="102"/>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4"/>
      <c r="AL748" s="104"/>
      <c r="AM748" s="104"/>
      <c r="AN748" s="104"/>
      <c r="AO748" s="104"/>
      <c r="AP748" s="104"/>
      <c r="AQ748" s="104"/>
      <c r="AR748" s="104"/>
      <c r="AS748" s="102"/>
      <c r="AT748" s="102"/>
      <c r="AU748" s="102"/>
      <c r="AV748" s="101"/>
      <c r="AW748" s="101"/>
      <c r="AX748" s="101"/>
    </row>
    <row r="749" spans="1:52" ht="28.35" customHeight="1" x14ac:dyDescent="0.15">
      <c r="A749" s="618"/>
      <c r="B749" s="619"/>
      <c r="C749" s="619"/>
      <c r="D749" s="619"/>
      <c r="E749" s="619"/>
      <c r="F749" s="620"/>
      <c r="G749" s="46"/>
      <c r="H749" s="47"/>
      <c r="I749" s="102"/>
      <c r="J749" s="102"/>
      <c r="K749" s="102"/>
      <c r="L749" s="102"/>
      <c r="M749" s="102"/>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2"/>
      <c r="AT749" s="102"/>
      <c r="AU749" s="102"/>
      <c r="AV749" s="101"/>
      <c r="AW749" s="101"/>
      <c r="AX749" s="101"/>
    </row>
    <row r="750" spans="1:52" ht="28.35" customHeight="1" x14ac:dyDescent="0.15">
      <c r="A750" s="618"/>
      <c r="B750" s="619"/>
      <c r="C750" s="619"/>
      <c r="D750" s="619"/>
      <c r="E750" s="619"/>
      <c r="F750" s="620"/>
      <c r="G750" s="46"/>
      <c r="H750" s="47"/>
      <c r="I750" s="102"/>
      <c r="J750" s="102"/>
      <c r="K750" s="102"/>
      <c r="L750" s="102"/>
      <c r="M750" s="102"/>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2"/>
      <c r="AT750" s="102"/>
      <c r="AU750" s="102"/>
      <c r="AV750" s="101"/>
      <c r="AW750" s="101"/>
      <c r="AX750" s="101"/>
    </row>
    <row r="751" spans="1:52" ht="28.35" customHeight="1" x14ac:dyDescent="0.15">
      <c r="A751" s="618"/>
      <c r="B751" s="619"/>
      <c r="C751" s="619"/>
      <c r="D751" s="619"/>
      <c r="E751" s="619"/>
      <c r="F751" s="620"/>
      <c r="G751" s="46"/>
      <c r="H751" s="47"/>
      <c r="I751" s="102"/>
      <c r="J751" s="102"/>
      <c r="K751" s="102"/>
      <c r="L751" s="102"/>
      <c r="M751" s="102"/>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2"/>
      <c r="AT751" s="102"/>
      <c r="AU751" s="102"/>
      <c r="AV751" s="101"/>
      <c r="AW751" s="101"/>
      <c r="AX751" s="101"/>
    </row>
    <row r="752" spans="1:52" ht="28.35" customHeight="1" x14ac:dyDescent="0.15">
      <c r="A752" s="618"/>
      <c r="B752" s="619"/>
      <c r="C752" s="619"/>
      <c r="D752" s="619"/>
      <c r="E752" s="619"/>
      <c r="F752" s="620"/>
      <c r="G752" s="46"/>
      <c r="H752" s="47"/>
      <c r="I752" s="102"/>
      <c r="J752" s="102"/>
      <c r="K752" s="102"/>
      <c r="L752" s="102"/>
      <c r="M752" s="102"/>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2"/>
      <c r="AT752" s="102"/>
      <c r="AU752" s="102"/>
      <c r="AV752" s="101"/>
      <c r="AW752" s="101"/>
      <c r="AX752" s="101"/>
    </row>
    <row r="753" spans="1:50" ht="27.75" customHeight="1" x14ac:dyDescent="0.15">
      <c r="A753" s="618"/>
      <c r="B753" s="619"/>
      <c r="C753" s="619"/>
      <c r="D753" s="619"/>
      <c r="E753" s="619"/>
      <c r="F753" s="620"/>
      <c r="G753" s="46"/>
      <c r="H753" s="47"/>
      <c r="I753" s="102"/>
      <c r="J753" s="102"/>
      <c r="K753" s="102"/>
      <c r="L753" s="102"/>
      <c r="M753" s="102"/>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2"/>
      <c r="AT753" s="102"/>
      <c r="AU753" s="102"/>
      <c r="AV753" s="101"/>
      <c r="AW753" s="101"/>
      <c r="AX753" s="101"/>
    </row>
    <row r="754" spans="1:50" ht="28.35" customHeight="1" x14ac:dyDescent="0.15">
      <c r="A754" s="618"/>
      <c r="B754" s="619"/>
      <c r="C754" s="619"/>
      <c r="D754" s="619"/>
      <c r="E754" s="619"/>
      <c r="F754" s="620"/>
      <c r="G754" s="46"/>
      <c r="H754" s="47"/>
      <c r="I754" s="102"/>
      <c r="J754" s="102"/>
      <c r="K754" s="102"/>
      <c r="L754" s="102"/>
      <c r="M754" s="102"/>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2"/>
      <c r="AT754" s="102"/>
      <c r="AU754" s="102"/>
      <c r="AV754" s="101"/>
      <c r="AW754" s="101"/>
      <c r="AX754" s="101"/>
    </row>
    <row r="755" spans="1:50" ht="28.35" customHeight="1" x14ac:dyDescent="0.15">
      <c r="A755" s="618"/>
      <c r="B755" s="619"/>
      <c r="C755" s="619"/>
      <c r="D755" s="619"/>
      <c r="E755" s="619"/>
      <c r="F755" s="620"/>
      <c r="G755" s="46"/>
      <c r="H755" s="47"/>
      <c r="I755" s="102"/>
      <c r="J755" s="102"/>
      <c r="K755" s="102"/>
      <c r="L755" s="102"/>
      <c r="M755" s="102"/>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2"/>
      <c r="AT755" s="102"/>
      <c r="AU755" s="102"/>
      <c r="AV755" s="101"/>
      <c r="AW755" s="101"/>
      <c r="AX755" s="101"/>
    </row>
    <row r="756" spans="1:50" ht="28.35" customHeight="1" x14ac:dyDescent="0.15">
      <c r="A756" s="618"/>
      <c r="B756" s="619"/>
      <c r="C756" s="619"/>
      <c r="D756" s="619"/>
      <c r="E756" s="619"/>
      <c r="F756" s="620"/>
      <c r="G756" s="46"/>
      <c r="H756" s="47"/>
      <c r="I756" s="102"/>
      <c r="J756" s="102"/>
      <c r="K756" s="102"/>
      <c r="L756" s="102"/>
      <c r="M756" s="102"/>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2"/>
      <c r="AT756" s="102"/>
      <c r="AU756" s="102"/>
      <c r="AV756" s="101"/>
      <c r="AW756" s="101"/>
      <c r="AX756" s="101"/>
    </row>
    <row r="757" spans="1:50" ht="52.5" customHeight="1" x14ac:dyDescent="0.15">
      <c r="A757" s="618"/>
      <c r="B757" s="619"/>
      <c r="C757" s="619"/>
      <c r="D757" s="619"/>
      <c r="E757" s="619"/>
      <c r="F757" s="620"/>
      <c r="G757" s="46"/>
      <c r="H757" s="47"/>
      <c r="I757" s="102"/>
      <c r="J757" s="102"/>
      <c r="K757" s="102"/>
      <c r="L757" s="102"/>
      <c r="M757" s="102"/>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2"/>
      <c r="AT757" s="102"/>
      <c r="AU757" s="102"/>
      <c r="AV757" s="101"/>
      <c r="AW757" s="101"/>
      <c r="AX757" s="101"/>
    </row>
    <row r="758" spans="1:50" ht="52.5" customHeight="1" x14ac:dyDescent="0.15">
      <c r="A758" s="618"/>
      <c r="B758" s="619"/>
      <c r="C758" s="619"/>
      <c r="D758" s="619"/>
      <c r="E758" s="619"/>
      <c r="F758" s="620"/>
      <c r="G758" s="46"/>
      <c r="H758" s="47"/>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1"/>
      <c r="AW758" s="101"/>
      <c r="AX758" s="101"/>
    </row>
    <row r="759" spans="1:50" ht="52.5" customHeight="1" x14ac:dyDescent="0.15">
      <c r="A759" s="618"/>
      <c r="B759" s="619"/>
      <c r="C759" s="619"/>
      <c r="D759" s="619"/>
      <c r="E759" s="619"/>
      <c r="F759" s="620"/>
      <c r="G759" s="46"/>
      <c r="H759" s="47"/>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1"/>
      <c r="AW759" s="101"/>
      <c r="AX759" s="101"/>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9" t="s">
        <v>627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637</v>
      </c>
      <c r="H781" s="675"/>
      <c r="I781" s="675"/>
      <c r="J781" s="675"/>
      <c r="K781" s="676"/>
      <c r="L781" s="668" t="s">
        <v>660</v>
      </c>
      <c r="M781" s="669"/>
      <c r="N781" s="669"/>
      <c r="O781" s="669"/>
      <c r="P781" s="669"/>
      <c r="Q781" s="669"/>
      <c r="R781" s="669"/>
      <c r="S781" s="669"/>
      <c r="T781" s="669"/>
      <c r="U781" s="669"/>
      <c r="V781" s="669"/>
      <c r="W781" s="669"/>
      <c r="X781" s="670"/>
      <c r="Y781" s="392">
        <v>3.1</v>
      </c>
      <c r="Z781" s="393"/>
      <c r="AA781" s="393"/>
      <c r="AB781" s="809"/>
      <c r="AC781" s="674" t="s">
        <v>637</v>
      </c>
      <c r="AD781" s="675"/>
      <c r="AE781" s="675"/>
      <c r="AF781" s="675"/>
      <c r="AG781" s="676"/>
      <c r="AH781" s="668" t="s">
        <v>641</v>
      </c>
      <c r="AI781" s="669"/>
      <c r="AJ781" s="669"/>
      <c r="AK781" s="669"/>
      <c r="AL781" s="669"/>
      <c r="AM781" s="669"/>
      <c r="AN781" s="669"/>
      <c r="AO781" s="669"/>
      <c r="AP781" s="669"/>
      <c r="AQ781" s="669"/>
      <c r="AR781" s="669"/>
      <c r="AS781" s="669"/>
      <c r="AT781" s="670"/>
      <c r="AU781" s="392">
        <v>2</v>
      </c>
      <c r="AV781" s="393"/>
      <c r="AW781" s="393"/>
      <c r="AX781" s="394"/>
    </row>
    <row r="782" spans="1:50" ht="24.75" customHeight="1" x14ac:dyDescent="0.15">
      <c r="A782" s="635"/>
      <c r="B782" s="636"/>
      <c r="C782" s="636"/>
      <c r="D782" s="636"/>
      <c r="E782" s="636"/>
      <c r="F782" s="637"/>
      <c r="G782" s="610" t="s">
        <v>635</v>
      </c>
      <c r="H782" s="611"/>
      <c r="I782" s="611"/>
      <c r="J782" s="611"/>
      <c r="K782" s="612"/>
      <c r="L782" s="602" t="s">
        <v>636</v>
      </c>
      <c r="M782" s="603"/>
      <c r="N782" s="603"/>
      <c r="O782" s="603"/>
      <c r="P782" s="603"/>
      <c r="Q782" s="603"/>
      <c r="R782" s="603"/>
      <c r="S782" s="603"/>
      <c r="T782" s="603"/>
      <c r="U782" s="603"/>
      <c r="V782" s="603"/>
      <c r="W782" s="603"/>
      <c r="X782" s="604"/>
      <c r="Y782" s="605">
        <v>0.1</v>
      </c>
      <c r="Z782" s="606"/>
      <c r="AA782" s="606"/>
      <c r="AB782" s="616"/>
      <c r="AC782" s="610" t="s">
        <v>639</v>
      </c>
      <c r="AD782" s="611"/>
      <c r="AE782" s="611"/>
      <c r="AF782" s="611"/>
      <c r="AG782" s="612"/>
      <c r="AH782" s="602" t="s">
        <v>640</v>
      </c>
      <c r="AI782" s="603"/>
      <c r="AJ782" s="603"/>
      <c r="AK782" s="603"/>
      <c r="AL782" s="603"/>
      <c r="AM782" s="603"/>
      <c r="AN782" s="603"/>
      <c r="AO782" s="603"/>
      <c r="AP782" s="603"/>
      <c r="AQ782" s="603"/>
      <c r="AR782" s="603"/>
      <c r="AS782" s="603"/>
      <c r="AT782" s="604"/>
      <c r="AU782" s="605">
        <v>0.1</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3.2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2.1</v>
      </c>
      <c r="AV791" s="836"/>
      <c r="AW791" s="836"/>
      <c r="AX791" s="838"/>
    </row>
    <row r="792" spans="1:50" ht="24.75" customHeight="1" x14ac:dyDescent="0.15">
      <c r="A792" s="635"/>
      <c r="B792" s="636"/>
      <c r="C792" s="636"/>
      <c r="D792" s="636"/>
      <c r="E792" s="636"/>
      <c r="F792" s="637"/>
      <c r="G792" s="599" t="s">
        <v>663</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661</v>
      </c>
      <c r="H794" s="675"/>
      <c r="I794" s="675"/>
      <c r="J794" s="675"/>
      <c r="K794" s="676"/>
      <c r="L794" s="668" t="s">
        <v>661</v>
      </c>
      <c r="M794" s="669"/>
      <c r="N794" s="669"/>
      <c r="O794" s="669"/>
      <c r="P794" s="669"/>
      <c r="Q794" s="669"/>
      <c r="R794" s="669"/>
      <c r="S794" s="669"/>
      <c r="T794" s="669"/>
      <c r="U794" s="669"/>
      <c r="V794" s="669"/>
      <c r="W794" s="669"/>
      <c r="X794" s="670"/>
      <c r="Y794" s="392">
        <v>3.1</v>
      </c>
      <c r="Z794" s="393"/>
      <c r="AA794" s="393"/>
      <c r="AB794" s="809"/>
      <c r="AC794" s="674" t="s">
        <v>638</v>
      </c>
      <c r="AD794" s="675"/>
      <c r="AE794" s="675"/>
      <c r="AF794" s="675"/>
      <c r="AG794" s="676"/>
      <c r="AH794" s="668" t="s">
        <v>662</v>
      </c>
      <c r="AI794" s="669"/>
      <c r="AJ794" s="669"/>
      <c r="AK794" s="669"/>
      <c r="AL794" s="669"/>
      <c r="AM794" s="669"/>
      <c r="AN794" s="669"/>
      <c r="AO794" s="669"/>
      <c r="AP794" s="669"/>
      <c r="AQ794" s="669"/>
      <c r="AR794" s="669"/>
      <c r="AS794" s="669"/>
      <c r="AT794" s="670"/>
      <c r="AU794" s="392">
        <v>2</v>
      </c>
      <c r="AV794" s="393"/>
      <c r="AW794" s="393"/>
      <c r="AX794" s="394"/>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3.1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v>
      </c>
      <c r="AV804" s="836"/>
      <c r="AW804" s="836"/>
      <c r="AX804" s="838"/>
    </row>
    <row r="805" spans="1:50" ht="24.75" hidden="1" customHeight="1" x14ac:dyDescent="0.15">
      <c r="A805" s="635"/>
      <c r="B805" s="636"/>
      <c r="C805" s="636"/>
      <c r="D805" s="636"/>
      <c r="E805" s="636"/>
      <c r="F805" s="637"/>
      <c r="G805" s="599" t="s">
        <v>440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2"/>
      <c r="Z807" s="393"/>
      <c r="AA807" s="393"/>
      <c r="AB807" s="809"/>
      <c r="AC807" s="674"/>
      <c r="AD807" s="675"/>
      <c r="AE807" s="675"/>
      <c r="AF807" s="675"/>
      <c r="AG807" s="676"/>
      <c r="AH807" s="668"/>
      <c r="AI807" s="669"/>
      <c r="AJ807" s="669"/>
      <c r="AK807" s="669"/>
      <c r="AL807" s="669"/>
      <c r="AM807" s="669"/>
      <c r="AN807" s="669"/>
      <c r="AO807" s="669"/>
      <c r="AP807" s="669"/>
      <c r="AQ807" s="669"/>
      <c r="AR807" s="669"/>
      <c r="AS807" s="669"/>
      <c r="AT807" s="670"/>
      <c r="AU807" s="392"/>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09"/>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4" t="s">
        <v>466</v>
      </c>
      <c r="AM831" s="285"/>
      <c r="AN831" s="28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53" t="s">
        <v>460</v>
      </c>
      <c r="AD836" s="153"/>
      <c r="AE836" s="153"/>
      <c r="AF836" s="153"/>
      <c r="AG836" s="153"/>
      <c r="AH836" s="371" t="s">
        <v>486</v>
      </c>
      <c r="AI836" s="368"/>
      <c r="AJ836" s="368"/>
      <c r="AK836" s="368"/>
      <c r="AL836" s="368" t="s">
        <v>21</v>
      </c>
      <c r="AM836" s="368"/>
      <c r="AN836" s="368"/>
      <c r="AO836" s="373"/>
      <c r="AP836" s="374" t="s">
        <v>420</v>
      </c>
      <c r="AQ836" s="374"/>
      <c r="AR836" s="374"/>
      <c r="AS836" s="374"/>
      <c r="AT836" s="374"/>
      <c r="AU836" s="374"/>
      <c r="AV836" s="374"/>
      <c r="AW836" s="374"/>
      <c r="AX836" s="374"/>
    </row>
    <row r="837" spans="1:50" ht="75" customHeight="1" x14ac:dyDescent="0.15">
      <c r="A837" s="380">
        <v>1</v>
      </c>
      <c r="B837" s="380">
        <v>1</v>
      </c>
      <c r="C837" s="365" t="s">
        <v>629</v>
      </c>
      <c r="D837" s="351"/>
      <c r="E837" s="351"/>
      <c r="F837" s="351"/>
      <c r="G837" s="351"/>
      <c r="H837" s="351"/>
      <c r="I837" s="351"/>
      <c r="J837" s="352">
        <v>5000020240001</v>
      </c>
      <c r="K837" s="353"/>
      <c r="L837" s="353"/>
      <c r="M837" s="353"/>
      <c r="N837" s="353"/>
      <c r="O837" s="353"/>
      <c r="P837" s="366" t="s">
        <v>648</v>
      </c>
      <c r="Q837" s="354"/>
      <c r="R837" s="354"/>
      <c r="S837" s="354"/>
      <c r="T837" s="354"/>
      <c r="U837" s="354"/>
      <c r="V837" s="354"/>
      <c r="W837" s="354"/>
      <c r="X837" s="354"/>
      <c r="Y837" s="355">
        <v>3.2</v>
      </c>
      <c r="Z837" s="356"/>
      <c r="AA837" s="356"/>
      <c r="AB837" s="357"/>
      <c r="AC837" s="367" t="s">
        <v>495</v>
      </c>
      <c r="AD837" s="375"/>
      <c r="AE837" s="375"/>
      <c r="AF837" s="375"/>
      <c r="AG837" s="375"/>
      <c r="AH837" s="376">
        <v>1</v>
      </c>
      <c r="AI837" s="377"/>
      <c r="AJ837" s="377"/>
      <c r="AK837" s="377"/>
      <c r="AL837" s="361">
        <v>100</v>
      </c>
      <c r="AM837" s="362"/>
      <c r="AN837" s="362"/>
      <c r="AO837" s="363"/>
      <c r="AP837" s="364"/>
      <c r="AQ837" s="364"/>
      <c r="AR837" s="364"/>
      <c r="AS837" s="364"/>
      <c r="AT837" s="364"/>
      <c r="AU837" s="364"/>
      <c r="AV837" s="364"/>
      <c r="AW837" s="364"/>
      <c r="AX837" s="364"/>
    </row>
    <row r="838" spans="1:50" ht="30" hidden="1"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53" t="s">
        <v>460</v>
      </c>
      <c r="AD869" s="153"/>
      <c r="AE869" s="153"/>
      <c r="AF869" s="153"/>
      <c r="AG869" s="153"/>
      <c r="AH869" s="371" t="s">
        <v>486</v>
      </c>
      <c r="AI869" s="368"/>
      <c r="AJ869" s="368"/>
      <c r="AK869" s="368"/>
      <c r="AL869" s="368" t="s">
        <v>21</v>
      </c>
      <c r="AM869" s="368"/>
      <c r="AN869" s="368"/>
      <c r="AO869" s="373"/>
      <c r="AP869" s="374" t="s">
        <v>420</v>
      </c>
      <c r="AQ869" s="374"/>
      <c r="AR869" s="374"/>
      <c r="AS869" s="374"/>
      <c r="AT869" s="374"/>
      <c r="AU869" s="374"/>
      <c r="AV869" s="374"/>
      <c r="AW869" s="374"/>
      <c r="AX869" s="374"/>
    </row>
    <row r="870" spans="1:50" ht="45" customHeight="1" x14ac:dyDescent="0.15">
      <c r="A870" s="380">
        <v>1</v>
      </c>
      <c r="B870" s="380">
        <v>1</v>
      </c>
      <c r="C870" s="365" t="s">
        <v>630</v>
      </c>
      <c r="D870" s="351"/>
      <c r="E870" s="351"/>
      <c r="F870" s="351"/>
      <c r="G870" s="351"/>
      <c r="H870" s="351"/>
      <c r="I870" s="351"/>
      <c r="J870" s="352">
        <v>8000020032115</v>
      </c>
      <c r="K870" s="353"/>
      <c r="L870" s="353"/>
      <c r="M870" s="353"/>
      <c r="N870" s="353"/>
      <c r="O870" s="353"/>
      <c r="P870" s="366" t="s">
        <v>647</v>
      </c>
      <c r="Q870" s="354"/>
      <c r="R870" s="354"/>
      <c r="S870" s="354"/>
      <c r="T870" s="354"/>
      <c r="U870" s="354"/>
      <c r="V870" s="354"/>
      <c r="W870" s="354"/>
      <c r="X870" s="354"/>
      <c r="Y870" s="355">
        <v>2.1</v>
      </c>
      <c r="Z870" s="356"/>
      <c r="AA870" s="356"/>
      <c r="AB870" s="357"/>
      <c r="AC870" s="367" t="s">
        <v>495</v>
      </c>
      <c r="AD870" s="375"/>
      <c r="AE870" s="375"/>
      <c r="AF870" s="375"/>
      <c r="AG870" s="375"/>
      <c r="AH870" s="376">
        <v>1</v>
      </c>
      <c r="AI870" s="377"/>
      <c r="AJ870" s="377"/>
      <c r="AK870" s="377"/>
      <c r="AL870" s="361">
        <v>100</v>
      </c>
      <c r="AM870" s="362"/>
      <c r="AN870" s="362"/>
      <c r="AO870" s="363"/>
      <c r="AP870" s="364"/>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3"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53" t="s">
        <v>460</v>
      </c>
      <c r="AD902" s="153"/>
      <c r="AE902" s="153"/>
      <c r="AF902" s="153"/>
      <c r="AG902" s="153"/>
      <c r="AH902" s="371" t="s">
        <v>486</v>
      </c>
      <c r="AI902" s="368"/>
      <c r="AJ902" s="368"/>
      <c r="AK902" s="368"/>
      <c r="AL902" s="368" t="s">
        <v>21</v>
      </c>
      <c r="AM902" s="368"/>
      <c r="AN902" s="368"/>
      <c r="AO902" s="373"/>
      <c r="AP902" s="374" t="s">
        <v>420</v>
      </c>
      <c r="AQ902" s="374"/>
      <c r="AR902" s="374"/>
      <c r="AS902" s="374"/>
      <c r="AT902" s="374"/>
      <c r="AU902" s="374"/>
      <c r="AV902" s="374"/>
      <c r="AW902" s="374"/>
      <c r="AX902" s="374"/>
    </row>
    <row r="903" spans="1:50" ht="30" customHeight="1" x14ac:dyDescent="0.15">
      <c r="A903" s="380">
        <v>1</v>
      </c>
      <c r="B903" s="380">
        <v>1</v>
      </c>
      <c r="C903" s="365" t="s">
        <v>664</v>
      </c>
      <c r="D903" s="351"/>
      <c r="E903" s="351"/>
      <c r="F903" s="351"/>
      <c r="G903" s="351"/>
      <c r="H903" s="351"/>
      <c r="I903" s="351"/>
      <c r="J903" s="352">
        <v>1180001046833</v>
      </c>
      <c r="K903" s="353"/>
      <c r="L903" s="353"/>
      <c r="M903" s="353"/>
      <c r="N903" s="353"/>
      <c r="O903" s="353"/>
      <c r="P903" s="366" t="s">
        <v>645</v>
      </c>
      <c r="Q903" s="354"/>
      <c r="R903" s="354"/>
      <c r="S903" s="354"/>
      <c r="T903" s="354"/>
      <c r="U903" s="354"/>
      <c r="V903" s="354"/>
      <c r="W903" s="354"/>
      <c r="X903" s="354"/>
      <c r="Y903" s="355">
        <v>3.1</v>
      </c>
      <c r="Z903" s="356"/>
      <c r="AA903" s="356"/>
      <c r="AB903" s="357"/>
      <c r="AC903" s="367" t="s">
        <v>495</v>
      </c>
      <c r="AD903" s="375"/>
      <c r="AE903" s="375"/>
      <c r="AF903" s="375"/>
      <c r="AG903" s="375"/>
      <c r="AH903" s="376" t="s">
        <v>642</v>
      </c>
      <c r="AI903" s="377"/>
      <c r="AJ903" s="377"/>
      <c r="AK903" s="377"/>
      <c r="AL903" s="361" t="s">
        <v>642</v>
      </c>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3"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53" t="s">
        <v>460</v>
      </c>
      <c r="AD935" s="153"/>
      <c r="AE935" s="153"/>
      <c r="AF935" s="153"/>
      <c r="AG935" s="153"/>
      <c r="AH935" s="371" t="s">
        <v>486</v>
      </c>
      <c r="AI935" s="368"/>
      <c r="AJ935" s="368"/>
      <c r="AK935" s="368"/>
      <c r="AL935" s="368" t="s">
        <v>21</v>
      </c>
      <c r="AM935" s="368"/>
      <c r="AN935" s="368"/>
      <c r="AO935" s="373"/>
      <c r="AP935" s="374" t="s">
        <v>420</v>
      </c>
      <c r="AQ935" s="374"/>
      <c r="AR935" s="374"/>
      <c r="AS935" s="374"/>
      <c r="AT935" s="374"/>
      <c r="AU935" s="374"/>
      <c r="AV935" s="374"/>
      <c r="AW935" s="374"/>
      <c r="AX935" s="374"/>
    </row>
    <row r="936" spans="1:50" ht="48" customHeight="1" x14ac:dyDescent="0.15">
      <c r="A936" s="380">
        <v>1</v>
      </c>
      <c r="B936" s="380">
        <v>1</v>
      </c>
      <c r="C936" s="365" t="s">
        <v>646</v>
      </c>
      <c r="D936" s="351"/>
      <c r="E936" s="351"/>
      <c r="F936" s="351"/>
      <c r="G936" s="351"/>
      <c r="H936" s="351"/>
      <c r="I936" s="351"/>
      <c r="J936" s="352" t="s">
        <v>642</v>
      </c>
      <c r="K936" s="353"/>
      <c r="L936" s="353"/>
      <c r="M936" s="353"/>
      <c r="N936" s="353"/>
      <c r="O936" s="353"/>
      <c r="P936" s="366" t="s">
        <v>645</v>
      </c>
      <c r="Q936" s="354"/>
      <c r="R936" s="354"/>
      <c r="S936" s="354"/>
      <c r="T936" s="354"/>
      <c r="U936" s="354"/>
      <c r="V936" s="354"/>
      <c r="W936" s="354"/>
      <c r="X936" s="354"/>
      <c r="Y936" s="355">
        <v>2</v>
      </c>
      <c r="Z936" s="356"/>
      <c r="AA936" s="356"/>
      <c r="AB936" s="357"/>
      <c r="AC936" s="367" t="s">
        <v>495</v>
      </c>
      <c r="AD936" s="375"/>
      <c r="AE936" s="375"/>
      <c r="AF936" s="375"/>
      <c r="AG936" s="375"/>
      <c r="AH936" s="376" t="s">
        <v>643</v>
      </c>
      <c r="AI936" s="377"/>
      <c r="AJ936" s="377"/>
      <c r="AK936" s="377"/>
      <c r="AL936" s="361" t="s">
        <v>644</v>
      </c>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53" t="s">
        <v>460</v>
      </c>
      <c r="AD968" s="153"/>
      <c r="AE968" s="153"/>
      <c r="AF968" s="153"/>
      <c r="AG968" s="153"/>
      <c r="AH968" s="371" t="s">
        <v>486</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53" t="s">
        <v>460</v>
      </c>
      <c r="AD1001" s="153"/>
      <c r="AE1001" s="153"/>
      <c r="AF1001" s="153"/>
      <c r="AG1001" s="153"/>
      <c r="AH1001" s="371" t="s">
        <v>486</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53" t="s">
        <v>460</v>
      </c>
      <c r="AD1034" s="153"/>
      <c r="AE1034" s="153"/>
      <c r="AF1034" s="153"/>
      <c r="AG1034" s="153"/>
      <c r="AH1034" s="371" t="s">
        <v>486</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53" t="s">
        <v>460</v>
      </c>
      <c r="AD1067" s="153"/>
      <c r="AE1067" s="153"/>
      <c r="AF1067" s="153"/>
      <c r="AG1067" s="153"/>
      <c r="AH1067" s="371" t="s">
        <v>486</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450</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6" t="s">
        <v>466</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3" t="s">
        <v>385</v>
      </c>
      <c r="D1101" s="384"/>
      <c r="E1101" s="153" t="s">
        <v>384</v>
      </c>
      <c r="F1101" s="384"/>
      <c r="G1101" s="384"/>
      <c r="H1101" s="384"/>
      <c r="I1101" s="384"/>
      <c r="J1101" s="153" t="s">
        <v>419</v>
      </c>
      <c r="K1101" s="153"/>
      <c r="L1101" s="153"/>
      <c r="M1101" s="153"/>
      <c r="N1101" s="153"/>
      <c r="O1101" s="153"/>
      <c r="P1101" s="371" t="s">
        <v>27</v>
      </c>
      <c r="Q1101" s="371"/>
      <c r="R1101" s="371"/>
      <c r="S1101" s="371"/>
      <c r="T1101" s="371"/>
      <c r="U1101" s="371"/>
      <c r="V1101" s="371"/>
      <c r="W1101" s="371"/>
      <c r="X1101" s="371"/>
      <c r="Y1101" s="153" t="s">
        <v>421</v>
      </c>
      <c r="Z1101" s="384"/>
      <c r="AA1101" s="384"/>
      <c r="AB1101" s="384"/>
      <c r="AC1101" s="153" t="s">
        <v>367</v>
      </c>
      <c r="AD1101" s="153"/>
      <c r="AE1101" s="153"/>
      <c r="AF1101" s="153"/>
      <c r="AG1101" s="153"/>
      <c r="AH1101" s="371" t="s">
        <v>380</v>
      </c>
      <c r="AI1101" s="372"/>
      <c r="AJ1101" s="372"/>
      <c r="AK1101" s="372"/>
      <c r="AL1101" s="372" t="s">
        <v>21</v>
      </c>
      <c r="AM1101" s="372"/>
      <c r="AN1101" s="372"/>
      <c r="AO1101" s="385"/>
      <c r="AP1101" s="374" t="s">
        <v>451</v>
      </c>
      <c r="AQ1101" s="374"/>
      <c r="AR1101" s="374"/>
      <c r="AS1101" s="374"/>
      <c r="AT1101" s="374"/>
      <c r="AU1101" s="374"/>
      <c r="AV1101" s="374"/>
      <c r="AW1101" s="374"/>
      <c r="AX1101" s="374"/>
    </row>
    <row r="1102" spans="1:50" ht="30" customHeight="1" x14ac:dyDescent="0.15">
      <c r="A1102" s="380">
        <v>1</v>
      </c>
      <c r="B1102" s="380">
        <v>1</v>
      </c>
      <c r="C1102" s="378"/>
      <c r="D1102" s="378"/>
      <c r="E1102" s="151" t="s">
        <v>565</v>
      </c>
      <c r="F1102" s="379"/>
      <c r="G1102" s="379"/>
      <c r="H1102" s="379"/>
      <c r="I1102" s="379"/>
      <c r="J1102" s="352" t="s">
        <v>566</v>
      </c>
      <c r="K1102" s="353"/>
      <c r="L1102" s="353"/>
      <c r="M1102" s="353"/>
      <c r="N1102" s="353"/>
      <c r="O1102" s="353"/>
      <c r="P1102" s="366" t="s">
        <v>565</v>
      </c>
      <c r="Q1102" s="354"/>
      <c r="R1102" s="354"/>
      <c r="S1102" s="354"/>
      <c r="T1102" s="354"/>
      <c r="U1102" s="354"/>
      <c r="V1102" s="354"/>
      <c r="W1102" s="354"/>
      <c r="X1102" s="354"/>
      <c r="Y1102" s="355" t="s">
        <v>567</v>
      </c>
      <c r="Z1102" s="356"/>
      <c r="AA1102" s="356"/>
      <c r="AB1102" s="357"/>
      <c r="AC1102" s="358"/>
      <c r="AD1102" s="358"/>
      <c r="AE1102" s="358"/>
      <c r="AF1102" s="358"/>
      <c r="AG1102" s="358"/>
      <c r="AH1102" s="359" t="s">
        <v>566</v>
      </c>
      <c r="AI1102" s="360"/>
      <c r="AJ1102" s="360"/>
      <c r="AK1102" s="360"/>
      <c r="AL1102" s="361" t="s">
        <v>568</v>
      </c>
      <c r="AM1102" s="362"/>
      <c r="AN1102" s="362"/>
      <c r="AO1102" s="363"/>
      <c r="AP1102" s="364" t="s">
        <v>565</v>
      </c>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51"/>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64" max="49" man="1"/>
    <brk id="48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t="s">
        <v>569</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471</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6"/>
      <c r="Z2" s="833"/>
      <c r="AA2" s="834"/>
      <c r="AB2" s="1030" t="s">
        <v>11</v>
      </c>
      <c r="AC2" s="1031"/>
      <c r="AD2" s="1032"/>
      <c r="AE2" s="1036" t="s">
        <v>550</v>
      </c>
      <c r="AF2" s="1036"/>
      <c r="AG2" s="1036"/>
      <c r="AH2" s="1036"/>
      <c r="AI2" s="1036" t="s">
        <v>547</v>
      </c>
      <c r="AJ2" s="1036"/>
      <c r="AK2" s="1036"/>
      <c r="AL2" s="1036"/>
      <c r="AM2" s="1036" t="s">
        <v>521</v>
      </c>
      <c r="AN2" s="1036"/>
      <c r="AO2" s="1036"/>
      <c r="AP2" s="561"/>
      <c r="AQ2" s="163" t="s">
        <v>354</v>
      </c>
      <c r="AR2" s="134"/>
      <c r="AS2" s="134"/>
      <c r="AT2" s="13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27"/>
      <c r="Z3" s="1028"/>
      <c r="AA3" s="1029"/>
      <c r="AB3" s="1033"/>
      <c r="AC3" s="1034"/>
      <c r="AD3" s="1035"/>
      <c r="AE3" s="255"/>
      <c r="AF3" s="255"/>
      <c r="AG3" s="255"/>
      <c r="AH3" s="255"/>
      <c r="AI3" s="255"/>
      <c r="AJ3" s="255"/>
      <c r="AK3" s="255"/>
      <c r="AL3" s="255"/>
      <c r="AM3" s="255"/>
      <c r="AN3" s="255"/>
      <c r="AO3" s="255"/>
      <c r="AP3" s="251"/>
      <c r="AQ3" s="202"/>
      <c r="AR3" s="203"/>
      <c r="AS3" s="137" t="s">
        <v>355</v>
      </c>
      <c r="AT3" s="138"/>
      <c r="AU3" s="203"/>
      <c r="AV3" s="203"/>
      <c r="AW3" s="402" t="s">
        <v>300</v>
      </c>
      <c r="AX3" s="403"/>
    </row>
    <row r="4" spans="1:50" ht="22.5" customHeight="1" x14ac:dyDescent="0.15">
      <c r="A4" s="407"/>
      <c r="B4" s="405"/>
      <c r="C4" s="405"/>
      <c r="D4" s="405"/>
      <c r="E4" s="405"/>
      <c r="F4" s="406"/>
      <c r="G4" s="568"/>
      <c r="H4" s="1003"/>
      <c r="I4" s="1003"/>
      <c r="J4" s="1003"/>
      <c r="K4" s="1003"/>
      <c r="L4" s="1003"/>
      <c r="M4" s="1003"/>
      <c r="N4" s="1003"/>
      <c r="O4" s="1004"/>
      <c r="P4" s="109"/>
      <c r="Q4" s="1011"/>
      <c r="R4" s="1011"/>
      <c r="S4" s="1011"/>
      <c r="T4" s="1011"/>
      <c r="U4" s="1011"/>
      <c r="V4" s="1011"/>
      <c r="W4" s="1011"/>
      <c r="X4" s="1012"/>
      <c r="Y4" s="1021" t="s">
        <v>12</v>
      </c>
      <c r="Z4" s="1022"/>
      <c r="AA4" s="1023"/>
      <c r="AB4" s="465"/>
      <c r="AC4" s="1025"/>
      <c r="AD4" s="1025"/>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15">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19" t="s">
        <v>54</v>
      </c>
      <c r="Z5" s="1018"/>
      <c r="AA5" s="1019"/>
      <c r="AB5" s="527"/>
      <c r="AC5" s="1024"/>
      <c r="AD5" s="1024"/>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15">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15">
      <c r="A7" s="230" t="s">
        <v>499</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4" t="s">
        <v>471</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6"/>
      <c r="Z9" s="833"/>
      <c r="AA9" s="834"/>
      <c r="AB9" s="1030" t="s">
        <v>11</v>
      </c>
      <c r="AC9" s="1031"/>
      <c r="AD9" s="1032"/>
      <c r="AE9" s="1036" t="s">
        <v>551</v>
      </c>
      <c r="AF9" s="1036"/>
      <c r="AG9" s="1036"/>
      <c r="AH9" s="1036"/>
      <c r="AI9" s="1036" t="s">
        <v>547</v>
      </c>
      <c r="AJ9" s="1036"/>
      <c r="AK9" s="1036"/>
      <c r="AL9" s="1036"/>
      <c r="AM9" s="1036" t="s">
        <v>521</v>
      </c>
      <c r="AN9" s="1036"/>
      <c r="AO9" s="1036"/>
      <c r="AP9" s="561"/>
      <c r="AQ9" s="163" t="s">
        <v>354</v>
      </c>
      <c r="AR9" s="134"/>
      <c r="AS9" s="134"/>
      <c r="AT9" s="13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7"/>
      <c r="Z10" s="1028"/>
      <c r="AA10" s="1029"/>
      <c r="AB10" s="1033"/>
      <c r="AC10" s="1034"/>
      <c r="AD10" s="1035"/>
      <c r="AE10" s="255"/>
      <c r="AF10" s="255"/>
      <c r="AG10" s="255"/>
      <c r="AH10" s="255"/>
      <c r="AI10" s="255"/>
      <c r="AJ10" s="255"/>
      <c r="AK10" s="255"/>
      <c r="AL10" s="255"/>
      <c r="AM10" s="255"/>
      <c r="AN10" s="255"/>
      <c r="AO10" s="255"/>
      <c r="AP10" s="251"/>
      <c r="AQ10" s="202"/>
      <c r="AR10" s="203"/>
      <c r="AS10" s="137" t="s">
        <v>355</v>
      </c>
      <c r="AT10" s="138"/>
      <c r="AU10" s="203"/>
      <c r="AV10" s="203"/>
      <c r="AW10" s="402" t="s">
        <v>300</v>
      </c>
      <c r="AX10" s="403"/>
    </row>
    <row r="11" spans="1:50" ht="22.5" customHeight="1" x14ac:dyDescent="0.15">
      <c r="A11" s="407"/>
      <c r="B11" s="405"/>
      <c r="C11" s="405"/>
      <c r="D11" s="405"/>
      <c r="E11" s="405"/>
      <c r="F11" s="406"/>
      <c r="G11" s="568"/>
      <c r="H11" s="1003"/>
      <c r="I11" s="1003"/>
      <c r="J11" s="1003"/>
      <c r="K11" s="1003"/>
      <c r="L11" s="1003"/>
      <c r="M11" s="1003"/>
      <c r="N11" s="1003"/>
      <c r="O11" s="1004"/>
      <c r="P11" s="109"/>
      <c r="Q11" s="1011"/>
      <c r="R11" s="1011"/>
      <c r="S11" s="1011"/>
      <c r="T11" s="1011"/>
      <c r="U11" s="1011"/>
      <c r="V11" s="1011"/>
      <c r="W11" s="1011"/>
      <c r="X11" s="1012"/>
      <c r="Y11" s="1021" t="s">
        <v>12</v>
      </c>
      <c r="Z11" s="1022"/>
      <c r="AA11" s="1023"/>
      <c r="AB11" s="465"/>
      <c r="AC11" s="1025"/>
      <c r="AD11" s="1025"/>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15">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19" t="s">
        <v>54</v>
      </c>
      <c r="Z12" s="1018"/>
      <c r="AA12" s="1019"/>
      <c r="AB12" s="527"/>
      <c r="AC12" s="1024"/>
      <c r="AD12" s="1024"/>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15">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15">
      <c r="A14" s="230" t="s">
        <v>499</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4" t="s">
        <v>471</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6"/>
      <c r="Z16" s="833"/>
      <c r="AA16" s="834"/>
      <c r="AB16" s="1030" t="s">
        <v>11</v>
      </c>
      <c r="AC16" s="1031"/>
      <c r="AD16" s="1032"/>
      <c r="AE16" s="1036" t="s">
        <v>550</v>
      </c>
      <c r="AF16" s="1036"/>
      <c r="AG16" s="1036"/>
      <c r="AH16" s="1036"/>
      <c r="AI16" s="1036" t="s">
        <v>548</v>
      </c>
      <c r="AJ16" s="1036"/>
      <c r="AK16" s="1036"/>
      <c r="AL16" s="1036"/>
      <c r="AM16" s="1036" t="s">
        <v>521</v>
      </c>
      <c r="AN16" s="1036"/>
      <c r="AO16" s="1036"/>
      <c r="AP16" s="561"/>
      <c r="AQ16" s="163" t="s">
        <v>354</v>
      </c>
      <c r="AR16" s="134"/>
      <c r="AS16" s="134"/>
      <c r="AT16" s="13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7"/>
      <c r="Z17" s="1028"/>
      <c r="AA17" s="1029"/>
      <c r="AB17" s="1033"/>
      <c r="AC17" s="1034"/>
      <c r="AD17" s="1035"/>
      <c r="AE17" s="255"/>
      <c r="AF17" s="255"/>
      <c r="AG17" s="255"/>
      <c r="AH17" s="255"/>
      <c r="AI17" s="255"/>
      <c r="AJ17" s="255"/>
      <c r="AK17" s="255"/>
      <c r="AL17" s="255"/>
      <c r="AM17" s="255"/>
      <c r="AN17" s="255"/>
      <c r="AO17" s="255"/>
      <c r="AP17" s="251"/>
      <c r="AQ17" s="202"/>
      <c r="AR17" s="203"/>
      <c r="AS17" s="137" t="s">
        <v>355</v>
      </c>
      <c r="AT17" s="138"/>
      <c r="AU17" s="203"/>
      <c r="AV17" s="203"/>
      <c r="AW17" s="402" t="s">
        <v>300</v>
      </c>
      <c r="AX17" s="403"/>
    </row>
    <row r="18" spans="1:50" ht="22.5" customHeight="1" x14ac:dyDescent="0.15">
      <c r="A18" s="407"/>
      <c r="B18" s="405"/>
      <c r="C18" s="405"/>
      <c r="D18" s="405"/>
      <c r="E18" s="405"/>
      <c r="F18" s="406"/>
      <c r="G18" s="568"/>
      <c r="H18" s="1003"/>
      <c r="I18" s="1003"/>
      <c r="J18" s="1003"/>
      <c r="K18" s="1003"/>
      <c r="L18" s="1003"/>
      <c r="M18" s="1003"/>
      <c r="N18" s="1003"/>
      <c r="O18" s="1004"/>
      <c r="P18" s="109"/>
      <c r="Q18" s="1011"/>
      <c r="R18" s="1011"/>
      <c r="S18" s="1011"/>
      <c r="T18" s="1011"/>
      <c r="U18" s="1011"/>
      <c r="V18" s="1011"/>
      <c r="W18" s="1011"/>
      <c r="X18" s="1012"/>
      <c r="Y18" s="1021" t="s">
        <v>12</v>
      </c>
      <c r="Z18" s="1022"/>
      <c r="AA18" s="1023"/>
      <c r="AB18" s="465"/>
      <c r="AC18" s="1025"/>
      <c r="AD18" s="1025"/>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15">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19" t="s">
        <v>54</v>
      </c>
      <c r="Z19" s="1018"/>
      <c r="AA19" s="1019"/>
      <c r="AB19" s="527"/>
      <c r="AC19" s="1024"/>
      <c r="AD19" s="1024"/>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15">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15">
      <c r="A21" s="230" t="s">
        <v>499</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4" t="s">
        <v>471</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6"/>
      <c r="Z23" s="833"/>
      <c r="AA23" s="834"/>
      <c r="AB23" s="1030" t="s">
        <v>11</v>
      </c>
      <c r="AC23" s="1031"/>
      <c r="AD23" s="1032"/>
      <c r="AE23" s="1036" t="s">
        <v>552</v>
      </c>
      <c r="AF23" s="1036"/>
      <c r="AG23" s="1036"/>
      <c r="AH23" s="1036"/>
      <c r="AI23" s="1036" t="s">
        <v>547</v>
      </c>
      <c r="AJ23" s="1036"/>
      <c r="AK23" s="1036"/>
      <c r="AL23" s="1036"/>
      <c r="AM23" s="1036" t="s">
        <v>521</v>
      </c>
      <c r="AN23" s="1036"/>
      <c r="AO23" s="1036"/>
      <c r="AP23" s="561"/>
      <c r="AQ23" s="163" t="s">
        <v>354</v>
      </c>
      <c r="AR23" s="134"/>
      <c r="AS23" s="134"/>
      <c r="AT23" s="13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7"/>
      <c r="Z24" s="1028"/>
      <c r="AA24" s="1029"/>
      <c r="AB24" s="1033"/>
      <c r="AC24" s="1034"/>
      <c r="AD24" s="1035"/>
      <c r="AE24" s="255"/>
      <c r="AF24" s="255"/>
      <c r="AG24" s="255"/>
      <c r="AH24" s="255"/>
      <c r="AI24" s="255"/>
      <c r="AJ24" s="255"/>
      <c r="AK24" s="255"/>
      <c r="AL24" s="255"/>
      <c r="AM24" s="255"/>
      <c r="AN24" s="255"/>
      <c r="AO24" s="255"/>
      <c r="AP24" s="251"/>
      <c r="AQ24" s="202"/>
      <c r="AR24" s="203"/>
      <c r="AS24" s="137" t="s">
        <v>355</v>
      </c>
      <c r="AT24" s="138"/>
      <c r="AU24" s="203"/>
      <c r="AV24" s="203"/>
      <c r="AW24" s="402" t="s">
        <v>300</v>
      </c>
      <c r="AX24" s="403"/>
    </row>
    <row r="25" spans="1:50" ht="22.5" customHeight="1" x14ac:dyDescent="0.15">
      <c r="A25" s="407"/>
      <c r="B25" s="405"/>
      <c r="C25" s="405"/>
      <c r="D25" s="405"/>
      <c r="E25" s="405"/>
      <c r="F25" s="406"/>
      <c r="G25" s="568"/>
      <c r="H25" s="1003"/>
      <c r="I25" s="1003"/>
      <c r="J25" s="1003"/>
      <c r="K25" s="1003"/>
      <c r="L25" s="1003"/>
      <c r="M25" s="1003"/>
      <c r="N25" s="1003"/>
      <c r="O25" s="1004"/>
      <c r="P25" s="109"/>
      <c r="Q25" s="1011"/>
      <c r="R25" s="1011"/>
      <c r="S25" s="1011"/>
      <c r="T25" s="1011"/>
      <c r="U25" s="1011"/>
      <c r="V25" s="1011"/>
      <c r="W25" s="1011"/>
      <c r="X25" s="1012"/>
      <c r="Y25" s="1021" t="s">
        <v>12</v>
      </c>
      <c r="Z25" s="1022"/>
      <c r="AA25" s="1023"/>
      <c r="AB25" s="465"/>
      <c r="AC25" s="1025"/>
      <c r="AD25" s="1025"/>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15">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19" t="s">
        <v>54</v>
      </c>
      <c r="Z26" s="1018"/>
      <c r="AA26" s="1019"/>
      <c r="AB26" s="527"/>
      <c r="AC26" s="1024"/>
      <c r="AD26" s="1024"/>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15">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15">
      <c r="A28" s="230" t="s">
        <v>499</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4" t="s">
        <v>471</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6"/>
      <c r="Z30" s="833"/>
      <c r="AA30" s="834"/>
      <c r="AB30" s="1030" t="s">
        <v>11</v>
      </c>
      <c r="AC30" s="1031"/>
      <c r="AD30" s="1032"/>
      <c r="AE30" s="1036" t="s">
        <v>550</v>
      </c>
      <c r="AF30" s="1036"/>
      <c r="AG30" s="1036"/>
      <c r="AH30" s="1036"/>
      <c r="AI30" s="1036" t="s">
        <v>547</v>
      </c>
      <c r="AJ30" s="1036"/>
      <c r="AK30" s="1036"/>
      <c r="AL30" s="1036"/>
      <c r="AM30" s="1036" t="s">
        <v>545</v>
      </c>
      <c r="AN30" s="1036"/>
      <c r="AO30" s="1036"/>
      <c r="AP30" s="561"/>
      <c r="AQ30" s="163" t="s">
        <v>354</v>
      </c>
      <c r="AR30" s="134"/>
      <c r="AS30" s="134"/>
      <c r="AT30" s="13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7"/>
      <c r="Z31" s="1028"/>
      <c r="AA31" s="1029"/>
      <c r="AB31" s="1033"/>
      <c r="AC31" s="1034"/>
      <c r="AD31" s="1035"/>
      <c r="AE31" s="255"/>
      <c r="AF31" s="255"/>
      <c r="AG31" s="255"/>
      <c r="AH31" s="255"/>
      <c r="AI31" s="255"/>
      <c r="AJ31" s="255"/>
      <c r="AK31" s="255"/>
      <c r="AL31" s="255"/>
      <c r="AM31" s="255"/>
      <c r="AN31" s="255"/>
      <c r="AO31" s="255"/>
      <c r="AP31" s="251"/>
      <c r="AQ31" s="202"/>
      <c r="AR31" s="203"/>
      <c r="AS31" s="137" t="s">
        <v>355</v>
      </c>
      <c r="AT31" s="138"/>
      <c r="AU31" s="203"/>
      <c r="AV31" s="203"/>
      <c r="AW31" s="402" t="s">
        <v>300</v>
      </c>
      <c r="AX31" s="403"/>
    </row>
    <row r="32" spans="1:50" ht="22.5" customHeight="1" x14ac:dyDescent="0.15">
      <c r="A32" s="407"/>
      <c r="B32" s="405"/>
      <c r="C32" s="405"/>
      <c r="D32" s="405"/>
      <c r="E32" s="405"/>
      <c r="F32" s="406"/>
      <c r="G32" s="568"/>
      <c r="H32" s="1003"/>
      <c r="I32" s="1003"/>
      <c r="J32" s="1003"/>
      <c r="K32" s="1003"/>
      <c r="L32" s="1003"/>
      <c r="M32" s="1003"/>
      <c r="N32" s="1003"/>
      <c r="O32" s="1004"/>
      <c r="P32" s="109"/>
      <c r="Q32" s="1011"/>
      <c r="R32" s="1011"/>
      <c r="S32" s="1011"/>
      <c r="T32" s="1011"/>
      <c r="U32" s="1011"/>
      <c r="V32" s="1011"/>
      <c r="W32" s="1011"/>
      <c r="X32" s="1012"/>
      <c r="Y32" s="1021" t="s">
        <v>12</v>
      </c>
      <c r="Z32" s="1022"/>
      <c r="AA32" s="1023"/>
      <c r="AB32" s="465"/>
      <c r="AC32" s="1025"/>
      <c r="AD32" s="1025"/>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15">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19" t="s">
        <v>54</v>
      </c>
      <c r="Z33" s="1018"/>
      <c r="AA33" s="1019"/>
      <c r="AB33" s="527"/>
      <c r="AC33" s="1024"/>
      <c r="AD33" s="1024"/>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15">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15">
      <c r="A35" s="230" t="s">
        <v>499</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4" t="s">
        <v>471</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6"/>
      <c r="Z37" s="833"/>
      <c r="AA37" s="834"/>
      <c r="AB37" s="1030" t="s">
        <v>11</v>
      </c>
      <c r="AC37" s="1031"/>
      <c r="AD37" s="1032"/>
      <c r="AE37" s="1036" t="s">
        <v>552</v>
      </c>
      <c r="AF37" s="1036"/>
      <c r="AG37" s="1036"/>
      <c r="AH37" s="1036"/>
      <c r="AI37" s="1036" t="s">
        <v>549</v>
      </c>
      <c r="AJ37" s="1036"/>
      <c r="AK37" s="1036"/>
      <c r="AL37" s="1036"/>
      <c r="AM37" s="1036" t="s">
        <v>546</v>
      </c>
      <c r="AN37" s="1036"/>
      <c r="AO37" s="1036"/>
      <c r="AP37" s="561"/>
      <c r="AQ37" s="163" t="s">
        <v>354</v>
      </c>
      <c r="AR37" s="134"/>
      <c r="AS37" s="134"/>
      <c r="AT37" s="13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7"/>
      <c r="Z38" s="1028"/>
      <c r="AA38" s="1029"/>
      <c r="AB38" s="1033"/>
      <c r="AC38" s="1034"/>
      <c r="AD38" s="1035"/>
      <c r="AE38" s="255"/>
      <c r="AF38" s="255"/>
      <c r="AG38" s="255"/>
      <c r="AH38" s="255"/>
      <c r="AI38" s="255"/>
      <c r="AJ38" s="255"/>
      <c r="AK38" s="255"/>
      <c r="AL38" s="255"/>
      <c r="AM38" s="255"/>
      <c r="AN38" s="255"/>
      <c r="AO38" s="255"/>
      <c r="AP38" s="251"/>
      <c r="AQ38" s="202"/>
      <c r="AR38" s="203"/>
      <c r="AS38" s="137" t="s">
        <v>355</v>
      </c>
      <c r="AT38" s="138"/>
      <c r="AU38" s="203"/>
      <c r="AV38" s="203"/>
      <c r="AW38" s="402" t="s">
        <v>300</v>
      </c>
      <c r="AX38" s="403"/>
    </row>
    <row r="39" spans="1:50" ht="22.5" customHeight="1" x14ac:dyDescent="0.15">
      <c r="A39" s="407"/>
      <c r="B39" s="405"/>
      <c r="C39" s="405"/>
      <c r="D39" s="405"/>
      <c r="E39" s="405"/>
      <c r="F39" s="406"/>
      <c r="G39" s="568"/>
      <c r="H39" s="1003"/>
      <c r="I39" s="1003"/>
      <c r="J39" s="1003"/>
      <c r="K39" s="1003"/>
      <c r="L39" s="1003"/>
      <c r="M39" s="1003"/>
      <c r="N39" s="1003"/>
      <c r="O39" s="1004"/>
      <c r="P39" s="109"/>
      <c r="Q39" s="1011"/>
      <c r="R39" s="1011"/>
      <c r="S39" s="1011"/>
      <c r="T39" s="1011"/>
      <c r="U39" s="1011"/>
      <c r="V39" s="1011"/>
      <c r="W39" s="1011"/>
      <c r="X39" s="1012"/>
      <c r="Y39" s="1021" t="s">
        <v>12</v>
      </c>
      <c r="Z39" s="1022"/>
      <c r="AA39" s="1023"/>
      <c r="AB39" s="465"/>
      <c r="AC39" s="1025"/>
      <c r="AD39" s="1025"/>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15">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19" t="s">
        <v>54</v>
      </c>
      <c r="Z40" s="1018"/>
      <c r="AA40" s="1019"/>
      <c r="AB40" s="527"/>
      <c r="AC40" s="1024"/>
      <c r="AD40" s="1024"/>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15">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15">
      <c r="A42" s="230" t="s">
        <v>499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4" t="s">
        <v>471</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6"/>
      <c r="Z44" s="833"/>
      <c r="AA44" s="834"/>
      <c r="AB44" s="1030" t="s">
        <v>11</v>
      </c>
      <c r="AC44" s="1031"/>
      <c r="AD44" s="1032"/>
      <c r="AE44" s="1036" t="s">
        <v>550</v>
      </c>
      <c r="AF44" s="1036"/>
      <c r="AG44" s="1036"/>
      <c r="AH44" s="1036"/>
      <c r="AI44" s="1036" t="s">
        <v>547</v>
      </c>
      <c r="AJ44" s="1036"/>
      <c r="AK44" s="1036"/>
      <c r="AL44" s="1036"/>
      <c r="AM44" s="1036" t="s">
        <v>521</v>
      </c>
      <c r="AN44" s="1036"/>
      <c r="AO44" s="1036"/>
      <c r="AP44" s="561"/>
      <c r="AQ44" s="163" t="s">
        <v>354</v>
      </c>
      <c r="AR44" s="134"/>
      <c r="AS44" s="134"/>
      <c r="AT44" s="13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7"/>
      <c r="Z45" s="1028"/>
      <c r="AA45" s="1029"/>
      <c r="AB45" s="1033"/>
      <c r="AC45" s="1034"/>
      <c r="AD45" s="1035"/>
      <c r="AE45" s="255"/>
      <c r="AF45" s="255"/>
      <c r="AG45" s="255"/>
      <c r="AH45" s="255"/>
      <c r="AI45" s="255"/>
      <c r="AJ45" s="255"/>
      <c r="AK45" s="255"/>
      <c r="AL45" s="255"/>
      <c r="AM45" s="255"/>
      <c r="AN45" s="255"/>
      <c r="AO45" s="255"/>
      <c r="AP45" s="251"/>
      <c r="AQ45" s="202"/>
      <c r="AR45" s="203"/>
      <c r="AS45" s="137" t="s">
        <v>355</v>
      </c>
      <c r="AT45" s="138"/>
      <c r="AU45" s="203"/>
      <c r="AV45" s="203"/>
      <c r="AW45" s="402" t="s">
        <v>300</v>
      </c>
      <c r="AX45" s="403"/>
    </row>
    <row r="46" spans="1:50" ht="22.5" customHeight="1" x14ac:dyDescent="0.15">
      <c r="A46" s="407"/>
      <c r="B46" s="405"/>
      <c r="C46" s="405"/>
      <c r="D46" s="405"/>
      <c r="E46" s="405"/>
      <c r="F46" s="406"/>
      <c r="G46" s="568"/>
      <c r="H46" s="1003"/>
      <c r="I46" s="1003"/>
      <c r="J46" s="1003"/>
      <c r="K46" s="1003"/>
      <c r="L46" s="1003"/>
      <c r="M46" s="1003"/>
      <c r="N46" s="1003"/>
      <c r="O46" s="1004"/>
      <c r="P46" s="109"/>
      <c r="Q46" s="1011"/>
      <c r="R46" s="1011"/>
      <c r="S46" s="1011"/>
      <c r="T46" s="1011"/>
      <c r="U46" s="1011"/>
      <c r="V46" s="1011"/>
      <c r="W46" s="1011"/>
      <c r="X46" s="1012"/>
      <c r="Y46" s="1021" t="s">
        <v>12</v>
      </c>
      <c r="Z46" s="1022"/>
      <c r="AA46" s="1023"/>
      <c r="AB46" s="465"/>
      <c r="AC46" s="1025"/>
      <c r="AD46" s="102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15">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19" t="s">
        <v>54</v>
      </c>
      <c r="Z47" s="1018"/>
      <c r="AA47" s="1019"/>
      <c r="AB47" s="527"/>
      <c r="AC47" s="1024"/>
      <c r="AD47" s="1024"/>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15">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15">
      <c r="A49" s="230" t="s">
        <v>499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4" t="s">
        <v>471</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6"/>
      <c r="Z51" s="833"/>
      <c r="AA51" s="834"/>
      <c r="AB51" s="561" t="s">
        <v>11</v>
      </c>
      <c r="AC51" s="1031"/>
      <c r="AD51" s="1032"/>
      <c r="AE51" s="1036" t="s">
        <v>550</v>
      </c>
      <c r="AF51" s="1036"/>
      <c r="AG51" s="1036"/>
      <c r="AH51" s="1036"/>
      <c r="AI51" s="1036" t="s">
        <v>547</v>
      </c>
      <c r="AJ51" s="1036"/>
      <c r="AK51" s="1036"/>
      <c r="AL51" s="1036"/>
      <c r="AM51" s="1036" t="s">
        <v>521</v>
      </c>
      <c r="AN51" s="1036"/>
      <c r="AO51" s="1036"/>
      <c r="AP51" s="561"/>
      <c r="AQ51" s="163" t="s">
        <v>354</v>
      </c>
      <c r="AR51" s="134"/>
      <c r="AS51" s="134"/>
      <c r="AT51" s="13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7"/>
      <c r="Z52" s="1028"/>
      <c r="AA52" s="1029"/>
      <c r="AB52" s="1033"/>
      <c r="AC52" s="1034"/>
      <c r="AD52" s="1035"/>
      <c r="AE52" s="255"/>
      <c r="AF52" s="255"/>
      <c r="AG52" s="255"/>
      <c r="AH52" s="255"/>
      <c r="AI52" s="255"/>
      <c r="AJ52" s="255"/>
      <c r="AK52" s="255"/>
      <c r="AL52" s="255"/>
      <c r="AM52" s="255"/>
      <c r="AN52" s="255"/>
      <c r="AO52" s="255"/>
      <c r="AP52" s="251"/>
      <c r="AQ52" s="202"/>
      <c r="AR52" s="203"/>
      <c r="AS52" s="137" t="s">
        <v>355</v>
      </c>
      <c r="AT52" s="138"/>
      <c r="AU52" s="203"/>
      <c r="AV52" s="203"/>
      <c r="AW52" s="402" t="s">
        <v>300</v>
      </c>
      <c r="AX52" s="403"/>
    </row>
    <row r="53" spans="1:50" ht="22.5" customHeight="1" x14ac:dyDescent="0.15">
      <c r="A53" s="407"/>
      <c r="B53" s="405"/>
      <c r="C53" s="405"/>
      <c r="D53" s="405"/>
      <c r="E53" s="405"/>
      <c r="F53" s="406"/>
      <c r="G53" s="568"/>
      <c r="H53" s="1003"/>
      <c r="I53" s="1003"/>
      <c r="J53" s="1003"/>
      <c r="K53" s="1003"/>
      <c r="L53" s="1003"/>
      <c r="M53" s="1003"/>
      <c r="N53" s="1003"/>
      <c r="O53" s="1004"/>
      <c r="P53" s="109"/>
      <c r="Q53" s="1011"/>
      <c r="R53" s="1011"/>
      <c r="S53" s="1011"/>
      <c r="T53" s="1011"/>
      <c r="U53" s="1011"/>
      <c r="V53" s="1011"/>
      <c r="W53" s="1011"/>
      <c r="X53" s="1012"/>
      <c r="Y53" s="1021" t="s">
        <v>12</v>
      </c>
      <c r="Z53" s="1022"/>
      <c r="AA53" s="1023"/>
      <c r="AB53" s="465"/>
      <c r="AC53" s="1025"/>
      <c r="AD53" s="102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15">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19" t="s">
        <v>54</v>
      </c>
      <c r="Z54" s="1018"/>
      <c r="AA54" s="1019"/>
      <c r="AB54" s="527"/>
      <c r="AC54" s="1024"/>
      <c r="AD54" s="1024"/>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15">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15">
      <c r="A56" s="230" t="s">
        <v>499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4" t="s">
        <v>471</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6"/>
      <c r="Z58" s="833"/>
      <c r="AA58" s="834"/>
      <c r="AB58" s="1030" t="s">
        <v>11</v>
      </c>
      <c r="AC58" s="1031"/>
      <c r="AD58" s="1032"/>
      <c r="AE58" s="1036" t="s">
        <v>550</v>
      </c>
      <c r="AF58" s="1036"/>
      <c r="AG58" s="1036"/>
      <c r="AH58" s="1036"/>
      <c r="AI58" s="1036" t="s">
        <v>547</v>
      </c>
      <c r="AJ58" s="1036"/>
      <c r="AK58" s="1036"/>
      <c r="AL58" s="1036"/>
      <c r="AM58" s="1036" t="s">
        <v>521</v>
      </c>
      <c r="AN58" s="1036"/>
      <c r="AO58" s="1036"/>
      <c r="AP58" s="561"/>
      <c r="AQ58" s="163" t="s">
        <v>354</v>
      </c>
      <c r="AR58" s="134"/>
      <c r="AS58" s="134"/>
      <c r="AT58" s="13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7"/>
      <c r="Z59" s="1028"/>
      <c r="AA59" s="1029"/>
      <c r="AB59" s="1033"/>
      <c r="AC59" s="1034"/>
      <c r="AD59" s="1035"/>
      <c r="AE59" s="255"/>
      <c r="AF59" s="255"/>
      <c r="AG59" s="255"/>
      <c r="AH59" s="255"/>
      <c r="AI59" s="255"/>
      <c r="AJ59" s="255"/>
      <c r="AK59" s="255"/>
      <c r="AL59" s="255"/>
      <c r="AM59" s="255"/>
      <c r="AN59" s="255"/>
      <c r="AO59" s="255"/>
      <c r="AP59" s="251"/>
      <c r="AQ59" s="202"/>
      <c r="AR59" s="203"/>
      <c r="AS59" s="137" t="s">
        <v>355</v>
      </c>
      <c r="AT59" s="138"/>
      <c r="AU59" s="203"/>
      <c r="AV59" s="203"/>
      <c r="AW59" s="402" t="s">
        <v>300</v>
      </c>
      <c r="AX59" s="403"/>
    </row>
    <row r="60" spans="1:50" ht="22.5" customHeight="1" x14ac:dyDescent="0.15">
      <c r="A60" s="407"/>
      <c r="B60" s="405"/>
      <c r="C60" s="405"/>
      <c r="D60" s="405"/>
      <c r="E60" s="405"/>
      <c r="F60" s="406"/>
      <c r="G60" s="568"/>
      <c r="H60" s="1003"/>
      <c r="I60" s="1003"/>
      <c r="J60" s="1003"/>
      <c r="K60" s="1003"/>
      <c r="L60" s="1003"/>
      <c r="M60" s="1003"/>
      <c r="N60" s="1003"/>
      <c r="O60" s="1004"/>
      <c r="P60" s="109"/>
      <c r="Q60" s="1011"/>
      <c r="R60" s="1011"/>
      <c r="S60" s="1011"/>
      <c r="T60" s="1011"/>
      <c r="U60" s="1011"/>
      <c r="V60" s="1011"/>
      <c r="W60" s="1011"/>
      <c r="X60" s="1012"/>
      <c r="Y60" s="1021" t="s">
        <v>12</v>
      </c>
      <c r="Z60" s="1022"/>
      <c r="AA60" s="1023"/>
      <c r="AB60" s="465"/>
      <c r="AC60" s="1025"/>
      <c r="AD60" s="102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15">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19" t="s">
        <v>54</v>
      </c>
      <c r="Z61" s="1018"/>
      <c r="AA61" s="1019"/>
      <c r="AB61" s="527"/>
      <c r="AC61" s="1024"/>
      <c r="AD61" s="1024"/>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15">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15">
      <c r="A63" s="230" t="s">
        <v>499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4" t="s">
        <v>471</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6"/>
      <c r="Z65" s="833"/>
      <c r="AA65" s="834"/>
      <c r="AB65" s="1030" t="s">
        <v>11</v>
      </c>
      <c r="AC65" s="1031"/>
      <c r="AD65" s="1032"/>
      <c r="AE65" s="1036" t="s">
        <v>550</v>
      </c>
      <c r="AF65" s="1036"/>
      <c r="AG65" s="1036"/>
      <c r="AH65" s="1036"/>
      <c r="AI65" s="1036" t="s">
        <v>547</v>
      </c>
      <c r="AJ65" s="1036"/>
      <c r="AK65" s="1036"/>
      <c r="AL65" s="1036"/>
      <c r="AM65" s="1036" t="s">
        <v>521</v>
      </c>
      <c r="AN65" s="1036"/>
      <c r="AO65" s="1036"/>
      <c r="AP65" s="561"/>
      <c r="AQ65" s="163" t="s">
        <v>354</v>
      </c>
      <c r="AR65" s="134"/>
      <c r="AS65" s="134"/>
      <c r="AT65" s="13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7"/>
      <c r="Z66" s="1028"/>
      <c r="AA66" s="1029"/>
      <c r="AB66" s="1033"/>
      <c r="AC66" s="1034"/>
      <c r="AD66" s="1035"/>
      <c r="AE66" s="255"/>
      <c r="AF66" s="255"/>
      <c r="AG66" s="255"/>
      <c r="AH66" s="255"/>
      <c r="AI66" s="255"/>
      <c r="AJ66" s="255"/>
      <c r="AK66" s="255"/>
      <c r="AL66" s="255"/>
      <c r="AM66" s="255"/>
      <c r="AN66" s="255"/>
      <c r="AO66" s="255"/>
      <c r="AP66" s="251"/>
      <c r="AQ66" s="202"/>
      <c r="AR66" s="203"/>
      <c r="AS66" s="137" t="s">
        <v>355</v>
      </c>
      <c r="AT66" s="138"/>
      <c r="AU66" s="203"/>
      <c r="AV66" s="203"/>
      <c r="AW66" s="402" t="s">
        <v>300</v>
      </c>
      <c r="AX66" s="403"/>
    </row>
    <row r="67" spans="1:50" ht="22.5" customHeight="1" x14ac:dyDescent="0.15">
      <c r="A67" s="407"/>
      <c r="B67" s="405"/>
      <c r="C67" s="405"/>
      <c r="D67" s="405"/>
      <c r="E67" s="405"/>
      <c r="F67" s="406"/>
      <c r="G67" s="568"/>
      <c r="H67" s="1003"/>
      <c r="I67" s="1003"/>
      <c r="J67" s="1003"/>
      <c r="K67" s="1003"/>
      <c r="L67" s="1003"/>
      <c r="M67" s="1003"/>
      <c r="N67" s="1003"/>
      <c r="O67" s="1004"/>
      <c r="P67" s="109"/>
      <c r="Q67" s="1011"/>
      <c r="R67" s="1011"/>
      <c r="S67" s="1011"/>
      <c r="T67" s="1011"/>
      <c r="U67" s="1011"/>
      <c r="V67" s="1011"/>
      <c r="W67" s="1011"/>
      <c r="X67" s="1012"/>
      <c r="Y67" s="1021" t="s">
        <v>12</v>
      </c>
      <c r="Z67" s="1022"/>
      <c r="AA67" s="1023"/>
      <c r="AB67" s="465"/>
      <c r="AC67" s="1025"/>
      <c r="AD67" s="1025"/>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15">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19" t="s">
        <v>54</v>
      </c>
      <c r="Z68" s="1018"/>
      <c r="AA68" s="1019"/>
      <c r="AB68" s="527"/>
      <c r="AC68" s="1024"/>
      <c r="AD68" s="1024"/>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15">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19" t="s">
        <v>13</v>
      </c>
      <c r="Z69" s="1018"/>
      <c r="AA69" s="1019"/>
      <c r="AB69" s="560"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15">
      <c r="A70" s="230" t="s">
        <v>499</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485</v>
      </c>
      <c r="H2" s="600"/>
      <c r="I2" s="600"/>
      <c r="J2" s="600"/>
      <c r="K2" s="600"/>
      <c r="L2" s="600"/>
      <c r="M2" s="600"/>
      <c r="N2" s="600"/>
      <c r="O2" s="600"/>
      <c r="P2" s="600"/>
      <c r="Q2" s="600"/>
      <c r="R2" s="600"/>
      <c r="S2" s="600"/>
      <c r="T2" s="600"/>
      <c r="U2" s="600"/>
      <c r="V2" s="600"/>
      <c r="W2" s="600"/>
      <c r="X2" s="600"/>
      <c r="Y2" s="600"/>
      <c r="Z2" s="600"/>
      <c r="AA2" s="600"/>
      <c r="AB2" s="601"/>
      <c r="AC2" s="599"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2"/>
      <c r="Z4" s="393"/>
      <c r="AA4" s="393"/>
      <c r="AB4" s="809"/>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2"/>
      <c r="Z17" s="393"/>
      <c r="AA17" s="393"/>
      <c r="AB17" s="809"/>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419</v>
      </c>
      <c r="K3" s="369"/>
      <c r="L3" s="369"/>
      <c r="M3" s="369"/>
      <c r="N3" s="369"/>
      <c r="O3" s="369"/>
      <c r="P3" s="370" t="s">
        <v>27</v>
      </c>
      <c r="Q3" s="370"/>
      <c r="R3" s="370"/>
      <c r="S3" s="370"/>
      <c r="T3" s="370"/>
      <c r="U3" s="370"/>
      <c r="V3" s="370"/>
      <c r="W3" s="370"/>
      <c r="X3" s="370"/>
      <c r="Y3" s="371" t="s">
        <v>475</v>
      </c>
      <c r="Z3" s="372"/>
      <c r="AA3" s="372"/>
      <c r="AB3" s="372"/>
      <c r="AC3" s="153" t="s">
        <v>460</v>
      </c>
      <c r="AD3" s="153"/>
      <c r="AE3" s="153"/>
      <c r="AF3" s="153"/>
      <c r="AG3" s="153"/>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0">
        <v>1</v>
      </c>
      <c r="B4" s="106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0">
        <v>2</v>
      </c>
      <c r="B5" s="106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0">
        <v>3</v>
      </c>
      <c r="B6" s="106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0">
        <v>4</v>
      </c>
      <c r="B7" s="106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0">
        <v>5</v>
      </c>
      <c r="B8" s="106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0">
        <v>6</v>
      </c>
      <c r="B9" s="106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0">
        <v>7</v>
      </c>
      <c r="B10" s="106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0">
        <v>8</v>
      </c>
      <c r="B11" s="106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0">
        <v>9</v>
      </c>
      <c r="B12" s="106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0">
        <v>10</v>
      </c>
      <c r="B13" s="106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419</v>
      </c>
      <c r="K36" s="369"/>
      <c r="L36" s="369"/>
      <c r="M36" s="369"/>
      <c r="N36" s="369"/>
      <c r="O36" s="369"/>
      <c r="P36" s="370" t="s">
        <v>27</v>
      </c>
      <c r="Q36" s="370"/>
      <c r="R36" s="370"/>
      <c r="S36" s="370"/>
      <c r="T36" s="370"/>
      <c r="U36" s="370"/>
      <c r="V36" s="370"/>
      <c r="W36" s="370"/>
      <c r="X36" s="370"/>
      <c r="Y36" s="371" t="s">
        <v>475</v>
      </c>
      <c r="Z36" s="372"/>
      <c r="AA36" s="372"/>
      <c r="AB36" s="372"/>
      <c r="AC36" s="153" t="s">
        <v>460</v>
      </c>
      <c r="AD36" s="153"/>
      <c r="AE36" s="153"/>
      <c r="AF36" s="153"/>
      <c r="AG36" s="153"/>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419</v>
      </c>
      <c r="K69" s="369"/>
      <c r="L69" s="369"/>
      <c r="M69" s="369"/>
      <c r="N69" s="369"/>
      <c r="O69" s="369"/>
      <c r="P69" s="370" t="s">
        <v>27</v>
      </c>
      <c r="Q69" s="370"/>
      <c r="R69" s="370"/>
      <c r="S69" s="370"/>
      <c r="T69" s="370"/>
      <c r="U69" s="370"/>
      <c r="V69" s="370"/>
      <c r="W69" s="370"/>
      <c r="X69" s="370"/>
      <c r="Y69" s="371" t="s">
        <v>475</v>
      </c>
      <c r="Z69" s="372"/>
      <c r="AA69" s="372"/>
      <c r="AB69" s="372"/>
      <c r="AC69" s="153" t="s">
        <v>460</v>
      </c>
      <c r="AD69" s="153"/>
      <c r="AE69" s="153"/>
      <c r="AF69" s="153"/>
      <c r="AG69" s="153"/>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419</v>
      </c>
      <c r="K102" s="369"/>
      <c r="L102" s="369"/>
      <c r="M102" s="369"/>
      <c r="N102" s="369"/>
      <c r="O102" s="369"/>
      <c r="P102" s="370" t="s">
        <v>27</v>
      </c>
      <c r="Q102" s="370"/>
      <c r="R102" s="370"/>
      <c r="S102" s="370"/>
      <c r="T102" s="370"/>
      <c r="U102" s="370"/>
      <c r="V102" s="370"/>
      <c r="W102" s="370"/>
      <c r="X102" s="370"/>
      <c r="Y102" s="371" t="s">
        <v>475</v>
      </c>
      <c r="Z102" s="372"/>
      <c r="AA102" s="372"/>
      <c r="AB102" s="372"/>
      <c r="AC102" s="153" t="s">
        <v>460</v>
      </c>
      <c r="AD102" s="153"/>
      <c r="AE102" s="153"/>
      <c r="AF102" s="153"/>
      <c r="AG102" s="153"/>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419</v>
      </c>
      <c r="K135" s="369"/>
      <c r="L135" s="369"/>
      <c r="M135" s="369"/>
      <c r="N135" s="369"/>
      <c r="O135" s="369"/>
      <c r="P135" s="370" t="s">
        <v>27</v>
      </c>
      <c r="Q135" s="370"/>
      <c r="R135" s="370"/>
      <c r="S135" s="370"/>
      <c r="T135" s="370"/>
      <c r="U135" s="370"/>
      <c r="V135" s="370"/>
      <c r="W135" s="370"/>
      <c r="X135" s="370"/>
      <c r="Y135" s="371" t="s">
        <v>475</v>
      </c>
      <c r="Z135" s="372"/>
      <c r="AA135" s="372"/>
      <c r="AB135" s="372"/>
      <c r="AC135" s="153" t="s">
        <v>460</v>
      </c>
      <c r="AD135" s="153"/>
      <c r="AE135" s="153"/>
      <c r="AF135" s="153"/>
      <c r="AG135" s="153"/>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419</v>
      </c>
      <c r="K168" s="369"/>
      <c r="L168" s="369"/>
      <c r="M168" s="369"/>
      <c r="N168" s="369"/>
      <c r="O168" s="369"/>
      <c r="P168" s="370" t="s">
        <v>27</v>
      </c>
      <c r="Q168" s="370"/>
      <c r="R168" s="370"/>
      <c r="S168" s="370"/>
      <c r="T168" s="370"/>
      <c r="U168" s="370"/>
      <c r="V168" s="370"/>
      <c r="W168" s="370"/>
      <c r="X168" s="370"/>
      <c r="Y168" s="371" t="s">
        <v>475</v>
      </c>
      <c r="Z168" s="372"/>
      <c r="AA168" s="372"/>
      <c r="AB168" s="372"/>
      <c r="AC168" s="153" t="s">
        <v>460</v>
      </c>
      <c r="AD168" s="153"/>
      <c r="AE168" s="153"/>
      <c r="AF168" s="153"/>
      <c r="AG168" s="153"/>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419</v>
      </c>
      <c r="K201" s="369"/>
      <c r="L201" s="369"/>
      <c r="M201" s="369"/>
      <c r="N201" s="369"/>
      <c r="O201" s="369"/>
      <c r="P201" s="370" t="s">
        <v>27</v>
      </c>
      <c r="Q201" s="370"/>
      <c r="R201" s="370"/>
      <c r="S201" s="370"/>
      <c r="T201" s="370"/>
      <c r="U201" s="370"/>
      <c r="V201" s="370"/>
      <c r="W201" s="370"/>
      <c r="X201" s="370"/>
      <c r="Y201" s="371" t="s">
        <v>475</v>
      </c>
      <c r="Z201" s="372"/>
      <c r="AA201" s="372"/>
      <c r="AB201" s="372"/>
      <c r="AC201" s="153" t="s">
        <v>460</v>
      </c>
      <c r="AD201" s="153"/>
      <c r="AE201" s="153"/>
      <c r="AF201" s="153"/>
      <c r="AG201" s="153"/>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419</v>
      </c>
      <c r="K234" s="369"/>
      <c r="L234" s="369"/>
      <c r="M234" s="369"/>
      <c r="N234" s="369"/>
      <c r="O234" s="369"/>
      <c r="P234" s="370" t="s">
        <v>27</v>
      </c>
      <c r="Q234" s="370"/>
      <c r="R234" s="370"/>
      <c r="S234" s="370"/>
      <c r="T234" s="370"/>
      <c r="U234" s="370"/>
      <c r="V234" s="370"/>
      <c r="W234" s="370"/>
      <c r="X234" s="370"/>
      <c r="Y234" s="371" t="s">
        <v>475</v>
      </c>
      <c r="Z234" s="372"/>
      <c r="AA234" s="372"/>
      <c r="AB234" s="372"/>
      <c r="AC234" s="153" t="s">
        <v>460</v>
      </c>
      <c r="AD234" s="153"/>
      <c r="AE234" s="153"/>
      <c r="AF234" s="153"/>
      <c r="AG234" s="153"/>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419</v>
      </c>
      <c r="K267" s="369"/>
      <c r="L267" s="369"/>
      <c r="M267" s="369"/>
      <c r="N267" s="369"/>
      <c r="O267" s="369"/>
      <c r="P267" s="370" t="s">
        <v>27</v>
      </c>
      <c r="Q267" s="370"/>
      <c r="R267" s="370"/>
      <c r="S267" s="370"/>
      <c r="T267" s="370"/>
      <c r="U267" s="370"/>
      <c r="V267" s="370"/>
      <c r="W267" s="370"/>
      <c r="X267" s="370"/>
      <c r="Y267" s="371" t="s">
        <v>475</v>
      </c>
      <c r="Z267" s="372"/>
      <c r="AA267" s="372"/>
      <c r="AB267" s="372"/>
      <c r="AC267" s="153" t="s">
        <v>460</v>
      </c>
      <c r="AD267" s="153"/>
      <c r="AE267" s="153"/>
      <c r="AF267" s="153"/>
      <c r="AG267" s="153"/>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419</v>
      </c>
      <c r="K300" s="369"/>
      <c r="L300" s="369"/>
      <c r="M300" s="369"/>
      <c r="N300" s="369"/>
      <c r="O300" s="369"/>
      <c r="P300" s="370" t="s">
        <v>27</v>
      </c>
      <c r="Q300" s="370"/>
      <c r="R300" s="370"/>
      <c r="S300" s="370"/>
      <c r="T300" s="370"/>
      <c r="U300" s="370"/>
      <c r="V300" s="370"/>
      <c r="W300" s="370"/>
      <c r="X300" s="370"/>
      <c r="Y300" s="371" t="s">
        <v>475</v>
      </c>
      <c r="Z300" s="372"/>
      <c r="AA300" s="372"/>
      <c r="AB300" s="372"/>
      <c r="AC300" s="153" t="s">
        <v>460</v>
      </c>
      <c r="AD300" s="153"/>
      <c r="AE300" s="153"/>
      <c r="AF300" s="153"/>
      <c r="AG300" s="153"/>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419</v>
      </c>
      <c r="K333" s="369"/>
      <c r="L333" s="369"/>
      <c r="M333" s="369"/>
      <c r="N333" s="369"/>
      <c r="O333" s="369"/>
      <c r="P333" s="370" t="s">
        <v>27</v>
      </c>
      <c r="Q333" s="370"/>
      <c r="R333" s="370"/>
      <c r="S333" s="370"/>
      <c r="T333" s="370"/>
      <c r="U333" s="370"/>
      <c r="V333" s="370"/>
      <c r="W333" s="370"/>
      <c r="X333" s="370"/>
      <c r="Y333" s="371" t="s">
        <v>475</v>
      </c>
      <c r="Z333" s="372"/>
      <c r="AA333" s="372"/>
      <c r="AB333" s="372"/>
      <c r="AC333" s="153" t="s">
        <v>460</v>
      </c>
      <c r="AD333" s="153"/>
      <c r="AE333" s="153"/>
      <c r="AF333" s="153"/>
      <c r="AG333" s="153"/>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419</v>
      </c>
      <c r="K366" s="369"/>
      <c r="L366" s="369"/>
      <c r="M366" s="369"/>
      <c r="N366" s="369"/>
      <c r="O366" s="369"/>
      <c r="P366" s="370" t="s">
        <v>27</v>
      </c>
      <c r="Q366" s="370"/>
      <c r="R366" s="370"/>
      <c r="S366" s="370"/>
      <c r="T366" s="370"/>
      <c r="U366" s="370"/>
      <c r="V366" s="370"/>
      <c r="W366" s="370"/>
      <c r="X366" s="370"/>
      <c r="Y366" s="371" t="s">
        <v>475</v>
      </c>
      <c r="Z366" s="372"/>
      <c r="AA366" s="372"/>
      <c r="AB366" s="372"/>
      <c r="AC366" s="153" t="s">
        <v>460</v>
      </c>
      <c r="AD366" s="153"/>
      <c r="AE366" s="153"/>
      <c r="AF366" s="153"/>
      <c r="AG366" s="153"/>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419</v>
      </c>
      <c r="K399" s="369"/>
      <c r="L399" s="369"/>
      <c r="M399" s="369"/>
      <c r="N399" s="369"/>
      <c r="O399" s="369"/>
      <c r="P399" s="370" t="s">
        <v>27</v>
      </c>
      <c r="Q399" s="370"/>
      <c r="R399" s="370"/>
      <c r="S399" s="370"/>
      <c r="T399" s="370"/>
      <c r="U399" s="370"/>
      <c r="V399" s="370"/>
      <c r="W399" s="370"/>
      <c r="X399" s="370"/>
      <c r="Y399" s="371" t="s">
        <v>475</v>
      </c>
      <c r="Z399" s="372"/>
      <c r="AA399" s="372"/>
      <c r="AB399" s="372"/>
      <c r="AC399" s="153" t="s">
        <v>460</v>
      </c>
      <c r="AD399" s="153"/>
      <c r="AE399" s="153"/>
      <c r="AF399" s="153"/>
      <c r="AG399" s="153"/>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419</v>
      </c>
      <c r="K432" s="369"/>
      <c r="L432" s="369"/>
      <c r="M432" s="369"/>
      <c r="N432" s="369"/>
      <c r="O432" s="369"/>
      <c r="P432" s="370" t="s">
        <v>27</v>
      </c>
      <c r="Q432" s="370"/>
      <c r="R432" s="370"/>
      <c r="S432" s="370"/>
      <c r="T432" s="370"/>
      <c r="U432" s="370"/>
      <c r="V432" s="370"/>
      <c r="W432" s="370"/>
      <c r="X432" s="370"/>
      <c r="Y432" s="371" t="s">
        <v>475</v>
      </c>
      <c r="Z432" s="372"/>
      <c r="AA432" s="372"/>
      <c r="AB432" s="372"/>
      <c r="AC432" s="153" t="s">
        <v>460</v>
      </c>
      <c r="AD432" s="153"/>
      <c r="AE432" s="153"/>
      <c r="AF432" s="153"/>
      <c r="AG432" s="153"/>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419</v>
      </c>
      <c r="K465" s="369"/>
      <c r="L465" s="369"/>
      <c r="M465" s="369"/>
      <c r="N465" s="369"/>
      <c r="O465" s="369"/>
      <c r="P465" s="370" t="s">
        <v>27</v>
      </c>
      <c r="Q465" s="370"/>
      <c r="R465" s="370"/>
      <c r="S465" s="370"/>
      <c r="T465" s="370"/>
      <c r="U465" s="370"/>
      <c r="V465" s="370"/>
      <c r="W465" s="370"/>
      <c r="X465" s="370"/>
      <c r="Y465" s="371" t="s">
        <v>475</v>
      </c>
      <c r="Z465" s="372"/>
      <c r="AA465" s="372"/>
      <c r="AB465" s="372"/>
      <c r="AC465" s="153" t="s">
        <v>460</v>
      </c>
      <c r="AD465" s="153"/>
      <c r="AE465" s="153"/>
      <c r="AF465" s="153"/>
      <c r="AG465" s="153"/>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419</v>
      </c>
      <c r="K498" s="369"/>
      <c r="L498" s="369"/>
      <c r="M498" s="369"/>
      <c r="N498" s="369"/>
      <c r="O498" s="369"/>
      <c r="P498" s="370" t="s">
        <v>27</v>
      </c>
      <c r="Q498" s="370"/>
      <c r="R498" s="370"/>
      <c r="S498" s="370"/>
      <c r="T498" s="370"/>
      <c r="U498" s="370"/>
      <c r="V498" s="370"/>
      <c r="W498" s="370"/>
      <c r="X498" s="370"/>
      <c r="Y498" s="371" t="s">
        <v>475</v>
      </c>
      <c r="Z498" s="372"/>
      <c r="AA498" s="372"/>
      <c r="AB498" s="372"/>
      <c r="AC498" s="153" t="s">
        <v>460</v>
      </c>
      <c r="AD498" s="153"/>
      <c r="AE498" s="153"/>
      <c r="AF498" s="153"/>
      <c r="AG498" s="153"/>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419</v>
      </c>
      <c r="K531" s="369"/>
      <c r="L531" s="369"/>
      <c r="M531" s="369"/>
      <c r="N531" s="369"/>
      <c r="O531" s="369"/>
      <c r="P531" s="370" t="s">
        <v>27</v>
      </c>
      <c r="Q531" s="370"/>
      <c r="R531" s="370"/>
      <c r="S531" s="370"/>
      <c r="T531" s="370"/>
      <c r="U531" s="370"/>
      <c r="V531" s="370"/>
      <c r="W531" s="370"/>
      <c r="X531" s="370"/>
      <c r="Y531" s="371" t="s">
        <v>475</v>
      </c>
      <c r="Z531" s="372"/>
      <c r="AA531" s="372"/>
      <c r="AB531" s="372"/>
      <c r="AC531" s="153" t="s">
        <v>460</v>
      </c>
      <c r="AD531" s="153"/>
      <c r="AE531" s="153"/>
      <c r="AF531" s="153"/>
      <c r="AG531" s="153"/>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419</v>
      </c>
      <c r="K564" s="369"/>
      <c r="L564" s="369"/>
      <c r="M564" s="369"/>
      <c r="N564" s="369"/>
      <c r="O564" s="369"/>
      <c r="P564" s="370" t="s">
        <v>27</v>
      </c>
      <c r="Q564" s="370"/>
      <c r="R564" s="370"/>
      <c r="S564" s="370"/>
      <c r="T564" s="370"/>
      <c r="U564" s="370"/>
      <c r="V564" s="370"/>
      <c r="W564" s="370"/>
      <c r="X564" s="370"/>
      <c r="Y564" s="371" t="s">
        <v>475</v>
      </c>
      <c r="Z564" s="372"/>
      <c r="AA564" s="372"/>
      <c r="AB564" s="372"/>
      <c r="AC564" s="153" t="s">
        <v>460</v>
      </c>
      <c r="AD564" s="153"/>
      <c r="AE564" s="153"/>
      <c r="AF564" s="153"/>
      <c r="AG564" s="153"/>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419</v>
      </c>
      <c r="K597" s="369"/>
      <c r="L597" s="369"/>
      <c r="M597" s="369"/>
      <c r="N597" s="369"/>
      <c r="O597" s="369"/>
      <c r="P597" s="370" t="s">
        <v>27</v>
      </c>
      <c r="Q597" s="370"/>
      <c r="R597" s="370"/>
      <c r="S597" s="370"/>
      <c r="T597" s="370"/>
      <c r="U597" s="370"/>
      <c r="V597" s="370"/>
      <c r="W597" s="370"/>
      <c r="X597" s="370"/>
      <c r="Y597" s="371" t="s">
        <v>475</v>
      </c>
      <c r="Z597" s="372"/>
      <c r="AA597" s="372"/>
      <c r="AB597" s="372"/>
      <c r="AC597" s="153" t="s">
        <v>460</v>
      </c>
      <c r="AD597" s="153"/>
      <c r="AE597" s="153"/>
      <c r="AF597" s="153"/>
      <c r="AG597" s="153"/>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419</v>
      </c>
      <c r="K630" s="369"/>
      <c r="L630" s="369"/>
      <c r="M630" s="369"/>
      <c r="N630" s="369"/>
      <c r="O630" s="369"/>
      <c r="P630" s="370" t="s">
        <v>27</v>
      </c>
      <c r="Q630" s="370"/>
      <c r="R630" s="370"/>
      <c r="S630" s="370"/>
      <c r="T630" s="370"/>
      <c r="U630" s="370"/>
      <c r="V630" s="370"/>
      <c r="W630" s="370"/>
      <c r="X630" s="370"/>
      <c r="Y630" s="371" t="s">
        <v>475</v>
      </c>
      <c r="Z630" s="372"/>
      <c r="AA630" s="372"/>
      <c r="AB630" s="372"/>
      <c r="AC630" s="153" t="s">
        <v>460</v>
      </c>
      <c r="AD630" s="153"/>
      <c r="AE630" s="153"/>
      <c r="AF630" s="153"/>
      <c r="AG630" s="153"/>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419</v>
      </c>
      <c r="K663" s="369"/>
      <c r="L663" s="369"/>
      <c r="M663" s="369"/>
      <c r="N663" s="369"/>
      <c r="O663" s="369"/>
      <c r="P663" s="370" t="s">
        <v>27</v>
      </c>
      <c r="Q663" s="370"/>
      <c r="R663" s="370"/>
      <c r="S663" s="370"/>
      <c r="T663" s="370"/>
      <c r="U663" s="370"/>
      <c r="V663" s="370"/>
      <c r="W663" s="370"/>
      <c r="X663" s="370"/>
      <c r="Y663" s="371" t="s">
        <v>475</v>
      </c>
      <c r="Z663" s="372"/>
      <c r="AA663" s="372"/>
      <c r="AB663" s="372"/>
      <c r="AC663" s="153" t="s">
        <v>460</v>
      </c>
      <c r="AD663" s="153"/>
      <c r="AE663" s="153"/>
      <c r="AF663" s="153"/>
      <c r="AG663" s="153"/>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419</v>
      </c>
      <c r="K696" s="369"/>
      <c r="L696" s="369"/>
      <c r="M696" s="369"/>
      <c r="N696" s="369"/>
      <c r="O696" s="369"/>
      <c r="P696" s="370" t="s">
        <v>27</v>
      </c>
      <c r="Q696" s="370"/>
      <c r="R696" s="370"/>
      <c r="S696" s="370"/>
      <c r="T696" s="370"/>
      <c r="U696" s="370"/>
      <c r="V696" s="370"/>
      <c r="W696" s="370"/>
      <c r="X696" s="370"/>
      <c r="Y696" s="371" t="s">
        <v>475</v>
      </c>
      <c r="Z696" s="372"/>
      <c r="AA696" s="372"/>
      <c r="AB696" s="372"/>
      <c r="AC696" s="153" t="s">
        <v>460</v>
      </c>
      <c r="AD696" s="153"/>
      <c r="AE696" s="153"/>
      <c r="AF696" s="153"/>
      <c r="AG696" s="153"/>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419</v>
      </c>
      <c r="K729" s="369"/>
      <c r="L729" s="369"/>
      <c r="M729" s="369"/>
      <c r="N729" s="369"/>
      <c r="O729" s="369"/>
      <c r="P729" s="370" t="s">
        <v>27</v>
      </c>
      <c r="Q729" s="370"/>
      <c r="R729" s="370"/>
      <c r="S729" s="370"/>
      <c r="T729" s="370"/>
      <c r="U729" s="370"/>
      <c r="V729" s="370"/>
      <c r="W729" s="370"/>
      <c r="X729" s="370"/>
      <c r="Y729" s="371" t="s">
        <v>475</v>
      </c>
      <c r="Z729" s="372"/>
      <c r="AA729" s="372"/>
      <c r="AB729" s="372"/>
      <c r="AC729" s="153" t="s">
        <v>460</v>
      </c>
      <c r="AD729" s="153"/>
      <c r="AE729" s="153"/>
      <c r="AF729" s="153"/>
      <c r="AG729" s="153"/>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419</v>
      </c>
      <c r="K762" s="369"/>
      <c r="L762" s="369"/>
      <c r="M762" s="369"/>
      <c r="N762" s="369"/>
      <c r="O762" s="369"/>
      <c r="P762" s="370" t="s">
        <v>27</v>
      </c>
      <c r="Q762" s="370"/>
      <c r="R762" s="370"/>
      <c r="S762" s="370"/>
      <c r="T762" s="370"/>
      <c r="U762" s="370"/>
      <c r="V762" s="370"/>
      <c r="W762" s="370"/>
      <c r="X762" s="370"/>
      <c r="Y762" s="371" t="s">
        <v>475</v>
      </c>
      <c r="Z762" s="372"/>
      <c r="AA762" s="372"/>
      <c r="AB762" s="372"/>
      <c r="AC762" s="153" t="s">
        <v>460</v>
      </c>
      <c r="AD762" s="153"/>
      <c r="AE762" s="153"/>
      <c r="AF762" s="153"/>
      <c r="AG762" s="153"/>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419</v>
      </c>
      <c r="K795" s="369"/>
      <c r="L795" s="369"/>
      <c r="M795" s="369"/>
      <c r="N795" s="369"/>
      <c r="O795" s="369"/>
      <c r="P795" s="370" t="s">
        <v>27</v>
      </c>
      <c r="Q795" s="370"/>
      <c r="R795" s="370"/>
      <c r="S795" s="370"/>
      <c r="T795" s="370"/>
      <c r="U795" s="370"/>
      <c r="V795" s="370"/>
      <c r="W795" s="370"/>
      <c r="X795" s="370"/>
      <c r="Y795" s="371" t="s">
        <v>475</v>
      </c>
      <c r="Z795" s="372"/>
      <c r="AA795" s="372"/>
      <c r="AB795" s="372"/>
      <c r="AC795" s="153" t="s">
        <v>460</v>
      </c>
      <c r="AD795" s="153"/>
      <c r="AE795" s="153"/>
      <c r="AF795" s="153"/>
      <c r="AG795" s="153"/>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419</v>
      </c>
      <c r="K828" s="369"/>
      <c r="L828" s="369"/>
      <c r="M828" s="369"/>
      <c r="N828" s="369"/>
      <c r="O828" s="369"/>
      <c r="P828" s="370" t="s">
        <v>27</v>
      </c>
      <c r="Q828" s="370"/>
      <c r="R828" s="370"/>
      <c r="S828" s="370"/>
      <c r="T828" s="370"/>
      <c r="U828" s="370"/>
      <c r="V828" s="370"/>
      <c r="W828" s="370"/>
      <c r="X828" s="370"/>
      <c r="Y828" s="371" t="s">
        <v>475</v>
      </c>
      <c r="Z828" s="372"/>
      <c r="AA828" s="372"/>
      <c r="AB828" s="372"/>
      <c r="AC828" s="153" t="s">
        <v>460</v>
      </c>
      <c r="AD828" s="153"/>
      <c r="AE828" s="153"/>
      <c r="AF828" s="153"/>
      <c r="AG828" s="153"/>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419</v>
      </c>
      <c r="K861" s="369"/>
      <c r="L861" s="369"/>
      <c r="M861" s="369"/>
      <c r="N861" s="369"/>
      <c r="O861" s="369"/>
      <c r="P861" s="370" t="s">
        <v>27</v>
      </c>
      <c r="Q861" s="370"/>
      <c r="R861" s="370"/>
      <c r="S861" s="370"/>
      <c r="T861" s="370"/>
      <c r="U861" s="370"/>
      <c r="V861" s="370"/>
      <c r="W861" s="370"/>
      <c r="X861" s="370"/>
      <c r="Y861" s="371" t="s">
        <v>475</v>
      </c>
      <c r="Z861" s="372"/>
      <c r="AA861" s="372"/>
      <c r="AB861" s="372"/>
      <c r="AC861" s="153" t="s">
        <v>460</v>
      </c>
      <c r="AD861" s="153"/>
      <c r="AE861" s="153"/>
      <c r="AF861" s="153"/>
      <c r="AG861" s="153"/>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419</v>
      </c>
      <c r="K894" s="369"/>
      <c r="L894" s="369"/>
      <c r="M894" s="369"/>
      <c r="N894" s="369"/>
      <c r="O894" s="369"/>
      <c r="P894" s="370" t="s">
        <v>27</v>
      </c>
      <c r="Q894" s="370"/>
      <c r="R894" s="370"/>
      <c r="S894" s="370"/>
      <c r="T894" s="370"/>
      <c r="U894" s="370"/>
      <c r="V894" s="370"/>
      <c r="W894" s="370"/>
      <c r="X894" s="370"/>
      <c r="Y894" s="371" t="s">
        <v>475</v>
      </c>
      <c r="Z894" s="372"/>
      <c r="AA894" s="372"/>
      <c r="AB894" s="372"/>
      <c r="AC894" s="153" t="s">
        <v>460</v>
      </c>
      <c r="AD894" s="153"/>
      <c r="AE894" s="153"/>
      <c r="AF894" s="153"/>
      <c r="AG894" s="153"/>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419</v>
      </c>
      <c r="K927" s="369"/>
      <c r="L927" s="369"/>
      <c r="M927" s="369"/>
      <c r="N927" s="369"/>
      <c r="O927" s="369"/>
      <c r="P927" s="370" t="s">
        <v>27</v>
      </c>
      <c r="Q927" s="370"/>
      <c r="R927" s="370"/>
      <c r="S927" s="370"/>
      <c r="T927" s="370"/>
      <c r="U927" s="370"/>
      <c r="V927" s="370"/>
      <c r="W927" s="370"/>
      <c r="X927" s="370"/>
      <c r="Y927" s="371" t="s">
        <v>475</v>
      </c>
      <c r="Z927" s="372"/>
      <c r="AA927" s="372"/>
      <c r="AB927" s="372"/>
      <c r="AC927" s="153" t="s">
        <v>460</v>
      </c>
      <c r="AD927" s="153"/>
      <c r="AE927" s="153"/>
      <c r="AF927" s="153"/>
      <c r="AG927" s="153"/>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419</v>
      </c>
      <c r="K960" s="369"/>
      <c r="L960" s="369"/>
      <c r="M960" s="369"/>
      <c r="N960" s="369"/>
      <c r="O960" s="369"/>
      <c r="P960" s="370" t="s">
        <v>27</v>
      </c>
      <c r="Q960" s="370"/>
      <c r="R960" s="370"/>
      <c r="S960" s="370"/>
      <c r="T960" s="370"/>
      <c r="U960" s="370"/>
      <c r="V960" s="370"/>
      <c r="W960" s="370"/>
      <c r="X960" s="370"/>
      <c r="Y960" s="371" t="s">
        <v>475</v>
      </c>
      <c r="Z960" s="372"/>
      <c r="AA960" s="372"/>
      <c r="AB960" s="372"/>
      <c r="AC960" s="153" t="s">
        <v>460</v>
      </c>
      <c r="AD960" s="153"/>
      <c r="AE960" s="153"/>
      <c r="AF960" s="153"/>
      <c r="AG960" s="153"/>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419</v>
      </c>
      <c r="K993" s="369"/>
      <c r="L993" s="369"/>
      <c r="M993" s="369"/>
      <c r="N993" s="369"/>
      <c r="O993" s="369"/>
      <c r="P993" s="370" t="s">
        <v>27</v>
      </c>
      <c r="Q993" s="370"/>
      <c r="R993" s="370"/>
      <c r="S993" s="370"/>
      <c r="T993" s="370"/>
      <c r="U993" s="370"/>
      <c r="V993" s="370"/>
      <c r="W993" s="370"/>
      <c r="X993" s="370"/>
      <c r="Y993" s="371" t="s">
        <v>475</v>
      </c>
      <c r="Z993" s="372"/>
      <c r="AA993" s="372"/>
      <c r="AB993" s="372"/>
      <c r="AC993" s="153" t="s">
        <v>460</v>
      </c>
      <c r="AD993" s="153"/>
      <c r="AE993" s="153"/>
      <c r="AF993" s="153"/>
      <c r="AG993" s="153"/>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419</v>
      </c>
      <c r="K1026" s="369"/>
      <c r="L1026" s="369"/>
      <c r="M1026" s="369"/>
      <c r="N1026" s="369"/>
      <c r="O1026" s="369"/>
      <c r="P1026" s="370" t="s">
        <v>27</v>
      </c>
      <c r="Q1026" s="370"/>
      <c r="R1026" s="370"/>
      <c r="S1026" s="370"/>
      <c r="T1026" s="370"/>
      <c r="U1026" s="370"/>
      <c r="V1026" s="370"/>
      <c r="W1026" s="370"/>
      <c r="X1026" s="370"/>
      <c r="Y1026" s="371" t="s">
        <v>475</v>
      </c>
      <c r="Z1026" s="372"/>
      <c r="AA1026" s="372"/>
      <c r="AB1026" s="372"/>
      <c r="AC1026" s="153" t="s">
        <v>460</v>
      </c>
      <c r="AD1026" s="153"/>
      <c r="AE1026" s="153"/>
      <c r="AF1026" s="153"/>
      <c r="AG1026" s="153"/>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419</v>
      </c>
      <c r="K1059" s="369"/>
      <c r="L1059" s="369"/>
      <c r="M1059" s="369"/>
      <c r="N1059" s="369"/>
      <c r="O1059" s="369"/>
      <c r="P1059" s="370" t="s">
        <v>27</v>
      </c>
      <c r="Q1059" s="370"/>
      <c r="R1059" s="370"/>
      <c r="S1059" s="370"/>
      <c r="T1059" s="370"/>
      <c r="U1059" s="370"/>
      <c r="V1059" s="370"/>
      <c r="W1059" s="370"/>
      <c r="X1059" s="370"/>
      <c r="Y1059" s="371" t="s">
        <v>475</v>
      </c>
      <c r="Z1059" s="372"/>
      <c r="AA1059" s="372"/>
      <c r="AB1059" s="372"/>
      <c r="AC1059" s="153" t="s">
        <v>460</v>
      </c>
      <c r="AD1059" s="153"/>
      <c r="AE1059" s="153"/>
      <c r="AF1059" s="153"/>
      <c r="AG1059" s="153"/>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419</v>
      </c>
      <c r="K1092" s="369"/>
      <c r="L1092" s="369"/>
      <c r="M1092" s="369"/>
      <c r="N1092" s="369"/>
      <c r="O1092" s="369"/>
      <c r="P1092" s="370" t="s">
        <v>27</v>
      </c>
      <c r="Q1092" s="370"/>
      <c r="R1092" s="370"/>
      <c r="S1092" s="370"/>
      <c r="T1092" s="370"/>
      <c r="U1092" s="370"/>
      <c r="V1092" s="370"/>
      <c r="W1092" s="370"/>
      <c r="X1092" s="370"/>
      <c r="Y1092" s="371" t="s">
        <v>475</v>
      </c>
      <c r="Z1092" s="372"/>
      <c r="AA1092" s="372"/>
      <c r="AB1092" s="372"/>
      <c r="AC1092" s="153" t="s">
        <v>460</v>
      </c>
      <c r="AD1092" s="153"/>
      <c r="AE1092" s="153"/>
      <c r="AF1092" s="153"/>
      <c r="AG1092" s="153"/>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419</v>
      </c>
      <c r="K1125" s="369"/>
      <c r="L1125" s="369"/>
      <c r="M1125" s="369"/>
      <c r="N1125" s="369"/>
      <c r="O1125" s="369"/>
      <c r="P1125" s="370" t="s">
        <v>27</v>
      </c>
      <c r="Q1125" s="370"/>
      <c r="R1125" s="370"/>
      <c r="S1125" s="370"/>
      <c r="T1125" s="370"/>
      <c r="U1125" s="370"/>
      <c r="V1125" s="370"/>
      <c r="W1125" s="370"/>
      <c r="X1125" s="370"/>
      <c r="Y1125" s="371" t="s">
        <v>475</v>
      </c>
      <c r="Z1125" s="372"/>
      <c r="AA1125" s="372"/>
      <c r="AB1125" s="372"/>
      <c r="AC1125" s="153" t="s">
        <v>460</v>
      </c>
      <c r="AD1125" s="153"/>
      <c r="AE1125" s="153"/>
      <c r="AF1125" s="153"/>
      <c r="AG1125" s="153"/>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419</v>
      </c>
      <c r="K1158" s="369"/>
      <c r="L1158" s="369"/>
      <c r="M1158" s="369"/>
      <c r="N1158" s="369"/>
      <c r="O1158" s="369"/>
      <c r="P1158" s="370" t="s">
        <v>27</v>
      </c>
      <c r="Q1158" s="370"/>
      <c r="R1158" s="370"/>
      <c r="S1158" s="370"/>
      <c r="T1158" s="370"/>
      <c r="U1158" s="370"/>
      <c r="V1158" s="370"/>
      <c r="W1158" s="370"/>
      <c r="X1158" s="370"/>
      <c r="Y1158" s="371" t="s">
        <v>475</v>
      </c>
      <c r="Z1158" s="372"/>
      <c r="AA1158" s="372"/>
      <c r="AB1158" s="372"/>
      <c r="AC1158" s="153" t="s">
        <v>460</v>
      </c>
      <c r="AD1158" s="153"/>
      <c r="AE1158" s="153"/>
      <c r="AF1158" s="153"/>
      <c r="AG1158" s="153"/>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419</v>
      </c>
      <c r="K1191" s="369"/>
      <c r="L1191" s="369"/>
      <c r="M1191" s="369"/>
      <c r="N1191" s="369"/>
      <c r="O1191" s="369"/>
      <c r="P1191" s="370" t="s">
        <v>27</v>
      </c>
      <c r="Q1191" s="370"/>
      <c r="R1191" s="370"/>
      <c r="S1191" s="370"/>
      <c r="T1191" s="370"/>
      <c r="U1191" s="370"/>
      <c r="V1191" s="370"/>
      <c r="W1191" s="370"/>
      <c r="X1191" s="370"/>
      <c r="Y1191" s="371" t="s">
        <v>475</v>
      </c>
      <c r="Z1191" s="372"/>
      <c r="AA1191" s="372"/>
      <c r="AB1191" s="372"/>
      <c r="AC1191" s="153" t="s">
        <v>460</v>
      </c>
      <c r="AD1191" s="153"/>
      <c r="AE1191" s="153"/>
      <c r="AF1191" s="153"/>
      <c r="AG1191" s="153"/>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419</v>
      </c>
      <c r="K1224" s="369"/>
      <c r="L1224" s="369"/>
      <c r="M1224" s="369"/>
      <c r="N1224" s="369"/>
      <c r="O1224" s="369"/>
      <c r="P1224" s="370" t="s">
        <v>27</v>
      </c>
      <c r="Q1224" s="370"/>
      <c r="R1224" s="370"/>
      <c r="S1224" s="370"/>
      <c r="T1224" s="370"/>
      <c r="U1224" s="370"/>
      <c r="V1224" s="370"/>
      <c r="W1224" s="370"/>
      <c r="X1224" s="370"/>
      <c r="Y1224" s="371" t="s">
        <v>475</v>
      </c>
      <c r="Z1224" s="372"/>
      <c r="AA1224" s="372"/>
      <c r="AB1224" s="372"/>
      <c r="AC1224" s="153" t="s">
        <v>460</v>
      </c>
      <c r="AD1224" s="153"/>
      <c r="AE1224" s="153"/>
      <c r="AF1224" s="153"/>
      <c r="AG1224" s="153"/>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419</v>
      </c>
      <c r="K1257" s="369"/>
      <c r="L1257" s="369"/>
      <c r="M1257" s="369"/>
      <c r="N1257" s="369"/>
      <c r="O1257" s="369"/>
      <c r="P1257" s="370" t="s">
        <v>27</v>
      </c>
      <c r="Q1257" s="370"/>
      <c r="R1257" s="370"/>
      <c r="S1257" s="370"/>
      <c r="T1257" s="370"/>
      <c r="U1257" s="370"/>
      <c r="V1257" s="370"/>
      <c r="W1257" s="370"/>
      <c r="X1257" s="370"/>
      <c r="Y1257" s="371" t="s">
        <v>475</v>
      </c>
      <c r="Z1257" s="372"/>
      <c r="AA1257" s="372"/>
      <c r="AB1257" s="372"/>
      <c r="AC1257" s="153" t="s">
        <v>460</v>
      </c>
      <c r="AD1257" s="153"/>
      <c r="AE1257" s="153"/>
      <c r="AF1257" s="153"/>
      <c r="AG1257" s="153"/>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419</v>
      </c>
      <c r="K1290" s="369"/>
      <c r="L1290" s="369"/>
      <c r="M1290" s="369"/>
      <c r="N1290" s="369"/>
      <c r="O1290" s="369"/>
      <c r="P1290" s="370" t="s">
        <v>27</v>
      </c>
      <c r="Q1290" s="370"/>
      <c r="R1290" s="370"/>
      <c r="S1290" s="370"/>
      <c r="T1290" s="370"/>
      <c r="U1290" s="370"/>
      <c r="V1290" s="370"/>
      <c r="W1290" s="370"/>
      <c r="X1290" s="370"/>
      <c r="Y1290" s="371" t="s">
        <v>475</v>
      </c>
      <c r="Z1290" s="372"/>
      <c r="AA1290" s="372"/>
      <c r="AB1290" s="372"/>
      <c r="AC1290" s="153" t="s">
        <v>460</v>
      </c>
      <c r="AD1290" s="153"/>
      <c r="AE1290" s="153"/>
      <c r="AF1290" s="153"/>
      <c r="AG1290" s="153"/>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2019-06-10T09:12:43Z</cp:lastPrinted>
  <dcterms:created xsi:type="dcterms:W3CDTF">2012-03-13T00:50:25Z</dcterms:created>
  <dcterms:modified xsi:type="dcterms:W3CDTF">2019-07-22T01:49:50Z</dcterms:modified>
</cp:coreProperties>
</file>