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6207FD94-6BB8-445A-8F6F-CAF85A20EB23}" xr6:coauthVersionLast="36" xr6:coauthVersionMax="36" xr10:uidLastSave="{00000000-0000-0000-0000-000000000000}"/>
  <bookViews>
    <workbookView xWindow="2290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<sst xmlns="http://schemas.openxmlformats.org/spreadsheetml/2006/main" count="2915" uniqueCount="650">
  <si>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</si>
  <si>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</si>
  <si>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</si>
  <si>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</si>
  <si>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</si>
  <si>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</si>
  <si>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</si>
  <si>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</si>
  <si>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</si>
  <si>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</si>
  <si>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</si>
  <si>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</si>
  <si>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</si>
  <si>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</si>
  <si>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</si>
  <si>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</si>
  <si>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</si>
  <si>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</si>
  <si>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</si>
  <si>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</si>
  <si>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</si>
  <si>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</si>
  <si>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</si>
  <si>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</si>
  <si>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</si>
  <si>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</si>
  <si>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</si>
  <si>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</si>
  <si>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</si>
  <si>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</si>
  <si>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</si>
  <si>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</si>
  <si>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</si>
  <si>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</si>
  <si>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</si>
  <si>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</si>
  <si>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</si>
  <si>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</si>
  <si>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</si>
  <si>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</si>
  <si>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</si>
  <si>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</si>
  <si>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</si>
  <si>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</si>
  <si>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</si>
  <si>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</si>
  <si>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</si>
  <si>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</si>
  <si>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</si>
  <si>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</si>
  <si>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</si>
  <si>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</si>
  <si>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</si>
  <si>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</si>
  <si>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</si>
  <si>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</si>
  <si>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</si>
  <si>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</si>
  <si>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</si>
  <si>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</si>
  <si>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</si>
  <si>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</si>
  <si>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</si>
  <si>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</si>
  <si>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</si>
  <si>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</si>
  <si>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</si>
  <si>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</si>
  <si>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</si>
  <si>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</si>
  <si>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</si>
  <si>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</si>
  <si>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</si>
  <si>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</si>
  <si>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</si>
  <si>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</si>
  <si>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</si>
  <si>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</si>
  <si>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</si>
  <si>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</si>
  <si>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</si>
  <si>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</si>
  <si>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</si>
  <si>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</si>
  <si>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</si>
  <si>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</si>
  <si>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</si>
  <si>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</si>
  <si>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</si>
  <si>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</si>
  <si>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</si>
  <si>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</si>
  <si>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</si>
  <si>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</si>
  <si>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</si>
  <si>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</si>
  <si>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</si>
  <si>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</si>
  <si>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</si>
  <si>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</si>
  <si>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</si>
  <si>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</si>
  <si>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</si>
  <si>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</si>
  <si>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</si>
  <si>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</si>
  <si>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</si>
  <si>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</si>
  <si>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</si>
  <si>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</si>
  <si>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</si>
  <si>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</si>
  <si>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</si>
  <si>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</si>
  <si>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</si>
  <si>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</si>
  <si>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</si>
  <si>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</si>
  <si>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</si>
  <si>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</si>
  <si>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</si>
  <si>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</si>
  <si>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</si>
  <si>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</si>
  <si>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</si>
  <si>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</si>
  <si>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</si>
  <si>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</si>
  <si>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</si>
  <si>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</si>
  <si>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</si>
  <si>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</si>
  <si>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</si>
  <si>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</si>
  <si>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</si>
  <si>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</si>
  <si>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</si>
  <si>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</si>
  <si>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</si>
  <si>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</si>
  <si>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</si>
  <si>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</si>
  <si>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</si>
  <si>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</si>
  <si>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</si>
  <si>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</si>
  <si>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</si>
  <si>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</si>
  <si>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</si>
  <si>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</si>
  <si>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</si>
  <si>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</si>
  <si>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</si>
  <si>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</si>
  <si>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</si>
  <si>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</si>
  <si>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</si>
  <si>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</si>
  <si>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</si>
  <si>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</si>
  <si>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</si>
  <si>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</si>
  <si>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</si>
  <si>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</si>
  <si>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</si>
  <si>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</si>
  <si>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</si>
  <si>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</si>
  <si>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</si>
  <si>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</si>
  <si>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</si>
  <si>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</si>
  <si>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</si>
  <si>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</si>
  <si>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</si>
  <si>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</si>
  <si>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</si>
  <si>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</si>
  <si>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</si>
  <si>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</si>
  <si>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</si>
  <si>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</si>
  <si>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</si>
  <si>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</si>
  <si>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</si>
  <si>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</si>
  <si>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</si>
  <si>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</si>
  <si>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</si>
  <si>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</si>
  <si>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</si>
  <si>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</si>
  <si>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</si>
  <si>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</si>
  <si>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</si>
  <si>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</si>
  <si>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</si>
  <si>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</si>
  <si>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</si>
  <si>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</si>
  <si>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</si>
  <si>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</si>
  <si>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</si>
  <si>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</si>
  <si>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</si>
  <si>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</si>
  <si>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</si>
  <si>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</si>
  <si>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</si>
  <si>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</si>
  <si>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</si>
  <si>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</si>
  <si>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</si>
  <si>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</si>
  <si>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</si>
  <si>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</si>
  <si>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</si>
  <si>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</si>
  <si>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</si>
  <si>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</si>
  <si>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</si>
  <si>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</si>
  <si>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</si>
  <si>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</si>
  <si>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</si>
  <si>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</si>
  <si>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</si>
  <si>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</si>
  <si>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</si>
  <si>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</si>
  <si>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</si>
  <si>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</si>
  <si>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</si>
  <si>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</si>
  <si>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</si>
  <si>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</si>
  <si>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</si>
  <si>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</si>
  <si>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</si>
  <si>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</si>
  <si>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</si>
  <si>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</si>
  <si>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</si>
  <si>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</si>
  <si>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</si>
  <si>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</si>
  <si>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</si>
  <si>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</si>
  <si>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</si>
  <si>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</si>
  <si>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</si>
  <si>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</si>
  <si>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</si>
  <si>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</si>
  <si>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</si>
  <si>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</si>
  <si>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</si>
  <si>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</si>
  <si>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</si>
  <si>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</si>
  <si>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</si>
  <si>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</si>
  <si>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</si>
  <si>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</si>
  <si>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</si>
  <si>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</si>
  <si>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</si>
  <si>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</si>
  <si>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</si>
  <si>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</si>
  <si>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</si>
  <si>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</si>
  <si>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</si>
  <si>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</si>
  <si>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</si>
  <si>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</si>
  <si>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</si>
  <si>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</si>
  <si>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</si>
  <si>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</si>
  <si>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</si>
  <si>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</si>
  <si>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</si>
  <si>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</si>
  <si>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</si>
  <si>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</si>
  <si>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</si>
  <si>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</si>
  <si>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</si>
  <si>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</si>
  <si>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</si>
  <si>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</si>
  <si>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</si>
  <si>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</si>
  <si>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</si>
  <si>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</si>
  <si>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</si>
  <si>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</si>
  <si>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</si>
  <si>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</si>
  <si>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</si>
  <si>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</si>
  <si>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</si>
  <si>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</si>
  <si>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</si>
  <si>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</si>
  <si>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</si>
  <si>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</si>
  <si>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</si>
  <si>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</si>
  <si>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</si>
  <si>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</si>
  <si>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</si>
  <si>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</si>
  <si>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</si>
  <si>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</si>
  <si>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</si>
  <si>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</si>
  <si>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</si>
  <si>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</si>
  <si>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</si>
  <si>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</si>
  <si>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</si>
  <si>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</si>
  <si>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</si>
  <si>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</si>
  <si>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</si>
  <si>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</si>
  <si>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</si>
  <si>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</si>
  <si>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</si>
  <si>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</si>
  <si>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</si>
  <si>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</si>
  <si>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</si>
  <si>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</si>
  <si>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</si>
  <si>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</si>
  <si>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</si>
  <si>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</si>
  <si>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</si>
  <si>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</si>
  <si>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</si>
  <si>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</si>
  <si>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</si>
  <si>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</si>
  <si>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</si>
  <si>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</si>
  <si>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</si>
  <si>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</si>
  <si>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</si>
  <si>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</si>
  <si>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</si>
  <si>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</si>
  <si>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</si>
  <si>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</si>
  <si>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</si>
  <si>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</si>
  <si>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</si>
  <si>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</si>
  <si>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</si>
  <si>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</si>
  <si>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</si>
  <si>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</si>
  <si>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</si>
  <si>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</si>
  <si>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</si>
  <si>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</si>
  <si>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</si>
  <si>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</si>
  <si>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</si>
  <si>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</si>
  <si>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</si>
  <si>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</si>
  <si>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</si>
  <si>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</si>
  <si>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</si>
  <si>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</si>
  <si>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</si>
  <si>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</si>
  <si>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</si>
  <si>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</si>
  <si>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</si>
  <si>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</si>
  <si>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</si>
  <si>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</si>
  <si>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</si>
  <si>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</si>
  <si>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</si>
  <si>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</si>
  <si>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</si>
  <si>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</si>
  <si>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</si>
  <si>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</si>
  <si>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</si>
  <si>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</si>
  <si>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</si>
  <si>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</si>
  <si>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</si>
  <si>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</si>
  <si>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</si>
  <si>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</si>
  <si>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</si>
  <si>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</si>
  <si>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</si>
  <si>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</si>
  <si>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</si>
  <si>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</si>
  <si>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</si>
  <si>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</si>
  <si>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</si>
  <si>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</si>
  <si>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</si>
  <si>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</si>
  <si>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</si>
  <si>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</si>
  <si>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</si>
  <si>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</si>
  <si>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</si>
  <si>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</si>
  <si>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</si>
  <si>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</si>
  <si>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</si>
  <si>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</si>
  <si>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</si>
  <si>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</si>
  <si>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</si>
  <si>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</si>
  <si>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</si>
  <si>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</si>
  <si>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</si>
  <si>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</si>
  <si>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</si>
  <si>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</si>
  <si>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</si>
  <si>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</si>
  <si>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</si>
  <si>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</si>
  <si>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</si>
  <si>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</si>
  <si>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</si>
  <si>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</si>
  <si>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</si>
  <si>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</si>
  <si>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</si>
  <si>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</si>
  <si>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</si>
  <si>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</si>
  <si>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</si>
  <si>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</si>
  <si>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</si>
  <si>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</si>
  <si>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</si>
  <si>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</si>
  <si>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</si>
  <si>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</si>
  <si>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</si>
  <si>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</si>
  <si>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</si>
  <si>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</si>
  <si>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</si>
  <si>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</si>
  <si>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</si>
  <si>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</si>
  <si>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</si>
  <si>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</si>
  <si>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</si>
  <si>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</si>
  <si>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</si>
  <si>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</si>
  <si>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</si>
  <si>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</si>
  <si>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</si>
  <si>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</si>
  <si>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</si>
  <si>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</si>
  <si>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</si>
  <si>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</si>
  <si>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</si>
  <si>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</si>
  <si>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</si>
  <si>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</si>
  <si>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</si>
  <si>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</si>
  <si>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</si>
  <si>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</si>
  <si>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</si>
  <si>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</si>
  <si>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</si>
  <si>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</si>
  <si>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</si>
  <si>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</si>
  <si>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</si>
  <si>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</si>
  <si>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</si>
  <si>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</si>
  <si>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</si>
  <si>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</si>
  <si>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</si>
  <si>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</si>
  <si>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</si>
  <si>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</si>
  <si>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</si>
  <si>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</si>
  <si>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</si>
  <si>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</si>
  <si>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</si>
  <si>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</si>
  <si>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</si>
  <si>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</si>
  <si>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</si>
  <si>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</si>
  <si>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</si>
  <si>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</si>
  <si>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</si>
  <si>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</si>
  <si>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</si>
  <si>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</si>
  <si>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</si>
  <si>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</si>
  <si>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</si>
  <si>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</si>
  <si>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</si>
  <si>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</si>
  <si>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</si>
  <si>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</si>
  <si>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</si>
  <si>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</si>
  <si>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</si>
  <si>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</si>
  <si>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</si>
  <si>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</si>
  <si>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</si>
  <si>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</si>
  <si>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</si>
  <si>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</si>
  <si>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</si>
  <si>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</si>
  <si>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</si>
  <si>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</si>
  <si>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</si>
  <si>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</si>
  <si>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</si>
  <si>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</si>
  <si>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</si>
  <si>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</si>
  <si>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</si>
  <si>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</si>
  <si>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</si>
  <si>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</si>
  <si>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</si>
  <si>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</si>
  <si>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</si>
  <si>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</si>
  <si>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</si>
  <si>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</si>
  <si>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</si>
  <si>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</si>
  <si>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</si>
  <si>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</si>
  <si>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</si>
  <si>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</si>
  <si>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</si>
  <si>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</si>
  <si>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</si>
  <si>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</si>
  <si>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</si>
  <si>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</si>
  <si>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</si>
  <si>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</si>
  <si>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</si>
  <si>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</si>
  <si>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</si>
  <si>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</si>
  <si>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</si>
  <si>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昭和４１年度</t>
  </si>
  <si>
    <t>終了予定なし</t>
  </si>
  <si>
    <t>研究開発戦略官（核融合・原子力国際協力担当）新井知彦</t>
  </si>
  <si>
    <t>経済協力開発機構国際機関分担金</t>
  </si>
  <si>
    <t xml:space="preserve">OECD/NEAデータバンク事業に参加することで、先進諸国の最新の計算プログラムや実験データを入手し利用することを通じ、我が国の原子力研究開発の基盤整備に資するために、国内登録機関数を前年度同数以上を確保する。
</t>
  </si>
  <si>
    <t>国内登録機関数</t>
  </si>
  <si>
    <t>OECD/NEAデータバンク事業に参加することで、NEA等を通じた新興国への計算プログラム等の配布により国際的な原子力基盤整備に貢献するために、データの配布数を前年度同数以上を確保する。</t>
  </si>
  <si>
    <t>OECD/NEAデータバンク事業において整備（収集、保管）されたデータの配布数（中間目標欄、目標最終年度欄には30年度事業の目標値を記載している）</t>
  </si>
  <si>
    <t>配布データ数</t>
  </si>
  <si>
    <t>OECD/NEAの意思決定における我が国のプレゼンスの向上</t>
  </si>
  <si>
    <t>OECD/NEAの職員数（専門職以上）に占める日本人職員数</t>
  </si>
  <si>
    <t>人</t>
  </si>
  <si>
    <t>外務省算出</t>
  </si>
  <si>
    <t>OECD/NEAの幹部職員数（D１相当以上）に占める日本人幹部職員数</t>
  </si>
  <si>
    <t>OECD/NEAデータバンク事業に対する日本の拠出金額</t>
  </si>
  <si>
    <t>百万円</t>
  </si>
  <si>
    <t>分担金額／データの配布数　　　　　　　　　　　　　</t>
    <phoneticPr fontId="5"/>
  </si>
  <si>
    <t>千円</t>
  </si>
  <si>
    <t>千円／配布数</t>
    <phoneticPr fontId="5"/>
  </si>
  <si>
    <t>85,206千円/3,257</t>
  </si>
  <si>
    <t>／　</t>
    <phoneticPr fontId="5"/>
  </si>
  <si>
    <t>　　/</t>
    <phoneticPr fontId="5"/>
  </si>
  <si>
    <t>／　　　　　　　　　　　　　　</t>
    <phoneticPr fontId="5"/>
  </si>
  <si>
    <t>-</t>
    <phoneticPr fontId="5"/>
  </si>
  <si>
    <t>-</t>
    <phoneticPr fontId="5"/>
  </si>
  <si>
    <t>本事業は、OECD／NEAのデータバンク事業を通じて、多くの研究機関からニーズがある先進諸国の計算プログラム等を入手し利用すること等により、我が国の原子力研究開発の基盤整備等に資するものであり、公益性・汎用性の高い事業である。</t>
  </si>
  <si>
    <t>本事業は、上記の通り、我が国の原子力研究開発の基盤整備等に資するものであることから、事業に要する経費は国が拠出するものである。</t>
  </si>
  <si>
    <t>本事業は、我が国の原子力研究開発の基盤整備等に資するため、上記の通り事業を実施するものであり、政策目的の達成手段として必要かつ適切であり、政策体系の中でも優先度が高い事業である。</t>
  </si>
  <si>
    <t>OECD／NEAのデータバンクは、原子力基礎・基盤のためのデータ整備・利用促進事業の国際的な中核センターとして位置付けられており、研究開発に必須な先進諸国の最新の計算プログラムや評価された実験データが集約されることから、支出先としては妥当である。</t>
  </si>
  <si>
    <t>我が国の分担額については、OECD/NEAにおいて適正に決定されている。</t>
  </si>
  <si>
    <t>我が国の分担額については、OECD/NEAにおいて適正に決定されており、単位当たりコストの水準は妥当である。</t>
  </si>
  <si>
    <t>OECD/NEAにおけるデータバンク事業の目的に即し真に必要なものに限定されている。</t>
  </si>
  <si>
    <t>多くの研究機関からニーズのある先進諸国の計算プログラム等の収集等を、当該分野に高い識見を有する国際機関であるOECD/NEAにおいて集約し効率的に実施しており、費用対効果の高い事業となっている。</t>
  </si>
  <si>
    <t>OECD／NEAデータバンク事業に対する我が国の分担額については、OECD/NEAにおいて適正に決定されており、活動実績は見込みに見合ったものとなっている。</t>
  </si>
  <si>
    <t>OECD/NEAのデータバンク事業を通じて得られた先進諸国の計算プログラムの利用等により、我が国の原子力研究開発の基盤の整備が着実になされている。</t>
  </si>
  <si>
    <t>0290</t>
  </si>
  <si>
    <t>0276</t>
  </si>
  <si>
    <t>0285</t>
  </si>
  <si>
    <t>0270</t>
  </si>
  <si>
    <t>0259</t>
  </si>
  <si>
    <t>0257</t>
  </si>
  <si>
    <t>○</t>
  </si>
  <si>
    <t>9　未来社会に向けた価値創出の取組と経済・社会的課題への対応</t>
    <phoneticPr fontId="5"/>
  </si>
  <si>
    <t>9-5 国家戦略上重要な基幹技術の推進</t>
    <phoneticPr fontId="5"/>
  </si>
  <si>
    <t>研究開発局</t>
    <phoneticPr fontId="5"/>
  </si>
  <si>
    <t>研究開発戦略官（核融合・原子力国際協力担当）付</t>
    <phoneticPr fontId="5"/>
  </si>
  <si>
    <t>-</t>
    <phoneticPr fontId="5"/>
  </si>
  <si>
    <t>経済協力開発機構原子力機関（OECD/NEA）のデータバンクは、原子力基礎・基盤のためのデータ整備・利用促進事業の国際的な中核センターとして位置付けられている。データバンク事業に参加することにより、先進諸国の最新の計算プログラムや評価された実験データを整備されたものとして入手し、利用することが可能であり、我が国の原子力研究開発の基盤整備に資することに加え、NEA等を通じた新興国への計算プログラム等の配布により国際的な原子力基盤整備にも貢献する。</t>
    <phoneticPr fontId="5"/>
  </si>
  <si>
    <t>OECD/NEAのデータバンク事業に参加するための分担金を拠出し、同機関は参加国からニーズの高い原子力関係の核データ（原子核反応の起こりやすさを表す断面積や核分裂の際に発生する放射線の種類やエネルギーなどの原子核に関する基本的なデータ）や計算コード（各種の計算や解析に用いるプログラム（ソフトウェア））等の収集・整備・配布等を行う。なお、データバンクから入手したデータは、我が国の政府機関のみならず、大学等においても原子炉に関する研究、開発設計等に活用されているほか、NEA加盟国や新興国においても我が国が提供したデータも含めて同様に活用されている。</t>
    <phoneticPr fontId="5"/>
  </si>
  <si>
    <t>OECD/NEA 核データ及びコードの開発・応用及び妥当性検証のための管理委員会資料
PROGRESS REPORT OF THE NUCLEAR ENERGY AGENCY DATA BANK （平成31年3月）</t>
    <phoneticPr fontId="5"/>
  </si>
  <si>
    <t>核データや計算コード等の収集・整備・配布を行うOECD/NEAデータバンクに参加し、我が国のデータの普及による国際協力の推進に加え、各国のデータを効率的に入手することにより、我が国の研究開発機関等で実施する原子力分野の研究開発に活用し、原子力分野の研究・開発・利用の基盤整備を図ることができる。</t>
    <phoneticPr fontId="5"/>
  </si>
  <si>
    <t>先進諸国の計算プログラム等について高い識見を有する国際機関であるOECD/NEAを通じて、一国で実施すると高いコストを要する、データの収集・蓄積を効率的に実施している。
また、事業成果を着実に得られるよう、国内登録窓口の管理するWebサイトや日本原子力学会の展示ブースで広報を行い、事業推進のための国内登録機関数の増加に努めている。</t>
    <phoneticPr fontId="5"/>
  </si>
  <si>
    <t>OECD/NEAデータバンクへの国内登録機関数
（中間目標欄、目標最終年度欄には30年度事業の目標値を記載している）</t>
    <phoneticPr fontId="5"/>
  </si>
  <si>
    <t>OECD/NEAの意思決定における我が国のプレゼンスの向上</t>
    <phoneticPr fontId="5"/>
  </si>
  <si>
    <t>　本事業により、OECD/NEAのデータバンク事業を通じ、先進諸国の計算プログラムや核データ、実験データ等を入手し利用すること等が可能となり、それらを活用することで我が国の原子力研究開発の基盤整備が着実に図られている。なお、データバンクから入手したデータは、我が国の大学等の研究機関（登録数254機関）においても原子炉に関する研究、開発設計等に活用されている。また、OECD/NEA等を通じた新興国への計算プログラム等の配布により国際的な原子力基盤整備にも貢献している。
　また、分担金の使途については、データバンク事業の目的に即し真に必要なものに限定されている。</t>
    <phoneticPr fontId="5"/>
  </si>
  <si>
    <t>　引き続き、他国の拠出状況も踏まえつつ必要な分担金を拠出し、着実に事業を実施する。</t>
    <phoneticPr fontId="5"/>
  </si>
  <si>
    <t>分担金</t>
    <rPh sb="0" eb="3">
      <t>ブンタンキン</t>
    </rPh>
    <phoneticPr fontId="5"/>
  </si>
  <si>
    <t>参加国からニーズの高い原子力関係の核データや計算コード等の収集・整備・配布等を行い、参加国へデータの提供を行う。</t>
    <phoneticPr fontId="5"/>
  </si>
  <si>
    <t>経済協力開発機構原子力機関</t>
    <phoneticPr fontId="5"/>
  </si>
  <si>
    <t>-</t>
    <phoneticPr fontId="5"/>
  </si>
  <si>
    <t>参加国からのニーズの高い原子力関係の核データや計算コード等の収集・整備・配布等を行い、参加国へデータの提供を行う。（分担金）</t>
    <rPh sb="58" eb="61">
      <t>ブンタンキン</t>
    </rPh>
    <phoneticPr fontId="5"/>
  </si>
  <si>
    <t>-</t>
    <phoneticPr fontId="5"/>
  </si>
  <si>
    <t>経済協力開発機構原子力機関（ＯＥＣＤ／ＮＥＡ）共同事業参加</t>
    <phoneticPr fontId="5"/>
  </si>
  <si>
    <t>-</t>
    <phoneticPr fontId="5"/>
  </si>
  <si>
    <t>73,553千円/2,919</t>
    <phoneticPr fontId="5"/>
  </si>
  <si>
    <t>69,925千円/3,633</t>
    <phoneticPr fontId="5"/>
  </si>
  <si>
    <t>85,476千円/2,919</t>
    <phoneticPr fontId="5"/>
  </si>
  <si>
    <t>OECD/NEA公式ホームページ（http://www.oecd-nea.org/）</t>
    <phoneticPr fontId="5"/>
  </si>
  <si>
    <t>‐</t>
  </si>
  <si>
    <t>無</t>
  </si>
  <si>
    <t>我が国の原子力研究開発の基盤整備に資するために、先進諸国の計算プログラム等を利用しているOECD／NEAデータバンクへの国内登録機関数が前年度以上となっており、目標に見合った実績となっている。またOECD/NEAのデータバンク課課長に、我が国から須山賢也氏（JAEA）が就いており、OECD/NEAの意思決定における我が国のプレゼンスの向上に貢献している。</t>
    <rPh sb="113" eb="114">
      <t>カ</t>
    </rPh>
    <rPh sb="114" eb="116">
      <t>カチョウ</t>
    </rPh>
    <rPh sb="118" eb="119">
      <t>ワ</t>
    </rPh>
    <rPh sb="120" eb="121">
      <t>クニ</t>
    </rPh>
    <rPh sb="123" eb="125">
      <t>スヤマ</t>
    </rPh>
    <rPh sb="127" eb="128">
      <t>シ</t>
    </rPh>
    <rPh sb="135" eb="136">
      <t>ツ</t>
    </rPh>
    <rPh sb="171" eb="173">
      <t>コウケン</t>
    </rPh>
    <phoneticPr fontId="5"/>
  </si>
  <si>
    <t>-</t>
    <phoneticPr fontId="5"/>
  </si>
  <si>
    <t>0264</t>
    <phoneticPr fontId="5"/>
  </si>
  <si>
    <t>エネルギー基本計画（平成30年7月閣議決定）</t>
    <phoneticPr fontId="5"/>
  </si>
  <si>
    <t>A.経済協力開発機構原子力機関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</si>
</sst>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4042</xdr:colOff>
      <xdr:row>45</xdr:row>
      <xdr:rowOff>27214</xdr:rowOff>
    </xdr:from>
    <xdr:to>
      <xdr:col>49</xdr:col>
      <xdr:colOff>419760</xdr:colOff>
      <xdr:row>47</xdr:row>
      <xdr:rowOff>287482</xdr:rowOff>
    </xdr:to>
    <xdr:sp macro="" textlink="">
      <xdr:nvSpPr>
        <xdr:cNvPr id="23" name="テキスト ボックス 22">
          <a:extLst>
            <a:ext uri="{FF2B5EF4-FFF2-40B4-BE49-F238E27FC236}">
              <a16:creationId xmlns:a16="http://schemas.microsoft.com/office/drawing/2014/main" id="{7EDA87DB-B6CB-4B3B-A936-95399D1B4105}"/>
            </a:ext>
          </a:extLst>
        </xdr:cNvPr>
        <xdr:cNvSpPr txBox="1"/>
      </xdr:nvSpPr>
      <xdr:spPr>
        <a:xfrm>
          <a:off x="6127256" y="16002000"/>
          <a:ext cx="4293754" cy="858982"/>
        </a:xfrm>
        <a:prstGeom prst="rect">
          <a:avLst/>
        </a:prstGeom>
        <a:solidFill>
          <a:schemeClr val="lt1"/>
        </a:solidFill>
        <a:ln w="444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00FF"/>
              </a:solidFill>
            </a:rPr>
            <a:t>関係省庁で調整中</a:t>
          </a:r>
        </a:p>
      </xdr:txBody>
    </xdr:sp>
    <xdr:clientData/>
  </xdr:twoCellAnchor>
  <xdr:twoCellAnchor>
    <xdr:from>
      <xdr:col>6</xdr:col>
      <xdr:colOff>40821</xdr:colOff>
      <xdr:row>48</xdr:row>
      <xdr:rowOff>825</xdr:rowOff>
    </xdr:from>
    <xdr:to>
      <xdr:col>49</xdr:col>
      <xdr:colOff>417451</xdr:colOff>
      <xdr:row>49</xdr:row>
      <xdr:rowOff>255650</xdr:rowOff>
    </xdr:to>
    <xdr:sp macro="" textlink="">
      <xdr:nvSpPr>
        <xdr:cNvPr id="24" name="テキスト ボックス 23">
          <a:extLst>
            <a:ext uri="{FF2B5EF4-FFF2-40B4-BE49-F238E27FC236}">
              <a16:creationId xmlns:a16="http://schemas.microsoft.com/office/drawing/2014/main" id="{22410C74-380A-4163-BA0C-23A136082512}"/>
            </a:ext>
          </a:extLst>
        </xdr:cNvPr>
        <xdr:cNvSpPr txBox="1"/>
      </xdr:nvSpPr>
      <xdr:spPr>
        <a:xfrm>
          <a:off x="1265464" y="16873682"/>
          <a:ext cx="9153237" cy="554182"/>
        </a:xfrm>
        <a:prstGeom prst="rect">
          <a:avLst/>
        </a:prstGeom>
        <a:solidFill>
          <a:schemeClr val="lt1"/>
        </a:solidFill>
        <a:ln w="444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00FF"/>
              </a:solidFill>
            </a:rPr>
            <a:t>関係省庁で調整中</a:t>
          </a:r>
        </a:p>
      </xdr:txBody>
    </xdr:sp>
    <xdr:clientData/>
  </xdr:twoCellAnchor>
  <xdr:twoCellAnchor>
    <xdr:from>
      <xdr:col>29</xdr:col>
      <xdr:colOff>194542</xdr:colOff>
      <xdr:row>52</xdr:row>
      <xdr:rowOff>54428</xdr:rowOff>
    </xdr:from>
    <xdr:to>
      <xdr:col>49</xdr:col>
      <xdr:colOff>406153</xdr:colOff>
      <xdr:row>55</xdr:row>
      <xdr:rowOff>15339</xdr:rowOff>
    </xdr:to>
    <xdr:sp macro="" textlink="">
      <xdr:nvSpPr>
        <xdr:cNvPr id="25" name="テキスト ボックス 24">
          <a:extLst>
            <a:ext uri="{FF2B5EF4-FFF2-40B4-BE49-F238E27FC236}">
              <a16:creationId xmlns:a16="http://schemas.microsoft.com/office/drawing/2014/main" id="{89141422-A160-42BC-93B8-82B6DCEBAE09}"/>
            </a:ext>
          </a:extLst>
        </xdr:cNvPr>
        <xdr:cNvSpPr txBox="1"/>
      </xdr:nvSpPr>
      <xdr:spPr>
        <a:xfrm>
          <a:off x="6113649" y="18015857"/>
          <a:ext cx="4293754" cy="858982"/>
        </a:xfrm>
        <a:prstGeom prst="rect">
          <a:avLst/>
        </a:prstGeom>
        <a:solidFill>
          <a:schemeClr val="lt1"/>
        </a:solidFill>
        <a:ln w="444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00FF"/>
              </a:solidFill>
            </a:rPr>
            <a:t>関係省庁で調整中</a:t>
          </a:r>
        </a:p>
      </xdr:txBody>
    </xdr:sp>
    <xdr:clientData/>
  </xdr:twoCellAnchor>
  <xdr:twoCellAnchor>
    <xdr:from>
      <xdr:col>6</xdr:col>
      <xdr:colOff>27214</xdr:colOff>
      <xdr:row>55</xdr:row>
      <xdr:rowOff>28039</xdr:rowOff>
    </xdr:from>
    <xdr:to>
      <xdr:col>49</xdr:col>
      <xdr:colOff>403844</xdr:colOff>
      <xdr:row>56</xdr:row>
      <xdr:rowOff>282864</xdr:rowOff>
    </xdr:to>
    <xdr:sp macro="" textlink="">
      <xdr:nvSpPr>
        <xdr:cNvPr id="26" name="テキスト ボックス 25">
          <a:extLst>
            <a:ext uri="{FF2B5EF4-FFF2-40B4-BE49-F238E27FC236}">
              <a16:creationId xmlns:a16="http://schemas.microsoft.com/office/drawing/2014/main" id="{0E712ECA-59E3-4B00-842A-9090D7AF5677}"/>
            </a:ext>
          </a:extLst>
        </xdr:cNvPr>
        <xdr:cNvSpPr txBox="1"/>
      </xdr:nvSpPr>
      <xdr:spPr>
        <a:xfrm>
          <a:off x="1251857" y="18887539"/>
          <a:ext cx="9153237" cy="554182"/>
        </a:xfrm>
        <a:prstGeom prst="rect">
          <a:avLst/>
        </a:prstGeom>
        <a:solidFill>
          <a:schemeClr val="lt1"/>
        </a:solidFill>
        <a:ln w="4445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00FF"/>
              </a:solidFill>
            </a:rPr>
            <a:t>関係省庁で調整中</a:t>
          </a:r>
        </a:p>
      </xdr:txBody>
    </xdr:sp>
    <xdr:clientData/>
  </xdr:twoCellAnchor>
  <xdr:twoCellAnchor>
    <xdr:from>
      <xdr:col>33</xdr:col>
      <xdr:colOff>13606</xdr:colOff>
      <xdr:row>47</xdr:row>
      <xdr:rowOff>54428</xdr:rowOff>
    </xdr:from>
    <xdr:to>
      <xdr:col>42</xdr:col>
      <xdr:colOff>149678</xdr:colOff>
      <xdr:row>48</xdr:row>
      <xdr:rowOff>108856</xdr:rowOff>
    </xdr:to>
    <xdr:sp macro="" textlink="">
      <xdr:nvSpPr>
        <xdr:cNvPr id="40" name="テキスト ボックス 39">
          <a:extLst>
            <a:ext uri="{FF2B5EF4-FFF2-40B4-BE49-F238E27FC236}">
              <a16:creationId xmlns:a16="http://schemas.microsoft.com/office/drawing/2014/main" id="{1B7EDA7D-7DD4-44E9-BC49-004FE710A389}"/>
            </a:ext>
          </a:extLst>
        </xdr:cNvPr>
        <xdr:cNvSpPr txBox="1"/>
      </xdr:nvSpPr>
      <xdr:spPr>
        <a:xfrm>
          <a:off x="6749142" y="16627928"/>
          <a:ext cx="1973036" cy="353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外務省に照会中</a:t>
          </a:r>
        </a:p>
      </xdr:txBody>
    </xdr:sp>
    <xdr:clientData/>
  </xdr:twoCellAnchor>
  <xdr:twoCellAnchor>
    <xdr:from>
      <xdr:col>33</xdr:col>
      <xdr:colOff>68035</xdr:colOff>
      <xdr:row>54</xdr:row>
      <xdr:rowOff>231321</xdr:rowOff>
    </xdr:from>
    <xdr:to>
      <xdr:col>43</xdr:col>
      <xdr:colOff>0</xdr:colOff>
      <xdr:row>55</xdr:row>
      <xdr:rowOff>285749</xdr:rowOff>
    </xdr:to>
    <xdr:sp macro="" textlink="">
      <xdr:nvSpPr>
        <xdr:cNvPr id="41" name="テキスト ボックス 40">
          <a:extLst>
            <a:ext uri="{FF2B5EF4-FFF2-40B4-BE49-F238E27FC236}">
              <a16:creationId xmlns:a16="http://schemas.microsoft.com/office/drawing/2014/main" id="{8DDC3290-87F7-4E8E-AB80-D3AE9EBE0F28}"/>
            </a:ext>
          </a:extLst>
        </xdr:cNvPr>
        <xdr:cNvSpPr txBox="1"/>
      </xdr:nvSpPr>
      <xdr:spPr>
        <a:xfrm>
          <a:off x="6803571" y="18791464"/>
          <a:ext cx="1973036" cy="353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外務省に照会中</a:t>
          </a:r>
        </a:p>
      </xdr:txBody>
    </xdr:sp>
    <xdr:clientData/>
  </xdr:twoCellAnchor>
  <xdr:twoCellAnchor>
    <xdr:from>
      <xdr:col>22</xdr:col>
      <xdr:colOff>17928</xdr:colOff>
      <xdr:row>742</xdr:row>
      <xdr:rowOff>50428</xdr:rowOff>
    </xdr:from>
    <xdr:to>
      <xdr:col>36</xdr:col>
      <xdr:colOff>33878</xdr:colOff>
      <xdr:row>744</xdr:row>
      <xdr:rowOff>29615</xdr:rowOff>
    </xdr:to>
    <xdr:sp macro="" textlink="">
      <xdr:nvSpPr>
        <xdr:cNvPr id="45" name="Text Box 9">
          <a:extLst>
            <a:ext uri="{FF2B5EF4-FFF2-40B4-BE49-F238E27FC236}">
              <a16:creationId xmlns:a16="http://schemas.microsoft.com/office/drawing/2014/main" id="{00600C01-1DF4-4450-AACD-E8CB1B2FA1A0}"/>
            </a:ext>
          </a:extLst>
        </xdr:cNvPr>
        <xdr:cNvSpPr txBox="1">
          <a:spLocks noChangeArrowheads="1"/>
        </xdr:cNvSpPr>
      </xdr:nvSpPr>
      <xdr:spPr bwMode="auto">
        <a:xfrm>
          <a:off x="4508285" y="53036642"/>
          <a:ext cx="2873450" cy="686759"/>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74</a:t>
          </a:r>
          <a:r>
            <a:rPr lang="ja-JP" altLang="en-US" sz="1600" b="1" i="0" u="none" strike="noStrike" baseline="0">
              <a:solidFill>
                <a:sysClr val="windowText" lastClr="000000"/>
              </a:solidFill>
              <a:latin typeface="ＭＳ Ｐゴシック"/>
              <a:ea typeface="ＭＳ Ｐゴシック"/>
            </a:rPr>
            <a:t>百</a:t>
          </a:r>
          <a:r>
            <a:rPr lang="ja-JP" altLang="en-US" sz="1600" b="1"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19</xdr:col>
      <xdr:colOff>139993</xdr:colOff>
      <xdr:row>744</xdr:row>
      <xdr:rowOff>139089</xdr:rowOff>
    </xdr:from>
    <xdr:to>
      <xdr:col>38</xdr:col>
      <xdr:colOff>57817</xdr:colOff>
      <xdr:row>746</xdr:row>
      <xdr:rowOff>202276</xdr:rowOff>
    </xdr:to>
    <xdr:sp macro="" textlink="">
      <xdr:nvSpPr>
        <xdr:cNvPr id="46" name="AutoShape 2">
          <a:extLst>
            <a:ext uri="{FF2B5EF4-FFF2-40B4-BE49-F238E27FC236}">
              <a16:creationId xmlns:a16="http://schemas.microsoft.com/office/drawing/2014/main" id="{63B2565C-AA3A-44AE-95F9-6A4BA6954C69}"/>
            </a:ext>
          </a:extLst>
        </xdr:cNvPr>
        <xdr:cNvSpPr>
          <a:spLocks noChangeArrowheads="1"/>
        </xdr:cNvSpPr>
      </xdr:nvSpPr>
      <xdr:spPr bwMode="auto">
        <a:xfrm>
          <a:off x="4018029" y="53832875"/>
          <a:ext cx="3795859" cy="770758"/>
        </a:xfrm>
        <a:prstGeom prst="bracketPair">
          <a:avLst>
            <a:gd name="adj" fmla="val 98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事業概要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経済協力開発機構原子力機関に対しデータバンク事業の分担金を拠出。提供されるデータ等を国内の原子力研究開発利用の推進に活用する。</a:t>
          </a:r>
          <a:endParaRPr lang="ja-JP" altLang="en-US">
            <a:solidFill>
              <a:sysClr val="windowText" lastClr="000000"/>
            </a:solidFill>
          </a:endParaRPr>
        </a:p>
      </xdr:txBody>
    </xdr:sp>
    <xdr:clientData/>
  </xdr:twoCellAnchor>
  <xdr:twoCellAnchor>
    <xdr:from>
      <xdr:col>28</xdr:col>
      <xdr:colOff>170515</xdr:colOff>
      <xdr:row>746</xdr:row>
      <xdr:rowOff>118280</xdr:rowOff>
    </xdr:from>
    <xdr:to>
      <xdr:col>28</xdr:col>
      <xdr:colOff>170515</xdr:colOff>
      <xdr:row>748</xdr:row>
      <xdr:rowOff>44905</xdr:rowOff>
    </xdr:to>
    <xdr:cxnSp macro="">
      <xdr:nvCxnSpPr>
        <xdr:cNvPr id="47" name="AutoShape 6">
          <a:extLst>
            <a:ext uri="{FF2B5EF4-FFF2-40B4-BE49-F238E27FC236}">
              <a16:creationId xmlns:a16="http://schemas.microsoft.com/office/drawing/2014/main" id="{B9C138AB-CFA7-40DC-BD11-E9B468BFA097}"/>
            </a:ext>
          </a:extLst>
        </xdr:cNvPr>
        <xdr:cNvCxnSpPr>
          <a:cxnSpLocks noChangeShapeType="1"/>
        </xdr:cNvCxnSpPr>
      </xdr:nvCxnSpPr>
      <xdr:spPr bwMode="auto">
        <a:xfrm>
          <a:off x="5885515" y="54519637"/>
          <a:ext cx="0" cy="634197"/>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152693</xdr:colOff>
      <xdr:row>747</xdr:row>
      <xdr:rowOff>104941</xdr:rowOff>
    </xdr:from>
    <xdr:to>
      <xdr:col>23</xdr:col>
      <xdr:colOff>100397</xdr:colOff>
      <xdr:row>747</xdr:row>
      <xdr:rowOff>288962</xdr:rowOff>
    </xdr:to>
    <xdr:sp macro="" textlink="">
      <xdr:nvSpPr>
        <xdr:cNvPr id="48" name="Text Box 5">
          <a:extLst>
            <a:ext uri="{FF2B5EF4-FFF2-40B4-BE49-F238E27FC236}">
              <a16:creationId xmlns:a16="http://schemas.microsoft.com/office/drawing/2014/main" id="{15153000-35D2-4187-8F67-A28D9281C7D9}"/>
            </a:ext>
          </a:extLst>
        </xdr:cNvPr>
        <xdr:cNvSpPr txBox="1">
          <a:spLocks noChangeArrowheads="1"/>
        </xdr:cNvSpPr>
      </xdr:nvSpPr>
      <xdr:spPr bwMode="auto">
        <a:xfrm>
          <a:off x="4030729" y="54860084"/>
          <a:ext cx="764132" cy="1840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【分　担　金】</a:t>
          </a:r>
          <a:endParaRPr lang="ja-JP" altLang="en-US"/>
        </a:p>
      </xdr:txBody>
    </xdr:sp>
    <xdr:clientData/>
  </xdr:twoCellAnchor>
  <xdr:twoCellAnchor>
    <xdr:from>
      <xdr:col>20</xdr:col>
      <xdr:colOff>58803</xdr:colOff>
      <xdr:row>748</xdr:row>
      <xdr:rowOff>59185</xdr:rowOff>
    </xdr:from>
    <xdr:to>
      <xdr:col>37</xdr:col>
      <xdr:colOff>147624</xdr:colOff>
      <xdr:row>749</xdr:row>
      <xdr:rowOff>350004</xdr:rowOff>
    </xdr:to>
    <xdr:sp macro="" textlink="">
      <xdr:nvSpPr>
        <xdr:cNvPr id="49" name="Text Box 9">
          <a:extLst>
            <a:ext uri="{FF2B5EF4-FFF2-40B4-BE49-F238E27FC236}">
              <a16:creationId xmlns:a16="http://schemas.microsoft.com/office/drawing/2014/main" id="{EF054258-20BA-4ABA-9951-49C4F11A9C41}"/>
            </a:ext>
          </a:extLst>
        </xdr:cNvPr>
        <xdr:cNvSpPr txBox="1">
          <a:spLocks noChangeArrowheads="1"/>
        </xdr:cNvSpPr>
      </xdr:nvSpPr>
      <xdr:spPr bwMode="auto">
        <a:xfrm>
          <a:off x="4140946" y="55168114"/>
          <a:ext cx="3558642" cy="644604"/>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en-US" altLang="ja-JP" sz="1600" b="1" i="0" u="none" strike="noStrike" baseline="0">
              <a:solidFill>
                <a:srgbClr val="000000"/>
              </a:solidFill>
              <a:latin typeface="ＭＳ Ｐゴシック"/>
              <a:ea typeface="+mn-ea"/>
            </a:rPr>
            <a:t>A.</a:t>
          </a:r>
          <a:r>
            <a:rPr lang="ja-JP" altLang="en-US" sz="1600" b="1" i="0" u="none" strike="noStrike" baseline="0">
              <a:solidFill>
                <a:srgbClr val="000000"/>
              </a:solidFill>
              <a:latin typeface="ＭＳ Ｐゴシック"/>
              <a:ea typeface="+mn-ea"/>
            </a:rPr>
            <a:t>　経済協力開発機構原子力機関</a:t>
          </a:r>
        </a:p>
        <a:p>
          <a:pPr algn="ctr" rtl="0">
            <a:lnSpc>
              <a:spcPts val="1900"/>
            </a:lnSpc>
            <a:defRPr sz="1000"/>
          </a:pPr>
          <a:r>
            <a:rPr lang="en-US" altLang="ja-JP" sz="1600" b="1" i="0" u="none" strike="noStrike" baseline="0">
              <a:solidFill>
                <a:srgbClr val="000000"/>
              </a:solidFill>
              <a:latin typeface="ＭＳ Ｐゴシック"/>
              <a:ea typeface="+mn-ea"/>
            </a:rPr>
            <a:t>74</a:t>
          </a:r>
          <a:r>
            <a:rPr lang="ja-JP" altLang="en-US" sz="1600" b="1" i="0" u="none" strike="noStrike" baseline="0">
              <a:solidFill>
                <a:srgbClr val="000000"/>
              </a:solidFill>
              <a:latin typeface="ＭＳ Ｐゴシック"/>
              <a:ea typeface="+mn-ea"/>
            </a:rPr>
            <a:t>百万円</a:t>
          </a:r>
        </a:p>
      </xdr:txBody>
    </xdr:sp>
    <xdr:clientData/>
  </xdr:twoCellAnchor>
  <xdr:twoCellAnchor>
    <xdr:from>
      <xdr:col>19</xdr:col>
      <xdr:colOff>108855</xdr:colOff>
      <xdr:row>750</xdr:row>
      <xdr:rowOff>119108</xdr:rowOff>
    </xdr:from>
    <xdr:to>
      <xdr:col>38</xdr:col>
      <xdr:colOff>18683</xdr:colOff>
      <xdr:row>752</xdr:row>
      <xdr:rowOff>0</xdr:rowOff>
    </xdr:to>
    <xdr:sp macro="" textlink="">
      <xdr:nvSpPr>
        <xdr:cNvPr id="50" name="AutoShape 4">
          <a:extLst>
            <a:ext uri="{FF2B5EF4-FFF2-40B4-BE49-F238E27FC236}">
              <a16:creationId xmlns:a16="http://schemas.microsoft.com/office/drawing/2014/main" id="{A51BEFB8-7A85-4CFA-A7EB-6137A0BEB6D8}"/>
            </a:ext>
          </a:extLst>
        </xdr:cNvPr>
        <xdr:cNvSpPr>
          <a:spLocks noChangeArrowheads="1"/>
        </xdr:cNvSpPr>
      </xdr:nvSpPr>
      <xdr:spPr bwMode="auto">
        <a:xfrm>
          <a:off x="3986891" y="55935608"/>
          <a:ext cx="3787863" cy="588463"/>
        </a:xfrm>
        <a:prstGeom prst="bracketPair">
          <a:avLst>
            <a:gd name="adj" fmla="val 98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事業概要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参加国からニーズの高い原子力関係の核データや計算コード等の収集・整備・配布等を行い、参加国へデータの提供を行う。</a:t>
          </a:r>
          <a:endParaRPr lang="ja-JP" altLang="en-US">
            <a:solidFill>
              <a:sysClr val="windowText" lastClr="000000"/>
            </a:solidFill>
          </a:endParaRPr>
        </a:p>
      </xdr:txBody>
    </xdr:sp>
    <xdr:clientData/>
  </xdr:twoCellAnchor>
  <xdr:twoCellAnchor>
    <xdr:from>
      <xdr:col>8</xdr:col>
      <xdr:colOff>136072</xdr:colOff>
      <xdr:row>741</xdr:row>
      <xdr:rowOff>68037</xdr:rowOff>
    </xdr:from>
    <xdr:to>
      <xdr:col>37</xdr:col>
      <xdr:colOff>16123</xdr:colOff>
      <xdr:row>741</xdr:row>
      <xdr:rowOff>331561</xdr:rowOff>
    </xdr:to>
    <xdr:sp macro="" textlink="">
      <xdr:nvSpPr>
        <xdr:cNvPr id="51" name="Text Box 15">
          <a:extLst>
            <a:ext uri="{FF2B5EF4-FFF2-40B4-BE49-F238E27FC236}">
              <a16:creationId xmlns:a16="http://schemas.microsoft.com/office/drawing/2014/main" id="{41A64ED1-BC95-4850-B626-59B7C361CCA3}"/>
            </a:ext>
          </a:extLst>
        </xdr:cNvPr>
        <xdr:cNvSpPr txBox="1">
          <a:spLocks noChangeArrowheads="1"/>
        </xdr:cNvSpPr>
      </xdr:nvSpPr>
      <xdr:spPr bwMode="auto">
        <a:xfrm>
          <a:off x="1768929" y="52700466"/>
          <a:ext cx="5799158" cy="2635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OECD/NEA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）共同事業参加】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260</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619</v>
      </c>
      <c r="AF4" s="704"/>
      <c r="AG4" s="704"/>
      <c r="AH4" s="704"/>
      <c r="AI4" s="704"/>
      <c r="AJ4" s="704"/>
      <c r="AK4" s="704"/>
      <c r="AL4" s="704"/>
      <c r="AM4" s="704"/>
      <c r="AN4" s="704"/>
      <c r="AO4" s="704"/>
      <c r="AP4" s="705"/>
      <c r="AQ4" s="706" t="s">
        <v>2</v>
      </c>
      <c r="AR4" s="701"/>
      <c r="AS4" s="701"/>
      <c r="AT4" s="701"/>
      <c r="AU4" s="701"/>
      <c r="AV4" s="701"/>
      <c r="AW4" s="701"/>
      <c r="AX4" s="707"/>
    </row>
    <row r="5" spans="1:50" ht="48"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620</v>
      </c>
      <c r="AF5" s="717"/>
      <c r="AG5" s="717"/>
      <c r="AH5" s="717"/>
      <c r="AI5" s="717"/>
      <c r="AJ5" s="717"/>
      <c r="AK5" s="717"/>
      <c r="AL5" s="717"/>
      <c r="AM5" s="717"/>
      <c r="AN5" s="717"/>
      <c r="AO5" s="717"/>
      <c r="AP5" s="718"/>
      <c r="AQ5" s="719" t="s">
        <v>577</v>
      </c>
      <c r="AR5" s="720"/>
      <c r="AS5" s="720"/>
      <c r="AT5" s="720"/>
      <c r="AU5" s="720"/>
      <c r="AV5" s="720"/>
      <c r="AW5" s="720"/>
      <c r="AX5" s="721"/>
    </row>
    <row r="6" spans="1:50" ht="26.25"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569</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648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622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4.5"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100</v>
      </c>
      <c r="Q13" s="109"/>
      <c r="R13" s="109"/>
      <c r="S13" s="109"/>
      <c r="T13" s="109"/>
      <c r="U13" s="109"/>
      <c r="V13" s="110"/>
      <c r="W13" s="108">
        <v>83</v>
      </c>
      <c r="X13" s="109"/>
      <c r="Y13" s="109"/>
      <c r="Z13" s="109"/>
      <c r="AA13" s="109"/>
      <c r="AB13" s="109"/>
      <c r="AC13" s="110"/>
      <c r="AD13" s="108">
        <v>78</v>
      </c>
      <c r="AE13" s="109"/>
      <c r="AF13" s="109"/>
      <c r="AG13" s="109"/>
      <c r="AH13" s="109"/>
      <c r="AI13" s="109"/>
      <c r="AJ13" s="110"/>
      <c r="AK13" s="108">
        <v>85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v>-15</v>
      </c>
      <c r="Q14" s="109"/>
      <c r="R14" s="109"/>
      <c r="S14" s="109"/>
      <c r="T14" s="109"/>
      <c r="U14" s="109"/>
      <c r="V14" s="110"/>
      <c r="W14" s="108">
        <v>-13</v>
      </c>
      <c r="X14" s="109"/>
      <c r="Y14" s="109"/>
      <c r="Z14" s="109"/>
      <c r="AA14" s="109"/>
      <c r="AB14" s="109"/>
      <c r="AC14" s="110"/>
      <c r="AD14" s="108">
        <v>-4</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646</v>
      </c>
      <c r="AE15" s="109"/>
      <c r="AF15" s="109"/>
      <c r="AG15" s="109"/>
      <c r="AH15" s="109"/>
      <c r="AI15" s="109"/>
      <c r="AJ15" s="110"/>
      <c r="AK15" s="108" t="s">
        <v>569</v>
      </c>
      <c r="AL15" s="109"/>
      <c r="AM15" s="109"/>
      <c r="AN15" s="109"/>
      <c r="AO15" s="109"/>
      <c r="AP15" s="109"/>
      <c r="AQ15" s="110"/>
      <c r="AR15" s="108" t="s">
        <v>621</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569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569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85</v>
      </c>
      <c r="Q18" s="115"/>
      <c r="R18" s="115"/>
      <c r="S18" s="115"/>
      <c r="T18" s="115"/>
      <c r="U18" s="115"/>
      <c r="V18" s="116"/>
      <c r="W18" s="114">
        <f>SUM(W13:AC17)</f>
        <v>70</v>
      </c>
      <c r="X18" s="115"/>
      <c r="Y18" s="115"/>
      <c r="Z18" s="115"/>
      <c r="AA18" s="115"/>
      <c r="AB18" s="115"/>
      <c r="AC18" s="116"/>
      <c r="AD18" s="114">
        <f>SUM(AD13:AJ17)</f>
        <v>74</v>
      </c>
      <c r="AE18" s="115"/>
      <c r="AF18" s="115"/>
      <c r="AG18" s="115"/>
      <c r="AH18" s="115"/>
      <c r="AI18" s="115"/>
      <c r="AJ18" s="116"/>
      <c r="AK18" s="114">
        <f>SUM(AK13:AQ17)</f>
        <v>85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85</v>
      </c>
      <c r="Q19" s="109"/>
      <c r="R19" s="109"/>
      <c r="S19" s="109"/>
      <c r="T19" s="109"/>
      <c r="U19" s="109"/>
      <c r="V19" s="110"/>
      <c r="W19" s="108">
        <v>70</v>
      </c>
      <c r="X19" s="109"/>
      <c r="Y19" s="109"/>
      <c r="Z19" s="109"/>
      <c r="AA19" s="109"/>
      <c r="AB19" s="109"/>
      <c r="AC19" s="110"/>
      <c r="AD19" s="108">
        <v>74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85</v>
      </c>
      <c r="Q23" s="106"/>
      <c r="R23" s="106"/>
      <c r="S23" s="106"/>
      <c r="T23" s="106"/>
      <c r="U23" s="106"/>
      <c r="V23" s="107"/>
      <c r="W23" s="105"/>
      <c r="X23" s="106"/>
      <c r="Y23" s="106"/>
      <c r="Z23" s="106"/>
      <c r="AA23" s="106"/>
      <c r="AB23" s="106"/>
      <c r="AC23" s="107"/>
      <c r="AD23" s="209" t="s">
        <v>568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85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t="s">
        <v>569</v>
      </c>
      <c r="AV31" s="271"/>
      <c r="AW31" s="379" t="s">
        <v>300</v>
      </c>
      <c r="AX31" s="380"/>
    </row>
    <row r="32" spans="1:50" ht="45.75" customHeight="1" x14ac:dyDescent="0.15">
      <c r="A32" s="515"/>
      <c r="B32" s="513"/>
      <c r="C32" s="513"/>
      <c r="D32" s="513"/>
      <c r="E32" s="513"/>
      <c r="F32" s="514"/>
      <c r="G32" s="540" t="s">
        <v>579</v>
      </c>
      <c r="H32" s="541"/>
      <c r="I32" s="541"/>
      <c r="J32" s="541"/>
      <c r="K32" s="541"/>
      <c r="L32" s="541"/>
      <c r="M32" s="541"/>
      <c r="N32" s="541"/>
      <c r="O32" s="542"/>
      <c r="P32" s="161" t="s">
        <v>627</v>
      </c>
      <c r="Q32" s="161"/>
      <c r="R32" s="161"/>
      <c r="S32" s="161"/>
      <c r="T32" s="161"/>
      <c r="U32" s="161"/>
      <c r="V32" s="161"/>
      <c r="W32" s="161"/>
      <c r="X32" s="231"/>
      <c r="Y32" s="338" t="s">
        <v>12</v>
      </c>
      <c r="Z32" s="549"/>
      <c r="AA32" s="550"/>
      <c r="AB32" s="551" t="s">
        <v>580</v>
      </c>
      <c r="AC32" s="551"/>
      <c r="AD32" s="551"/>
      <c r="AE32" s="364">
        <v>272</v>
      </c>
      <c r="AF32" s="365"/>
      <c r="AG32" s="365"/>
      <c r="AH32" s="365"/>
      <c r="AI32" s="364">
        <v>283</v>
      </c>
      <c r="AJ32" s="365"/>
      <c r="AK32" s="365"/>
      <c r="AL32" s="365"/>
      <c r="AM32" s="364">
        <v>292</v>
      </c>
      <c r="AN32" s="365"/>
      <c r="AO32" s="365"/>
      <c r="AP32" s="365"/>
      <c r="AQ32" s="111" t="s">
        <v>569</v>
      </c>
      <c r="AR32" s="112"/>
      <c r="AS32" s="112"/>
      <c r="AT32" s="113"/>
      <c r="AU32" s="365" t="s">
        <v>569</v>
      </c>
      <c r="AV32" s="365"/>
      <c r="AW32" s="365"/>
      <c r="AX32" s="367"/>
    </row>
    <row r="33" spans="1:50" ht="45.7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v>257</v>
      </c>
      <c r="AF33" s="365"/>
      <c r="AG33" s="365"/>
      <c r="AH33" s="365"/>
      <c r="AI33" s="364">
        <v>272</v>
      </c>
      <c r="AJ33" s="365"/>
      <c r="AK33" s="365"/>
      <c r="AL33" s="365"/>
      <c r="AM33" s="364">
        <v>283</v>
      </c>
      <c r="AN33" s="365"/>
      <c r="AO33" s="365"/>
      <c r="AP33" s="365"/>
      <c r="AQ33" s="111">
        <v>292</v>
      </c>
      <c r="AR33" s="112"/>
      <c r="AS33" s="112"/>
      <c r="AT33" s="113"/>
      <c r="AU33" s="365">
        <v>292</v>
      </c>
      <c r="AV33" s="365"/>
      <c r="AW33" s="365"/>
      <c r="AX33" s="367"/>
    </row>
    <row r="34" spans="1:50" ht="45.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106</v>
      </c>
      <c r="AF34" s="365"/>
      <c r="AG34" s="365"/>
      <c r="AH34" s="365"/>
      <c r="AI34" s="364">
        <v>104</v>
      </c>
      <c r="AJ34" s="365"/>
      <c r="AK34" s="365"/>
      <c r="AL34" s="365"/>
      <c r="AM34" s="364">
        <v>103</v>
      </c>
      <c r="AN34" s="365"/>
      <c r="AO34" s="365"/>
      <c r="AP34" s="365"/>
      <c r="AQ34" s="111" t="s">
        <v>569</v>
      </c>
      <c r="AR34" s="112"/>
      <c r="AS34" s="112"/>
      <c r="AT34" s="113"/>
      <c r="AU34" s="365" t="s">
        <v>569</v>
      </c>
      <c r="AV34" s="365"/>
      <c r="AW34" s="365"/>
      <c r="AX34" s="367"/>
    </row>
    <row r="35" spans="1:50" ht="23.25" customHeight="1" x14ac:dyDescent="0.15">
      <c r="A35" s="897" t="s">
        <v>502</v>
      </c>
      <c r="B35" s="898"/>
      <c r="C35" s="898"/>
      <c r="D35" s="898"/>
      <c r="E35" s="898"/>
      <c r="F35" s="899"/>
      <c r="G35" s="903" t="s">
        <v>642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569</v>
      </c>
      <c r="AV38" s="271"/>
      <c r="AW38" s="379" t="s">
        <v>300</v>
      </c>
      <c r="AX38" s="380"/>
    </row>
    <row r="39" spans="1:50" ht="45.75" customHeight="1" x14ac:dyDescent="0.15">
      <c r="A39" s="515"/>
      <c r="B39" s="513"/>
      <c r="C39" s="513"/>
      <c r="D39" s="513"/>
      <c r="E39" s="513"/>
      <c r="F39" s="514"/>
      <c r="G39" s="540" t="s">
        <v>581</v>
      </c>
      <c r="H39" s="541"/>
      <c r="I39" s="541"/>
      <c r="J39" s="541"/>
      <c r="K39" s="541"/>
      <c r="L39" s="541"/>
      <c r="M39" s="541"/>
      <c r="N39" s="541"/>
      <c r="O39" s="542"/>
      <c r="P39" s="161" t="s">
        <v>582</v>
      </c>
      <c r="Q39" s="161"/>
      <c r="R39" s="161"/>
      <c r="S39" s="161"/>
      <c r="T39" s="161"/>
      <c r="U39" s="161"/>
      <c r="V39" s="161"/>
      <c r="W39" s="161"/>
      <c r="X39" s="231"/>
      <c r="Y39" s="338" t="s">
        <v>12</v>
      </c>
      <c r="Z39" s="549"/>
      <c r="AA39" s="550"/>
      <c r="AB39" s="551" t="s">
        <v>583</v>
      </c>
      <c r="AC39" s="551"/>
      <c r="AD39" s="551"/>
      <c r="AE39" s="364">
        <v>3257</v>
      </c>
      <c r="AF39" s="365"/>
      <c r="AG39" s="365"/>
      <c r="AH39" s="365"/>
      <c r="AI39" s="364">
        <v>3633</v>
      </c>
      <c r="AJ39" s="365"/>
      <c r="AK39" s="365"/>
      <c r="AL39" s="365"/>
      <c r="AM39" s="364">
        <v>2919</v>
      </c>
      <c r="AN39" s="365"/>
      <c r="AO39" s="365"/>
      <c r="AP39" s="365"/>
      <c r="AQ39" s="111" t="s">
        <v>569</v>
      </c>
      <c r="AR39" s="112"/>
      <c r="AS39" s="112"/>
      <c r="AT39" s="113"/>
      <c r="AU39" s="365" t="s">
        <v>569</v>
      </c>
      <c r="AV39" s="365"/>
      <c r="AW39" s="365"/>
      <c r="AX39" s="367"/>
    </row>
    <row r="40" spans="1:50" ht="45.7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583</v>
      </c>
      <c r="AC40" s="522"/>
      <c r="AD40" s="522"/>
      <c r="AE40" s="364">
        <v>2997</v>
      </c>
      <c r="AF40" s="365"/>
      <c r="AG40" s="365"/>
      <c r="AH40" s="365"/>
      <c r="AI40" s="364">
        <v>3257</v>
      </c>
      <c r="AJ40" s="365"/>
      <c r="AK40" s="365"/>
      <c r="AL40" s="365"/>
      <c r="AM40" s="364">
        <v>3633</v>
      </c>
      <c r="AN40" s="365"/>
      <c r="AO40" s="365"/>
      <c r="AP40" s="365"/>
      <c r="AQ40" s="111">
        <v>2919</v>
      </c>
      <c r="AR40" s="112"/>
      <c r="AS40" s="112"/>
      <c r="AT40" s="113"/>
      <c r="AU40" s="365">
        <v>2919</v>
      </c>
      <c r="AV40" s="365"/>
      <c r="AW40" s="365"/>
      <c r="AX40" s="367"/>
    </row>
    <row r="41" spans="1:50" ht="45.7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109</v>
      </c>
      <c r="AF41" s="365"/>
      <c r="AG41" s="365"/>
      <c r="AH41" s="365"/>
      <c r="AI41" s="364">
        <v>112</v>
      </c>
      <c r="AJ41" s="365"/>
      <c r="AK41" s="365"/>
      <c r="AL41" s="365"/>
      <c r="AM41" s="364">
        <v>80</v>
      </c>
      <c r="AN41" s="365"/>
      <c r="AO41" s="365"/>
      <c r="AP41" s="365"/>
      <c r="AQ41" s="111" t="s">
        <v>569</v>
      </c>
      <c r="AR41" s="112"/>
      <c r="AS41" s="112"/>
      <c r="AT41" s="113"/>
      <c r="AU41" s="365" t="s">
        <v>569</v>
      </c>
      <c r="AV41" s="365"/>
      <c r="AW41" s="365"/>
      <c r="AX41" s="367"/>
    </row>
    <row r="42" spans="1:50" ht="23.25" customHeight="1" x14ac:dyDescent="0.15">
      <c r="A42" s="897" t="s">
        <v>502</v>
      </c>
      <c r="B42" s="898"/>
      <c r="C42" s="898"/>
      <c r="D42" s="898"/>
      <c r="E42" s="898"/>
      <c r="F42" s="899"/>
      <c r="G42" s="903" t="s">
        <v>624</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30</v>
      </c>
      <c r="AR45" s="136"/>
      <c r="AS45" s="137" t="s">
        <v>355</v>
      </c>
      <c r="AT45" s="172"/>
      <c r="AU45" s="271" t="s">
        <v>569</v>
      </c>
      <c r="AV45" s="271"/>
      <c r="AW45" s="379" t="s">
        <v>300</v>
      </c>
      <c r="AX45" s="380"/>
    </row>
    <row r="46" spans="1:50" ht="23.25" customHeight="1" x14ac:dyDescent="0.15">
      <c r="A46" s="515"/>
      <c r="B46" s="513"/>
      <c r="C46" s="513"/>
      <c r="D46" s="513"/>
      <c r="E46" s="513"/>
      <c r="F46" s="514"/>
      <c r="G46" s="540" t="s">
        <v>584</v>
      </c>
      <c r="H46" s="541"/>
      <c r="I46" s="541"/>
      <c r="J46" s="541"/>
      <c r="K46" s="541"/>
      <c r="L46" s="541"/>
      <c r="M46" s="541"/>
      <c r="N46" s="541"/>
      <c r="O46" s="542"/>
      <c r="P46" s="161" t="s">
        <v>585</v>
      </c>
      <c r="Q46" s="161"/>
      <c r="R46" s="161"/>
      <c r="S46" s="161"/>
      <c r="T46" s="161"/>
      <c r="U46" s="161"/>
      <c r="V46" s="161"/>
      <c r="W46" s="161"/>
      <c r="X46" s="231"/>
      <c r="Y46" s="338" t="s">
        <v>12</v>
      </c>
      <c r="Z46" s="549"/>
      <c r="AA46" s="550"/>
      <c r="AB46" s="551" t="s">
        <v>586</v>
      </c>
      <c r="AC46" s="551"/>
      <c r="AD46" s="551"/>
      <c r="AE46" s="364">
        <v>6</v>
      </c>
      <c r="AF46" s="365"/>
      <c r="AG46" s="365"/>
      <c r="AH46" s="365"/>
      <c r="AI46" s="364">
        <v>6</v>
      </c>
      <c r="AJ46" s="365"/>
      <c r="AK46" s="365"/>
      <c r="AL46" s="365"/>
      <c r="AM46" s="364"/>
      <c r="AN46" s="365"/>
      <c r="AO46" s="365"/>
      <c r="AP46" s="365"/>
      <c r="AQ46" s="111" t="s">
        <v>569</v>
      </c>
      <c r="AR46" s="112"/>
      <c r="AS46" s="112"/>
      <c r="AT46" s="113"/>
      <c r="AU46" s="365" t="s">
        <v>569</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586</v>
      </c>
      <c r="AC47" s="522"/>
      <c r="AD47" s="522"/>
      <c r="AE47" s="364">
        <v>7</v>
      </c>
      <c r="AF47" s="365"/>
      <c r="AG47" s="365"/>
      <c r="AH47" s="365"/>
      <c r="AI47" s="364">
        <v>7</v>
      </c>
      <c r="AJ47" s="365"/>
      <c r="AK47" s="365"/>
      <c r="AL47" s="365"/>
      <c r="AM47" s="364"/>
      <c r="AN47" s="365"/>
      <c r="AO47" s="365"/>
      <c r="AP47" s="365"/>
      <c r="AQ47" s="111">
        <v>7</v>
      </c>
      <c r="AR47" s="112"/>
      <c r="AS47" s="112"/>
      <c r="AT47" s="113"/>
      <c r="AU47" s="365" t="s">
        <v>569</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86</v>
      </c>
      <c r="AF48" s="365"/>
      <c r="AG48" s="365"/>
      <c r="AH48" s="365"/>
      <c r="AI48" s="364">
        <v>86</v>
      </c>
      <c r="AJ48" s="365"/>
      <c r="AK48" s="365"/>
      <c r="AL48" s="365"/>
      <c r="AM48" s="364"/>
      <c r="AN48" s="365"/>
      <c r="AO48" s="365"/>
      <c r="AP48" s="365"/>
      <c r="AQ48" s="111" t="s">
        <v>569</v>
      </c>
      <c r="AR48" s="112"/>
      <c r="AS48" s="112"/>
      <c r="AT48" s="113"/>
      <c r="AU48" s="365" t="s">
        <v>569</v>
      </c>
      <c r="AV48" s="365"/>
      <c r="AW48" s="365"/>
      <c r="AX48" s="367"/>
    </row>
    <row r="49" spans="1:50" ht="23.25" customHeight="1" x14ac:dyDescent="0.15">
      <c r="A49" s="897" t="s">
        <v>502</v>
      </c>
      <c r="B49" s="898"/>
      <c r="C49" s="898"/>
      <c r="D49" s="898"/>
      <c r="E49" s="898"/>
      <c r="F49" s="899"/>
      <c r="G49" s="903" t="s">
        <v>587</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v>30</v>
      </c>
      <c r="AR52" s="136"/>
      <c r="AS52" s="137" t="s">
        <v>355</v>
      </c>
      <c r="AT52" s="172"/>
      <c r="AU52" s="271" t="s">
        <v>569</v>
      </c>
      <c r="AV52" s="271"/>
      <c r="AW52" s="379" t="s">
        <v>300</v>
      </c>
      <c r="AX52" s="380"/>
    </row>
    <row r="53" spans="1:50" ht="23.25" customHeight="1" x14ac:dyDescent="0.15">
      <c r="A53" s="515"/>
      <c r="B53" s="513"/>
      <c r="C53" s="513"/>
      <c r="D53" s="513"/>
      <c r="E53" s="513"/>
      <c r="F53" s="514"/>
      <c r="G53" s="540" t="s">
        <v>628</v>
      </c>
      <c r="H53" s="541"/>
      <c r="I53" s="541"/>
      <c r="J53" s="541"/>
      <c r="K53" s="541"/>
      <c r="L53" s="541"/>
      <c r="M53" s="541"/>
      <c r="N53" s="541"/>
      <c r="O53" s="542"/>
      <c r="P53" s="161" t="s">
        <v>588</v>
      </c>
      <c r="Q53" s="161"/>
      <c r="R53" s="161"/>
      <c r="S53" s="161"/>
      <c r="T53" s="161"/>
      <c r="U53" s="161"/>
      <c r="V53" s="161"/>
      <c r="W53" s="161"/>
      <c r="X53" s="231"/>
      <c r="Y53" s="338" t="s">
        <v>12</v>
      </c>
      <c r="Z53" s="549"/>
      <c r="AA53" s="550"/>
      <c r="AB53" s="551" t="s">
        <v>586</v>
      </c>
      <c r="AC53" s="551"/>
      <c r="AD53" s="551"/>
      <c r="AE53" s="364">
        <v>2</v>
      </c>
      <c r="AF53" s="365"/>
      <c r="AG53" s="365"/>
      <c r="AH53" s="365"/>
      <c r="AI53" s="364">
        <v>1</v>
      </c>
      <c r="AJ53" s="365"/>
      <c r="AK53" s="365"/>
      <c r="AL53" s="365"/>
      <c r="AM53" s="364"/>
      <c r="AN53" s="365"/>
      <c r="AO53" s="365"/>
      <c r="AP53" s="365"/>
      <c r="AQ53" s="111" t="s">
        <v>569</v>
      </c>
      <c r="AR53" s="112"/>
      <c r="AS53" s="112"/>
      <c r="AT53" s="113"/>
      <c r="AU53" s="365" t="s">
        <v>569</v>
      </c>
      <c r="AV53" s="365"/>
      <c r="AW53" s="365"/>
      <c r="AX53" s="367"/>
    </row>
    <row r="54" spans="1:50" ht="23.25"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586</v>
      </c>
      <c r="AC54" s="522"/>
      <c r="AD54" s="522"/>
      <c r="AE54" s="364">
        <v>3</v>
      </c>
      <c r="AF54" s="365"/>
      <c r="AG54" s="365"/>
      <c r="AH54" s="365"/>
      <c r="AI54" s="364">
        <v>3</v>
      </c>
      <c r="AJ54" s="365"/>
      <c r="AK54" s="365"/>
      <c r="AL54" s="365"/>
      <c r="AM54" s="364"/>
      <c r="AN54" s="365"/>
      <c r="AO54" s="365"/>
      <c r="AP54" s="365"/>
      <c r="AQ54" s="111">
        <v>2</v>
      </c>
      <c r="AR54" s="112"/>
      <c r="AS54" s="112"/>
      <c r="AT54" s="113"/>
      <c r="AU54" s="365" t="s">
        <v>569</v>
      </c>
      <c r="AV54" s="365"/>
      <c r="AW54" s="365"/>
      <c r="AX54" s="367"/>
    </row>
    <row r="55" spans="1:50" ht="23.25"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v>67</v>
      </c>
      <c r="AF55" s="365"/>
      <c r="AG55" s="365"/>
      <c r="AH55" s="365"/>
      <c r="AI55" s="364">
        <v>33</v>
      </c>
      <c r="AJ55" s="365"/>
      <c r="AK55" s="365"/>
      <c r="AL55" s="365"/>
      <c r="AM55" s="364"/>
      <c r="AN55" s="365"/>
      <c r="AO55" s="365"/>
      <c r="AP55" s="365"/>
      <c r="AQ55" s="111" t="s">
        <v>569</v>
      </c>
      <c r="AR55" s="112"/>
      <c r="AS55" s="112"/>
      <c r="AT55" s="113"/>
      <c r="AU55" s="365" t="s">
        <v>569</v>
      </c>
      <c r="AV55" s="365"/>
      <c r="AW55" s="365"/>
      <c r="AX55" s="367"/>
    </row>
    <row r="56" spans="1:50" ht="23.25" customHeight="1" x14ac:dyDescent="0.15">
      <c r="A56" s="897" t="s">
        <v>502</v>
      </c>
      <c r="B56" s="898"/>
      <c r="C56" s="898"/>
      <c r="D56" s="898"/>
      <c r="E56" s="898"/>
      <c r="F56" s="899"/>
      <c r="G56" s="903" t="s">
        <v>587</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590</v>
      </c>
      <c r="AC101" s="551"/>
      <c r="AD101" s="551"/>
      <c r="AE101" s="364">
        <v>85</v>
      </c>
      <c r="AF101" s="365"/>
      <c r="AG101" s="365"/>
      <c r="AH101" s="366"/>
      <c r="AI101" s="364">
        <v>70</v>
      </c>
      <c r="AJ101" s="365"/>
      <c r="AK101" s="365"/>
      <c r="AL101" s="366"/>
      <c r="AM101" s="364">
        <v>74</v>
      </c>
      <c r="AN101" s="365"/>
      <c r="AO101" s="365"/>
      <c r="AP101" s="366"/>
      <c r="AQ101" s="364" t="s">
        <v>638</v>
      </c>
      <c r="AR101" s="365"/>
      <c r="AS101" s="365"/>
      <c r="AT101" s="366"/>
      <c r="AU101" s="364" t="s">
        <v>638</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590</v>
      </c>
      <c r="AC102" s="551"/>
      <c r="AD102" s="551"/>
      <c r="AE102" s="358">
        <v>100</v>
      </c>
      <c r="AF102" s="358"/>
      <c r="AG102" s="358"/>
      <c r="AH102" s="358"/>
      <c r="AI102" s="358">
        <v>83</v>
      </c>
      <c r="AJ102" s="358"/>
      <c r="AK102" s="358"/>
      <c r="AL102" s="358"/>
      <c r="AM102" s="358">
        <v>78</v>
      </c>
      <c r="AN102" s="358"/>
      <c r="AO102" s="358"/>
      <c r="AP102" s="358"/>
      <c r="AQ102" s="814">
        <v>85</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v>26</v>
      </c>
      <c r="AF116" s="358"/>
      <c r="AG116" s="358"/>
      <c r="AH116" s="358"/>
      <c r="AI116" s="358">
        <v>19</v>
      </c>
      <c r="AJ116" s="358"/>
      <c r="AK116" s="358"/>
      <c r="AL116" s="358"/>
      <c r="AM116" s="358">
        <v>25</v>
      </c>
      <c r="AN116" s="358"/>
      <c r="AO116" s="358"/>
      <c r="AP116" s="358"/>
      <c r="AQ116" s="364">
        <v>29</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594</v>
      </c>
      <c r="AF117" s="306"/>
      <c r="AG117" s="306"/>
      <c r="AH117" s="306"/>
      <c r="AI117" s="306" t="s">
        <v>640</v>
      </c>
      <c r="AJ117" s="306"/>
      <c r="AK117" s="306"/>
      <c r="AL117" s="306"/>
      <c r="AM117" s="306" t="s">
        <v>639</v>
      </c>
      <c r="AN117" s="306"/>
      <c r="AO117" s="306"/>
      <c r="AP117" s="306"/>
      <c r="AQ117" s="306" t="s">
        <v>641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595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597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596</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597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597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617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x14ac:dyDescent="0.15">
      <c r="A134" s="994"/>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t="s">
        <v>569</v>
      </c>
      <c r="AF134" s="112"/>
      <c r="AG134" s="112"/>
      <c r="AH134" s="112"/>
      <c r="AI134" s="266" t="s">
        <v>569</v>
      </c>
      <c r="AJ134" s="112"/>
      <c r="AK134" s="112"/>
      <c r="AL134" s="112"/>
      <c r="AM134" s="266" t="s">
        <v>569</v>
      </c>
      <c r="AN134" s="112"/>
      <c r="AO134" s="112"/>
      <c r="AP134" s="112"/>
      <c r="AQ134" s="266" t="s">
        <v>569</v>
      </c>
      <c r="AR134" s="112"/>
      <c r="AS134" s="112"/>
      <c r="AT134" s="112"/>
      <c r="AU134" s="266" t="s">
        <v>569</v>
      </c>
      <c r="AV134" s="112"/>
      <c r="AW134" s="112"/>
      <c r="AX134" s="222"/>
    </row>
    <row r="135" spans="1:50"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t="s">
        <v>569</v>
      </c>
      <c r="AN135" s="112"/>
      <c r="AO135" s="112"/>
      <c r="AP135" s="112"/>
      <c r="AQ135" s="266" t="s">
        <v>569</v>
      </c>
      <c r="AR135" s="112"/>
      <c r="AS135" s="112"/>
      <c r="AT135" s="112"/>
      <c r="AU135" s="266" t="s">
        <v>569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3.5" hidden="1" customHeight="1" x14ac:dyDescent="0.15">
      <c r="A154" s="994"/>
      <c r="B154" s="252"/>
      <c r="C154" s="251"/>
      <c r="D154" s="252"/>
      <c r="E154" s="251"/>
      <c r="F154" s="314"/>
      <c r="G154" s="230" t="s">
        <v>569</v>
      </c>
      <c r="H154" s="161"/>
      <c r="I154" s="161"/>
      <c r="J154" s="161"/>
      <c r="K154" s="161"/>
      <c r="L154" s="161"/>
      <c r="M154" s="161"/>
      <c r="N154" s="161"/>
      <c r="O154" s="161"/>
      <c r="P154" s="231"/>
      <c r="Q154" s="160" t="s">
        <v>569</v>
      </c>
      <c r="R154" s="161"/>
      <c r="S154" s="161"/>
      <c r="T154" s="161"/>
      <c r="U154" s="161"/>
      <c r="V154" s="161"/>
      <c r="W154" s="161"/>
      <c r="X154" s="161"/>
      <c r="Y154" s="161"/>
      <c r="Z154" s="161"/>
      <c r="AA154" s="923"/>
      <c r="AB154" s="255" t="s">
        <v>569</v>
      </c>
      <c r="AC154" s="256"/>
      <c r="AD154" s="256"/>
      <c r="AE154" s="261" t="s">
        <v>569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3.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5.7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569</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5.7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625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598</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563</v>
      </c>
      <c r="AF432" s="136"/>
      <c r="AG432" s="137" t="s">
        <v>355</v>
      </c>
      <c r="AH432" s="172"/>
      <c r="AI432" s="182"/>
      <c r="AJ432" s="182"/>
      <c r="AK432" s="182"/>
      <c r="AL432" s="177"/>
      <c r="AM432" s="182"/>
      <c r="AN432" s="182"/>
      <c r="AO432" s="182"/>
      <c r="AP432" s="177"/>
      <c r="AQ432" s="217" t="s">
        <v>563</v>
      </c>
      <c r="AR432" s="136"/>
      <c r="AS432" s="137" t="s">
        <v>355</v>
      </c>
      <c r="AT432" s="172"/>
      <c r="AU432" s="136" t="s">
        <v>563</v>
      </c>
      <c r="AV432" s="136"/>
      <c r="AW432" s="137" t="s">
        <v>300</v>
      </c>
      <c r="AX432" s="138"/>
    </row>
    <row r="433" spans="1:50" ht="23.25" customHeight="1" x14ac:dyDescent="0.15">
      <c r="A433" s="994"/>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598</v>
      </c>
      <c r="AF433" s="112"/>
      <c r="AG433" s="112"/>
      <c r="AH433" s="113"/>
      <c r="AI433" s="111" t="s">
        <v>598</v>
      </c>
      <c r="AJ433" s="112"/>
      <c r="AK433" s="112"/>
      <c r="AL433" s="112"/>
      <c r="AM433" s="111" t="s">
        <v>569</v>
      </c>
      <c r="AN433" s="112"/>
      <c r="AO433" s="112"/>
      <c r="AP433" s="113"/>
      <c r="AQ433" s="111" t="s">
        <v>599</v>
      </c>
      <c r="AR433" s="112"/>
      <c r="AS433" s="112"/>
      <c r="AT433" s="113"/>
      <c r="AU433" s="112" t="s">
        <v>598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598</v>
      </c>
      <c r="AF434" s="112"/>
      <c r="AG434" s="112"/>
      <c r="AH434" s="113"/>
      <c r="AI434" s="111" t="s">
        <v>598</v>
      </c>
      <c r="AJ434" s="112"/>
      <c r="AK434" s="112"/>
      <c r="AL434" s="112"/>
      <c r="AM434" s="111" t="s">
        <v>569</v>
      </c>
      <c r="AN434" s="112"/>
      <c r="AO434" s="112"/>
      <c r="AP434" s="113"/>
      <c r="AQ434" s="111" t="s">
        <v>598</v>
      </c>
      <c r="AR434" s="112"/>
      <c r="AS434" s="112"/>
      <c r="AT434" s="113"/>
      <c r="AU434" s="112" t="s">
        <v>598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598</v>
      </c>
      <c r="AF435" s="112"/>
      <c r="AG435" s="112"/>
      <c r="AH435" s="113"/>
      <c r="AI435" s="111" t="s">
        <v>598</v>
      </c>
      <c r="AJ435" s="112"/>
      <c r="AK435" s="112"/>
      <c r="AL435" s="112"/>
      <c r="AM435" s="111" t="s">
        <v>569</v>
      </c>
      <c r="AN435" s="112"/>
      <c r="AO435" s="112"/>
      <c r="AP435" s="113"/>
      <c r="AQ435" s="111" t="s">
        <v>598</v>
      </c>
      <c r="AR435" s="112"/>
      <c r="AS435" s="112"/>
      <c r="AT435" s="113"/>
      <c r="AU435" s="112" t="s">
        <v>598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355</v>
      </c>
      <c r="AH457" s="172"/>
      <c r="AI457" s="182"/>
      <c r="AJ457" s="182"/>
      <c r="AK457" s="182"/>
      <c r="AL457" s="177"/>
      <c r="AM457" s="182"/>
      <c r="AN457" s="182"/>
      <c r="AO457" s="182"/>
      <c r="AP457" s="177"/>
      <c r="AQ457" s="217" t="s">
        <v>563</v>
      </c>
      <c r="AR457" s="136"/>
      <c r="AS457" s="137" t="s">
        <v>355</v>
      </c>
      <c r="AT457" s="172"/>
      <c r="AU457" s="136" t="s">
        <v>563</v>
      </c>
      <c r="AV457" s="136"/>
      <c r="AW457" s="137" t="s">
        <v>300</v>
      </c>
      <c r="AX457" s="138"/>
    </row>
    <row r="458" spans="1:50" ht="23.25" customHeight="1" x14ac:dyDescent="0.15">
      <c r="A458" s="994"/>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598</v>
      </c>
      <c r="AF458" s="112"/>
      <c r="AG458" s="112"/>
      <c r="AH458" s="112"/>
      <c r="AI458" s="111" t="s">
        <v>598</v>
      </c>
      <c r="AJ458" s="112"/>
      <c r="AK458" s="112"/>
      <c r="AL458" s="112"/>
      <c r="AM458" s="111" t="s">
        <v>569</v>
      </c>
      <c r="AN458" s="112"/>
      <c r="AO458" s="112"/>
      <c r="AP458" s="113"/>
      <c r="AQ458" s="111" t="s">
        <v>598</v>
      </c>
      <c r="AR458" s="112"/>
      <c r="AS458" s="112"/>
      <c r="AT458" s="113"/>
      <c r="AU458" s="112" t="s">
        <v>598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598</v>
      </c>
      <c r="AF459" s="112"/>
      <c r="AG459" s="112"/>
      <c r="AH459" s="113"/>
      <c r="AI459" s="111" t="s">
        <v>598</v>
      </c>
      <c r="AJ459" s="112"/>
      <c r="AK459" s="112"/>
      <c r="AL459" s="112"/>
      <c r="AM459" s="111" t="s">
        <v>569</v>
      </c>
      <c r="AN459" s="112"/>
      <c r="AO459" s="112"/>
      <c r="AP459" s="113"/>
      <c r="AQ459" s="111" t="s">
        <v>598</v>
      </c>
      <c r="AR459" s="112"/>
      <c r="AS459" s="112"/>
      <c r="AT459" s="113"/>
      <c r="AU459" s="112" t="s">
        <v>598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598</v>
      </c>
      <c r="AF460" s="112"/>
      <c r="AG460" s="112"/>
      <c r="AH460" s="113"/>
      <c r="AI460" s="111" t="s">
        <v>598</v>
      </c>
      <c r="AJ460" s="112"/>
      <c r="AK460" s="112"/>
      <c r="AL460" s="112"/>
      <c r="AM460" s="111" t="s">
        <v>569</v>
      </c>
      <c r="AN460" s="112"/>
      <c r="AO460" s="112"/>
      <c r="AP460" s="113"/>
      <c r="AQ460" s="111" t="s">
        <v>598</v>
      </c>
      <c r="AR460" s="112"/>
      <c r="AS460" s="112"/>
      <c r="AT460" s="113"/>
      <c r="AU460" s="112" t="s">
        <v>598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8.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616</v>
      </c>
      <c r="AE702" s="896"/>
      <c r="AF702" s="896"/>
      <c r="AG702" s="885" t="s">
        <v>600</v>
      </c>
      <c r="AH702" s="886"/>
      <c r="AI702" s="886"/>
      <c r="AJ702" s="886"/>
      <c r="AK702" s="886"/>
      <c r="AL702" s="886"/>
      <c r="AM702" s="886"/>
      <c r="AN702" s="886"/>
      <c r="AO702" s="886"/>
      <c r="AP702" s="886"/>
      <c r="AQ702" s="886"/>
      <c r="AR702" s="886"/>
      <c r="AS702" s="886"/>
      <c r="AT702" s="886"/>
      <c r="AU702" s="886"/>
      <c r="AV702" s="886"/>
      <c r="AW702" s="886"/>
      <c r="AX702" s="887"/>
    </row>
    <row r="703" spans="1:50" ht="58.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616</v>
      </c>
      <c r="AE703" s="155"/>
      <c r="AF703" s="155"/>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58.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616</v>
      </c>
      <c r="AE704" s="586"/>
      <c r="AF704" s="586"/>
      <c r="AG704" s="428" t="s">
        <v>602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643</v>
      </c>
      <c r="AE705" s="733"/>
      <c r="AF705" s="733"/>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8.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616</v>
      </c>
      <c r="AE708" s="668"/>
      <c r="AF708" s="668"/>
      <c r="AG708" s="526" t="s">
        <v>604</v>
      </c>
      <c r="AH708" s="527"/>
      <c r="AI708" s="527"/>
      <c r="AJ708" s="527"/>
      <c r="AK708" s="527"/>
      <c r="AL708" s="527"/>
      <c r="AM708" s="527"/>
      <c r="AN708" s="527"/>
      <c r="AO708" s="527"/>
      <c r="AP708" s="527"/>
      <c r="AQ708" s="527"/>
      <c r="AR708" s="527"/>
      <c r="AS708" s="527"/>
      <c r="AT708" s="527"/>
      <c r="AU708" s="527"/>
      <c r="AV708" s="527"/>
      <c r="AW708" s="527"/>
      <c r="AX708" s="528"/>
    </row>
    <row r="709" spans="1:50" ht="41.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616</v>
      </c>
      <c r="AE709" s="155"/>
      <c r="AF709" s="155"/>
      <c r="AG709" s="664" t="s">
        <v>605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643</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45.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616</v>
      </c>
      <c r="AE711" s="155"/>
      <c r="AF711" s="155"/>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643</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643</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109.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616</v>
      </c>
      <c r="AE714" s="592"/>
      <c r="AF714" s="593"/>
      <c r="AG714" s="689" t="s">
        <v>626</v>
      </c>
      <c r="AH714" s="690"/>
      <c r="AI714" s="690"/>
      <c r="AJ714" s="690"/>
      <c r="AK714" s="690"/>
      <c r="AL714" s="690"/>
      <c r="AM714" s="690"/>
      <c r="AN714" s="690"/>
      <c r="AO714" s="690"/>
      <c r="AP714" s="690"/>
      <c r="AQ714" s="690"/>
      <c r="AR714" s="690"/>
      <c r="AS714" s="690"/>
      <c r="AT714" s="690"/>
      <c r="AU714" s="690"/>
      <c r="AV714" s="690"/>
      <c r="AW714" s="690"/>
      <c r="AX714" s="691"/>
    </row>
    <row r="715" spans="1:50" ht="93"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616</v>
      </c>
      <c r="AE715" s="668"/>
      <c r="AF715" s="777"/>
      <c r="AG715" s="526" t="s">
        <v>645</v>
      </c>
      <c r="AH715" s="527"/>
      <c r="AI715" s="527"/>
      <c r="AJ715" s="527"/>
      <c r="AK715" s="527"/>
      <c r="AL715" s="527"/>
      <c r="AM715" s="527"/>
      <c r="AN715" s="527"/>
      <c r="AO715" s="527"/>
      <c r="AP715" s="527"/>
      <c r="AQ715" s="527"/>
      <c r="AR715" s="527"/>
      <c r="AS715" s="527"/>
      <c r="AT715" s="527"/>
      <c r="AU715" s="527"/>
      <c r="AV715" s="527"/>
      <c r="AW715" s="527"/>
      <c r="AX715" s="528"/>
    </row>
    <row r="716" spans="1:50" ht="58.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616</v>
      </c>
      <c r="AE716" s="759"/>
      <c r="AF716" s="759"/>
      <c r="AG716" s="664" t="s">
        <v>607</v>
      </c>
      <c r="AH716" s="665"/>
      <c r="AI716" s="665"/>
      <c r="AJ716" s="665"/>
      <c r="AK716" s="665"/>
      <c r="AL716" s="665"/>
      <c r="AM716" s="665"/>
      <c r="AN716" s="665"/>
      <c r="AO716" s="665"/>
      <c r="AP716" s="665"/>
      <c r="AQ716" s="665"/>
      <c r="AR716" s="665"/>
      <c r="AS716" s="665"/>
      <c r="AT716" s="665"/>
      <c r="AU716" s="665"/>
      <c r="AV716" s="665"/>
      <c r="AW716" s="665"/>
      <c r="AX716" s="666"/>
    </row>
    <row r="717" spans="1:50" ht="58.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616</v>
      </c>
      <c r="AE717" s="155"/>
      <c r="AF717" s="155"/>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58.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616</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643</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90.75" customHeight="1" x14ac:dyDescent="0.15">
      <c r="A726" s="621" t="s">
        <v>48</v>
      </c>
      <c r="B726" s="622"/>
      <c r="C726" s="443" t="s">
        <v>53</v>
      </c>
      <c r="D726" s="581"/>
      <c r="E726" s="581"/>
      <c r="F726" s="582"/>
      <c r="G726" s="797" t="s">
        <v>629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569</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610</v>
      </c>
      <c r="F737" s="122"/>
      <c r="G737" s="122"/>
      <c r="H737" s="122"/>
      <c r="I737" s="122"/>
      <c r="J737" s="122"/>
      <c r="K737" s="122"/>
      <c r="L737" s="122"/>
      <c r="M737" s="122"/>
      <c r="N737" s="101" t="s">
        <v>539</v>
      </c>
      <c r="O737" s="101"/>
      <c r="P737" s="101"/>
      <c r="Q737" s="101"/>
      <c r="R737" s="122" t="s">
        <v>611</v>
      </c>
      <c r="S737" s="122"/>
      <c r="T737" s="122"/>
      <c r="U737" s="122"/>
      <c r="V737" s="122"/>
      <c r="W737" s="122"/>
      <c r="X737" s="122"/>
      <c r="Y737" s="122"/>
      <c r="Z737" s="122"/>
      <c r="AA737" s="101" t="s">
        <v>538</v>
      </c>
      <c r="AB737" s="101"/>
      <c r="AC737" s="101"/>
      <c r="AD737" s="101"/>
      <c r="AE737" s="122" t="s">
        <v>612</v>
      </c>
      <c r="AF737" s="122"/>
      <c r="AG737" s="122"/>
      <c r="AH737" s="122"/>
      <c r="AI737" s="122"/>
      <c r="AJ737" s="122"/>
      <c r="AK737" s="122"/>
      <c r="AL737" s="122"/>
      <c r="AM737" s="122"/>
      <c r="AN737" s="101" t="s">
        <v>537</v>
      </c>
      <c r="AO737" s="101"/>
      <c r="AP737" s="101"/>
      <c r="AQ737" s="101"/>
      <c r="AR737" s="102" t="s">
        <v>613</v>
      </c>
      <c r="AS737" s="103"/>
      <c r="AT737" s="103"/>
      <c r="AU737" s="103"/>
      <c r="AV737" s="103"/>
      <c r="AW737" s="103"/>
      <c r="AX737" s="104"/>
      <c r="AY737" s="89"/>
      <c r="AZ737" s="89"/>
    </row>
    <row r="738" spans="1:52" ht="24.75" customHeight="1" x14ac:dyDescent="0.15">
      <c r="A738" s="123" t="s">
        <v>536</v>
      </c>
      <c r="B738" s="124"/>
      <c r="C738" s="124"/>
      <c r="D738" s="125"/>
      <c r="E738" s="122" t="s">
        <v>613</v>
      </c>
      <c r="F738" s="122"/>
      <c r="G738" s="122"/>
      <c r="H738" s="122"/>
      <c r="I738" s="122"/>
      <c r="J738" s="122"/>
      <c r="K738" s="122"/>
      <c r="L738" s="122"/>
      <c r="M738" s="122"/>
      <c r="N738" s="101" t="s">
        <v>535</v>
      </c>
      <c r="O738" s="101"/>
      <c r="P738" s="101"/>
      <c r="Q738" s="101"/>
      <c r="R738" s="122" t="s">
        <v>614</v>
      </c>
      <c r="S738" s="122"/>
      <c r="T738" s="122"/>
      <c r="U738" s="122"/>
      <c r="V738" s="122"/>
      <c r="W738" s="122"/>
      <c r="X738" s="122"/>
      <c r="Y738" s="122"/>
      <c r="Z738" s="122"/>
      <c r="AA738" s="101" t="s">
        <v>534</v>
      </c>
      <c r="AB738" s="101"/>
      <c r="AC738" s="101"/>
      <c r="AD738" s="101"/>
      <c r="AE738" s="122" t="s">
        <v>615</v>
      </c>
      <c r="AF738" s="122"/>
      <c r="AG738" s="122"/>
      <c r="AH738" s="122"/>
      <c r="AI738" s="122"/>
      <c r="AJ738" s="122"/>
      <c r="AK738" s="122"/>
      <c r="AL738" s="122"/>
      <c r="AM738" s="122"/>
      <c r="AN738" s="101" t="s">
        <v>530</v>
      </c>
      <c r="AO738" s="101"/>
      <c r="AP738" s="101"/>
      <c r="AQ738" s="101"/>
      <c r="AR738" s="102" t="s">
        <v>647</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266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649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54.75" customHeight="1" x14ac:dyDescent="0.15">
      <c r="A781" s="556"/>
      <c r="B781" s="763"/>
      <c r="C781" s="763"/>
      <c r="D781" s="763"/>
      <c r="E781" s="763"/>
      <c r="F781" s="764"/>
      <c r="G781" s="449" t="s">
        <v>631</v>
      </c>
      <c r="H781" s="450"/>
      <c r="I781" s="450"/>
      <c r="J781" s="450"/>
      <c r="K781" s="451"/>
      <c r="L781" s="452" t="s">
        <v>632</v>
      </c>
      <c r="M781" s="453"/>
      <c r="N781" s="453"/>
      <c r="O781" s="453"/>
      <c r="P781" s="453"/>
      <c r="Q781" s="453"/>
      <c r="R781" s="453"/>
      <c r="S781" s="453"/>
      <c r="T781" s="453"/>
      <c r="U781" s="453"/>
      <c r="V781" s="453"/>
      <c r="W781" s="453"/>
      <c r="X781" s="454"/>
      <c r="Y781" s="455">
        <v>74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2.2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32.2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32.2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32.2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32.2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32.2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32.2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32.2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32.2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74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82.5" customHeight="1" x14ac:dyDescent="0.15">
      <c r="A837" s="404">
        <v>1</v>
      </c>
      <c r="B837" s="404">
        <v>1</v>
      </c>
      <c r="C837" s="424" t="s">
        <v>633</v>
      </c>
      <c r="D837" s="418"/>
      <c r="E837" s="418"/>
      <c r="F837" s="418"/>
      <c r="G837" s="418"/>
      <c r="H837" s="418"/>
      <c r="I837" s="418"/>
      <c r="J837" s="419" t="s">
        <v>634</v>
      </c>
      <c r="K837" s="420"/>
      <c r="L837" s="420"/>
      <c r="M837" s="420"/>
      <c r="N837" s="420"/>
      <c r="O837" s="420"/>
      <c r="P837" s="317" t="s">
        <v>635</v>
      </c>
      <c r="Q837" s="317"/>
      <c r="R837" s="317"/>
      <c r="S837" s="317"/>
      <c r="T837" s="317"/>
      <c r="U837" s="317"/>
      <c r="V837" s="317"/>
      <c r="W837" s="317"/>
      <c r="X837" s="317"/>
      <c r="Y837" s="318">
        <v>74</v>
      </c>
      <c r="Z837" s="319"/>
      <c r="AA837" s="319"/>
      <c r="AB837" s="320"/>
      <c r="AC837" s="328" t="s">
        <v>196</v>
      </c>
      <c r="AD837" s="423"/>
      <c r="AE837" s="423"/>
      <c r="AF837" s="423"/>
      <c r="AG837" s="423"/>
      <c r="AH837" s="421" t="s">
        <v>636</v>
      </c>
      <c r="AI837" s="422"/>
      <c r="AJ837" s="422"/>
      <c r="AK837" s="422"/>
      <c r="AL837" s="325" t="s">
        <v>636</v>
      </c>
      <c r="AM837" s="326"/>
      <c r="AN837" s="326"/>
      <c r="AO837" s="327"/>
      <c r="AP837" s="321" t="s">
        <v>636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570</v>
      </c>
      <c r="F1102" s="892"/>
      <c r="G1102" s="892"/>
      <c r="H1102" s="892"/>
      <c r="I1102" s="892"/>
      <c r="J1102" s="419" t="s">
        <v>571</v>
      </c>
      <c r="K1102" s="420"/>
      <c r="L1102" s="420"/>
      <c r="M1102" s="420"/>
      <c r="N1102" s="420"/>
      <c r="O1102" s="420"/>
      <c r="P1102" s="425" t="s">
        <v>570</v>
      </c>
      <c r="Q1102" s="317"/>
      <c r="R1102" s="317"/>
      <c r="S1102" s="317"/>
      <c r="T1102" s="317"/>
      <c r="U1102" s="317"/>
      <c r="V1102" s="317"/>
      <c r="W1102" s="317"/>
      <c r="X1102" s="317"/>
      <c r="Y1102" s="318" t="s">
        <v>572</v>
      </c>
      <c r="Z1102" s="319"/>
      <c r="AA1102" s="319"/>
      <c r="AB1102" s="320"/>
      <c r="AC1102" s="322"/>
      <c r="AD1102" s="322"/>
      <c r="AE1102" s="322"/>
      <c r="AF1102" s="322"/>
      <c r="AG1102" s="322"/>
      <c r="AH1102" s="323" t="s">
        <v>571</v>
      </c>
      <c r="AI1102" s="324"/>
      <c r="AJ1102" s="324"/>
      <c r="AK1102" s="324"/>
      <c r="AL1102" s="325" t="s">
        <v>573</v>
      </c>
      <c r="AM1102" s="326"/>
      <c r="AN1102" s="326"/>
      <c r="AO1102" s="327"/>
      <c r="AP1102" s="321" t="s">
        <v>570</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5:AJ17 P13:AX13 AR15:AX15">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8:AO838">
    <cfRule type="expression" dxfId="2391" priority="2823">
      <formula>IF(AND(AL838&gt;=0, RIGHT(TEXT(AL838,"0.#"),1)&lt;&gt;"."),TRUE,FALSE)</formula>
    </cfRule>
    <cfRule type="expression" dxfId="2390" priority="2824">
      <formula>IF(AND(AL838&gt;=0, RIGHT(TEXT(AL838,"0.#"),1)="."),TRUE,FALSE)</formula>
    </cfRule>
    <cfRule type="expression" dxfId="2389" priority="2825">
      <formula>IF(AND(AL838&lt;0, RIGHT(TEXT(AL838,"0.#"),1)&lt;&gt;"."),TRUE,FALSE)</formula>
    </cfRule>
    <cfRule type="expression" dxfId="2388" priority="2826">
      <formula>IF(AND(AL838&lt;0, RIGHT(TEXT(AL838,"0.#"),1)="."),TRUE,FALSE)</formula>
    </cfRule>
  </conditionalFormatting>
  <conditionalFormatting sqref="Y838">
    <cfRule type="expression" dxfId="2387" priority="2821">
      <formula>IF(RIGHT(TEXT(Y838,"0.#"),1)=".",FALSE,TRUE)</formula>
    </cfRule>
    <cfRule type="expression" dxfId="2386" priority="2822">
      <formula>IF(RIGHT(TEXT(Y838,"0.#"),1)=".",TRUE,FALSE)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K15:AQ15">
    <cfRule type="expression" dxfId="711" priority="11">
      <formula>IF(RIGHT(TEXT(AK15,"0.#"),1)=".",FALSE,TRUE)</formula>
    </cfRule>
    <cfRule type="expression" dxfId="710" priority="12">
      <formula>IF(RIGHT(TEXT(AK15,"0.#"),1)=".",TRUE,FALSE)</formula>
    </cfRule>
  </conditionalFormatting>
  <conditionalFormatting sqref="AK16:AQ17">
    <cfRule type="expression" dxfId="709" priority="9">
      <formula>IF(RIGHT(TEXT(AK16,"0.#"),1)=".",FALSE,TRUE)</formula>
    </cfRule>
    <cfRule type="expression" dxfId="708" priority="10">
      <formula>IF(RIGHT(TEXT(AK16,"0.#"),1)=".",TRUE,FALSE)</formula>
    </cfRule>
  </conditionalFormatting>
  <conditionalFormatting sqref="AM134:AM135">
    <cfRule type="expression" dxfId="707" priority="7">
      <formula>IF(RIGHT(TEXT(AM134,"0.#"),1)=".",FALSE,TRUE)</formula>
    </cfRule>
    <cfRule type="expression" dxfId="706" priority="8">
      <formula>IF(RIGHT(TEXT(AM134,"0.#"),1)=".",TRUE,FALSE)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3" manualBreakCount="3">
    <brk id="50" max="49" man="1"/>
    <brk id="699" max="49"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t="s">
        <v>616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616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2019-05-21T01:44:09Z</cp:lastPrinted>
  <dcterms:created xsi:type="dcterms:W3CDTF">2012-03-13T00:50:25Z</dcterms:created>
  <dcterms:modified xsi:type="dcterms:W3CDTF">2019-07-19T09:28:08Z</dcterms:modified>
</cp:coreProperties>
</file>