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21C859C5-2EA6-4B48-9F37-C30F84E110C9}" xr6:coauthVersionLast="36" xr6:coauthVersionMax="36" xr10:uidLastSave="{00000000-0000-0000-0000-000000000000}"/>
  <bookViews>
    <workbookView xWindow="21345" yWindow="0" windowWidth="1461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<sst xmlns="http://schemas.openxmlformats.org/spreadsheetml/2006/main" count="2870" uniqueCount="635">
  <si>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</si>
  <si>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</si>
  <si>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</si>
  <si>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</si>
  <si>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</si>
  <si>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</si>
  <si>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</si>
  <si>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</si>
  <si>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</si>
  <si>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</si>
  <si>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</si>
  <si>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</si>
  <si>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</si>
  <si>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</si>
  <si>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</si>
  <si>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</si>
  <si>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</si>
  <si>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</si>
  <si>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</si>
  <si>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</si>
  <si>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</si>
  <si>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</si>
  <si>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</si>
  <si>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</si>
  <si>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</si>
  <si>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</si>
  <si>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</si>
  <si>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</si>
  <si>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</si>
  <si>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</si>
  <si>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</si>
  <si>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</si>
  <si>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</si>
  <si>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</si>
  <si>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</si>
  <si>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</si>
  <si>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</si>
  <si>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</si>
  <si>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</si>
  <si>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</si>
  <si>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</si>
  <si>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</si>
  <si>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</si>
  <si>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</si>
  <si>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</si>
  <si>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</si>
  <si>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</si>
  <si>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</si>
  <si>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</si>
  <si>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</si>
  <si>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</si>
  <si>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</si>
  <si>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</si>
  <si>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</si>
  <si>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</si>
  <si>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</si>
  <si>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</si>
  <si>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</si>
  <si>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</si>
  <si>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</si>
  <si>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</si>
  <si>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</si>
  <si>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</si>
  <si>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</si>
  <si>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</si>
  <si>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</si>
  <si>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</si>
  <si>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</si>
  <si>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</si>
  <si>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</si>
  <si>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</si>
  <si>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</si>
  <si>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</si>
  <si>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</si>
  <si>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</si>
  <si>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</si>
  <si>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</si>
  <si>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</si>
  <si>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</si>
  <si>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</si>
  <si>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</si>
  <si>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</si>
  <si>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</si>
  <si>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</si>
  <si>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</si>
  <si>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</si>
  <si>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</si>
  <si>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</si>
  <si>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</si>
  <si>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</si>
  <si>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</si>
  <si>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</si>
  <si>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</si>
  <si>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</si>
  <si>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</si>
  <si>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</si>
  <si>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</si>
  <si>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</si>
  <si>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</si>
  <si>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</si>
  <si>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</si>
  <si>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</si>
  <si>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</si>
  <si>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</si>
  <si>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</si>
  <si>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</si>
  <si>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</si>
  <si>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</si>
  <si>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</si>
  <si>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</si>
  <si>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</si>
  <si>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</si>
  <si>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</si>
  <si>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</si>
  <si>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</si>
  <si>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</si>
  <si>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</si>
  <si>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</si>
  <si>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</si>
  <si>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</si>
  <si>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</si>
  <si>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</si>
  <si>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</si>
  <si>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</si>
  <si>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</si>
  <si>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</si>
  <si>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</si>
  <si>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</si>
  <si>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</si>
  <si>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</si>
  <si>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</si>
  <si>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</si>
  <si>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</si>
  <si>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</si>
  <si>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</si>
  <si>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</si>
  <si>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</si>
  <si>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</si>
  <si>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</si>
  <si>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</si>
  <si>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</si>
  <si>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</si>
  <si>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</si>
  <si>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</si>
  <si>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</si>
  <si>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</si>
  <si>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</si>
  <si>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</si>
  <si>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</si>
  <si>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</si>
  <si>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</si>
  <si>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</si>
  <si>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</si>
  <si>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</si>
  <si>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</si>
  <si>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</si>
  <si>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</si>
  <si>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</si>
  <si>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</si>
  <si>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</si>
  <si>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</si>
  <si>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</si>
  <si>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</si>
  <si>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</si>
  <si>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</si>
  <si>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</si>
  <si>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</si>
  <si>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</si>
  <si>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</si>
  <si>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</si>
  <si>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</si>
  <si>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</si>
  <si>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</si>
  <si>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</si>
  <si>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</si>
  <si>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</si>
  <si>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</si>
  <si>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</si>
  <si>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</si>
  <si>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</si>
  <si>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</si>
  <si>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</si>
  <si>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</si>
  <si>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</si>
  <si>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</si>
  <si>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</si>
  <si>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</si>
  <si>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</si>
  <si>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</si>
  <si>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</si>
  <si>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</si>
  <si>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</si>
  <si>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</si>
  <si>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</si>
  <si>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</si>
  <si>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</si>
  <si>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</si>
  <si>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</si>
  <si>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</si>
  <si>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</si>
  <si>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</si>
  <si>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</si>
  <si>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</si>
  <si>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</si>
  <si>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</si>
  <si>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</si>
  <si>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</si>
  <si>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</si>
  <si>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</si>
  <si>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</si>
  <si>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</si>
  <si>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</si>
  <si>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</si>
  <si>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</si>
  <si>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</si>
  <si>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</si>
  <si>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</si>
  <si>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</si>
  <si>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</si>
  <si>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</si>
  <si>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</si>
  <si>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</si>
  <si>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</si>
  <si>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</si>
  <si>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</si>
  <si>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</si>
  <si>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</si>
  <si>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</si>
  <si>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</si>
  <si>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</si>
  <si>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</si>
  <si>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</si>
  <si>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</si>
  <si>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</si>
  <si>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</si>
  <si>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</si>
  <si>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</si>
  <si>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</si>
  <si>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</si>
  <si>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</si>
  <si>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</si>
  <si>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</si>
  <si>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</si>
  <si>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</si>
  <si>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</si>
  <si>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</si>
  <si>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</si>
  <si>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</si>
  <si>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</si>
  <si>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</si>
  <si>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</si>
  <si>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</si>
  <si>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</si>
  <si>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</si>
  <si>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</si>
  <si>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</si>
  <si>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</si>
  <si>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</si>
  <si>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</si>
  <si>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</si>
  <si>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</si>
  <si>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</si>
  <si>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</si>
  <si>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</si>
  <si>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</si>
  <si>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</si>
  <si>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</si>
  <si>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</si>
  <si>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</si>
  <si>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</si>
  <si>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</si>
  <si>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</si>
  <si>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</si>
  <si>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</si>
  <si>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</si>
  <si>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</si>
  <si>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</si>
  <si>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</si>
  <si>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</si>
  <si>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</si>
  <si>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</si>
  <si>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</si>
  <si>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</si>
  <si>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</si>
  <si>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</si>
  <si>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</si>
  <si>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</si>
  <si>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</si>
  <si>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</si>
  <si>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</si>
  <si>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</si>
  <si>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</si>
  <si>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</si>
  <si>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</si>
  <si>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</si>
  <si>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</si>
  <si>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</si>
  <si>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</si>
  <si>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</si>
  <si>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</si>
  <si>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</si>
  <si>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</si>
  <si>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</si>
  <si>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</si>
  <si>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</si>
  <si>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</si>
  <si>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</si>
  <si>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</si>
  <si>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</si>
  <si>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</si>
  <si>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</si>
  <si>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</si>
  <si>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</si>
  <si>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</si>
  <si>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</si>
  <si>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</si>
  <si>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</si>
  <si>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</si>
  <si>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</si>
  <si>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</si>
  <si>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</si>
  <si>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</si>
  <si>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</si>
  <si>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</si>
  <si>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</si>
  <si>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</si>
  <si>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</si>
  <si>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</si>
  <si>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</si>
  <si>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</si>
  <si>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</si>
  <si>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</si>
  <si>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</si>
  <si>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</si>
  <si>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</si>
  <si>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</si>
  <si>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</si>
  <si>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</si>
  <si>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</si>
  <si>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</si>
  <si>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</si>
  <si>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</si>
  <si>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</si>
  <si>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</si>
  <si>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</si>
  <si>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</si>
  <si>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</si>
  <si>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</si>
  <si>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</si>
  <si>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</si>
  <si>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</si>
  <si>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</si>
  <si>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</si>
  <si>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</si>
  <si>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</si>
  <si>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</si>
  <si>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</si>
  <si>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</si>
  <si>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</si>
  <si>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</si>
  <si>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</si>
  <si>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</si>
  <si>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</si>
  <si>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</si>
  <si>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</si>
  <si>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</si>
  <si>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</si>
  <si>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</si>
  <si>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</si>
  <si>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</si>
  <si>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</si>
  <si>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</si>
  <si>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</si>
  <si>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</si>
  <si>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</si>
  <si>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</si>
  <si>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</si>
  <si>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</si>
  <si>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</si>
  <si>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</si>
  <si>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</si>
  <si>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</si>
  <si>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</si>
  <si>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</si>
  <si>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</si>
  <si>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</si>
  <si>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</si>
  <si>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</si>
  <si>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</si>
  <si>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</si>
  <si>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</si>
  <si>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</si>
  <si>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</si>
  <si>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</si>
  <si>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</si>
  <si>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</si>
  <si>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</si>
  <si>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</si>
  <si>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</si>
  <si>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</si>
  <si>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</si>
  <si>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</si>
  <si>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</si>
  <si>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</si>
  <si>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</si>
  <si>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</si>
  <si>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</si>
  <si>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</si>
  <si>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</si>
  <si>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</si>
  <si>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</si>
  <si>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</si>
  <si>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</si>
  <si>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</si>
  <si>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</si>
  <si>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</si>
  <si>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</si>
  <si>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</si>
  <si>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</si>
  <si>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</si>
  <si>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</si>
  <si>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</si>
  <si>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</si>
  <si>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</si>
  <si>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</si>
  <si>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</si>
  <si>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</si>
  <si>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</si>
  <si>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</si>
  <si>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</si>
  <si>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</si>
  <si>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</si>
  <si>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</si>
  <si>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</si>
  <si>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</si>
  <si>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</si>
  <si>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</si>
  <si>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</si>
  <si>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</si>
  <si>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</si>
  <si>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</si>
  <si>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</si>
  <si>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</si>
  <si>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</si>
  <si>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</si>
  <si>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</si>
  <si>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</si>
  <si>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</si>
  <si>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</si>
  <si>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</si>
  <si>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</si>
  <si>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</si>
  <si>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</si>
  <si>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</si>
  <si>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</si>
  <si>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</si>
  <si>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</si>
  <si>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</si>
  <si>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</si>
  <si>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</si>
  <si>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</si>
  <si>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</si>
  <si>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</si>
  <si>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</si>
  <si>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</si>
  <si>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</si>
  <si>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</si>
  <si>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</si>
  <si>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</si>
  <si>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</si>
  <si>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</si>
  <si>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</si>
  <si>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</si>
  <si>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</si>
  <si>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</si>
  <si>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</si>
  <si>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</si>
  <si>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</si>
  <si>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</si>
  <si>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</si>
  <si>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</si>
  <si>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</si>
  <si>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</si>
  <si>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</si>
  <si>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</si>
  <si>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</si>
  <si>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</si>
  <si>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</si>
  <si>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</si>
  <si>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</si>
  <si>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</si>
  <si>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</si>
  <si>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</si>
  <si>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</si>
  <si>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</si>
  <si>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</si>
  <si>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</si>
  <si>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</si>
  <si>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</si>
  <si>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</si>
  <si>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</si>
  <si>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</si>
  <si>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</si>
  <si>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</si>
  <si>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</si>
  <si>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</si>
  <si>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</si>
  <si>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</si>
  <si>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</si>
  <si>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</si>
  <si>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</si>
  <si>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</si>
  <si>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</si>
  <si>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</si>
  <si>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</si>
  <si>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</si>
  <si>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</si>
  <si>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</si>
  <si>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</si>
  <si>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</si>
  <si>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</si>
  <si>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</si>
  <si>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</si>
  <si>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</si>
  <si>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</si>
  <si>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</si>
  <si>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</si>
  <si>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</si>
  <si>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</si>
  <si>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</si>
  <si>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</si>
  <si>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</si>
  <si>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</si>
  <si>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</si>
  <si>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</si>
  <si>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</si>
  <si>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</si>
  <si>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</si>
  <si>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</si>
  <si>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</si>
  <si>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</si>
  <si>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</si>
  <si>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</si>
  <si>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</si>
  <si>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</si>
  <si>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</si>
  <si>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</si>
  <si>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</si>
  <si>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</si>
  <si>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</si>
  <si>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</si>
  <si>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</si>
  <si>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</si>
  <si>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</si>
  <si>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</si>
  <si>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</si>
  <si>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</si>
  <si>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</si>
  <si>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</si>
  <si>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</si>
  <si>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</si>
  <si>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</si>
  <si>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</si>
  <si>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</si>
  <si>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</si>
  <si>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</si>
  <si>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</si>
  <si>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</si>
  <si>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</si>
  <si>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</si>
  <si>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</si>
  <si>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</si>
  <si>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</si>
  <si>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</si>
  <si>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</si>
  <si>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</si>
  <si>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平成２４年度</t>
  </si>
  <si>
    <t>国立大学法人支援課長
淵上　孝
学術機関課長
西井　知紀</t>
  </si>
  <si>
    <t>国立大学法人法（平成15年法律第112号）第35条において準用する独立行政法人通則法（平成11年法律第103号）第46条</t>
  </si>
  <si>
    <t>国立大学法人設備整備費補助金</t>
  </si>
  <si>
    <t>最先端の教育研究設備等の整備完了件数</t>
  </si>
  <si>
    <t>件</t>
  </si>
  <si>
    <t>執行額（百万円）／整備件数（件）
（なお、各法人が各々異なる整備を行っており一律に単位当たりコストを算出することが必ずしもなじまないことに留意が必要）　　</t>
    <phoneticPr fontId="5"/>
  </si>
  <si>
    <t>百万円</t>
  </si>
  <si>
    <t>執行額（百万円）/整備件数</t>
    <phoneticPr fontId="5"/>
  </si>
  <si>
    <t>3,311/39</t>
  </si>
  <si>
    <t>2,823/27</t>
  </si>
  <si>
    <t>／　　　　　　　　　　　　　　</t>
    <phoneticPr fontId="5"/>
  </si>
  <si>
    <t>／　　　　　　　　　　　　　　</t>
    <phoneticPr fontId="5"/>
  </si>
  <si>
    <t>最先端の教育研究設備等の環境の整備により、各国立大学の教育研究の質の向上に向けた機能強化を推進し、もって本施策の達成に寄与するものである。</t>
  </si>
  <si>
    <t>-</t>
    <phoneticPr fontId="5"/>
  </si>
  <si>
    <t>-</t>
    <phoneticPr fontId="5"/>
  </si>
  <si>
    <t>-</t>
    <phoneticPr fontId="5"/>
  </si>
  <si>
    <t>-</t>
    <phoneticPr fontId="5"/>
  </si>
  <si>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t>
  </si>
  <si>
    <t>各大学等において、事業内容に応じて自己負担を含めた見積りの上で整備が進められており、負担関係は妥当である。</t>
  </si>
  <si>
    <t>補助金の交付に当たっては、事業経費の費目・使途の内容について厳正に確認を行うなど、効果的、効率的な執行の観点からコスト削減にも努めており、妥当な水準となっている。</t>
  </si>
  <si>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</si>
  <si>
    <t>補助金の交付に当たっては、事業経費の費目・使途の内容について厳正に確認を行うなど、効果的、効率的な執行の観点からコスト削減にも努めている。</t>
  </si>
  <si>
    <t>本事業は、国立大学等の教育力・研究力強化のため真に必要な設備機器のみを交付対象とし、国立大学等に対して直接補助しているため、実効性の高い事業となっている。</t>
  </si>
  <si>
    <t>155</t>
  </si>
  <si>
    <t>157,160</t>
  </si>
  <si>
    <t>0143</t>
  </si>
  <si>
    <t>0142</t>
  </si>
  <si>
    <t>○</t>
  </si>
  <si>
    <t>4　個性が輝く高等教育の振興</t>
    <phoneticPr fontId="5"/>
  </si>
  <si>
    <t>4-1  大学などにおける教育研究の質の向上</t>
    <phoneticPr fontId="5"/>
  </si>
  <si>
    <t>国立大学法人における設備等の整備</t>
    <phoneticPr fontId="5"/>
  </si>
  <si>
    <t>高等教育局</t>
    <phoneticPr fontId="5"/>
  </si>
  <si>
    <t>国立大学法人支援課</t>
    <phoneticPr fontId="5"/>
  </si>
  <si>
    <t>-</t>
    <phoneticPr fontId="5"/>
  </si>
  <si>
    <t>-</t>
    <phoneticPr fontId="5"/>
  </si>
  <si>
    <t>-</t>
    <phoneticPr fontId="5"/>
  </si>
  <si>
    <t>-</t>
    <phoneticPr fontId="5"/>
  </si>
  <si>
    <t>-</t>
    <phoneticPr fontId="5"/>
  </si>
  <si>
    <t>-</t>
    <phoneticPr fontId="5"/>
  </si>
  <si>
    <t>‐</t>
  </si>
  <si>
    <t>無</t>
  </si>
  <si>
    <t>各国立大学附属病院が有する医療情報システム間のシステムベンダーごとの固有の方式や設備等に関する差異が予想以上の範囲で判明し、仕様の再検討等が必要になったため。</t>
    <rPh sb="0" eb="3">
      <t>カクコクリツ</t>
    </rPh>
    <rPh sb="3" eb="5">
      <t>ダイガク</t>
    </rPh>
    <rPh sb="5" eb="7">
      <t>フゾク</t>
    </rPh>
    <rPh sb="7" eb="9">
      <t>ビョウイン</t>
    </rPh>
    <rPh sb="10" eb="11">
      <t>ユウ</t>
    </rPh>
    <rPh sb="13" eb="15">
      <t>イリョウ</t>
    </rPh>
    <rPh sb="15" eb="17">
      <t>ジョウホウ</t>
    </rPh>
    <rPh sb="21" eb="22">
      <t>カン</t>
    </rPh>
    <rPh sb="34" eb="36">
      <t>コユウ</t>
    </rPh>
    <rPh sb="37" eb="39">
      <t>ホウシキ</t>
    </rPh>
    <rPh sb="40" eb="42">
      <t>セツビ</t>
    </rPh>
    <rPh sb="42" eb="43">
      <t>トウ</t>
    </rPh>
    <rPh sb="44" eb="45">
      <t>カン</t>
    </rPh>
    <rPh sb="47" eb="49">
      <t>サイ</t>
    </rPh>
    <rPh sb="50" eb="52">
      <t>ヨソウ</t>
    </rPh>
    <rPh sb="52" eb="54">
      <t>イジョウ</t>
    </rPh>
    <rPh sb="55" eb="57">
      <t>ハンイ</t>
    </rPh>
    <rPh sb="58" eb="60">
      <t>ハンメイ</t>
    </rPh>
    <rPh sb="62" eb="64">
      <t>シヨウ</t>
    </rPh>
    <rPh sb="65" eb="68">
      <t>サイケントウ</t>
    </rPh>
    <rPh sb="68" eb="69">
      <t>トウ</t>
    </rPh>
    <rPh sb="70" eb="72">
      <t>ヒツヨウ</t>
    </rPh>
    <phoneticPr fontId="5"/>
  </si>
  <si>
    <t>一億総活躍社会の実現に向けて緊急に実施すべき対策（平成27年11月26日）
ニッポン一億総活躍プラン（平成28年6月2日閣議決定）
防災・減災、国土強靭化のための3か年緊急対策（平成30年12月14日）</t>
    <rPh sb="42" eb="44">
      <t>イチオク</t>
    </rPh>
    <rPh sb="44" eb="45">
      <t>ソウ</t>
    </rPh>
    <rPh sb="45" eb="47">
      <t>カツヤク</t>
    </rPh>
    <rPh sb="51" eb="53">
      <t>ヘイセイ</t>
    </rPh>
    <rPh sb="55" eb="56">
      <t>ネン</t>
    </rPh>
    <rPh sb="57" eb="58">
      <t>ガツ</t>
    </rPh>
    <rPh sb="59" eb="60">
      <t>ニチ</t>
    </rPh>
    <rPh sb="60" eb="62">
      <t>カクギ</t>
    </rPh>
    <rPh sb="62" eb="64">
      <t>ケッテイ</t>
    </rPh>
    <rPh sb="66" eb="68">
      <t>ボウサイ</t>
    </rPh>
    <rPh sb="69" eb="71">
      <t>ゲンサイ</t>
    </rPh>
    <rPh sb="72" eb="74">
      <t>コクド</t>
    </rPh>
    <rPh sb="74" eb="76">
      <t>キョウジン</t>
    </rPh>
    <rPh sb="76" eb="77">
      <t>カ</t>
    </rPh>
    <rPh sb="83" eb="84">
      <t>ネン</t>
    </rPh>
    <rPh sb="84" eb="88">
      <t>キンキュウタイサク</t>
    </rPh>
    <rPh sb="89" eb="91">
      <t>ヘイセイ</t>
    </rPh>
    <rPh sb="93" eb="94">
      <t>ネン</t>
    </rPh>
    <rPh sb="96" eb="97">
      <t>ガツ</t>
    </rPh>
    <rPh sb="99" eb="100">
      <t>ニチ</t>
    </rPh>
    <phoneticPr fontId="5"/>
  </si>
  <si>
    <t>-</t>
    <phoneticPr fontId="5"/>
  </si>
  <si>
    <t>0</t>
    <phoneticPr fontId="5"/>
  </si>
  <si>
    <t>2,000/1</t>
    <phoneticPr fontId="5"/>
  </si>
  <si>
    <t>当該補助金において各国立大学が全国で質の高い教育を実施し、世界最高水準の教育研究設備等を行うための、最先端の教育研究設備等の整備を支援した事業数。</t>
    <rPh sb="9" eb="12">
      <t>カクコクリツ</t>
    </rPh>
    <rPh sb="12" eb="14">
      <t>ダイガク</t>
    </rPh>
    <rPh sb="15" eb="17">
      <t>ゼンコク</t>
    </rPh>
    <rPh sb="18" eb="19">
      <t>シツ</t>
    </rPh>
    <rPh sb="23" eb="24">
      <t>イク</t>
    </rPh>
    <rPh sb="25" eb="27">
      <t>ジッシ</t>
    </rPh>
    <rPh sb="29" eb="31">
      <t>セカイ</t>
    </rPh>
    <rPh sb="31" eb="33">
      <t>サイコウ</t>
    </rPh>
    <rPh sb="33" eb="35">
      <t>スイジュン</t>
    </rPh>
    <rPh sb="36" eb="38">
      <t>キョウイク</t>
    </rPh>
    <rPh sb="38" eb="40">
      <t>ケンキュウ</t>
    </rPh>
    <rPh sb="40" eb="42">
      <t>セツビ</t>
    </rPh>
    <rPh sb="42" eb="43">
      <t>トウ</t>
    </rPh>
    <rPh sb="44" eb="45">
      <t>オコナ</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</si>
  <si>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30年度においては、成果目標は1件であるところ、成果実績は0件になっている。これは、取り組みを行っている1事業について、各国立大学附属病院が有する医療情報システム間のシステムベンダーごとの固有の方式や設備等に関する差異が予想以上の範囲で判明し、仕様の再検討等が必要になったため繰り越しを行っているものであるが、31年度において完了することを予定している。</t>
    <phoneticPr fontId="5"/>
  </si>
  <si>
    <t>全国で質の高い教育を実施し、世界最高水準の教育研究等を行うための、最先端の教育研究設備等の計画的な整備</t>
    <rPh sb="0" eb="2">
      <t>ゼンコク</t>
    </rPh>
    <rPh sb="3" eb="4">
      <t>シツ</t>
    </rPh>
    <rPh sb="5" eb="6">
      <t>タカ</t>
    </rPh>
    <rPh sb="7" eb="9">
      <t>キョウイク</t>
    </rPh>
    <rPh sb="10" eb="12">
      <t>ジッシ</t>
    </rPh>
    <rPh sb="14" eb="16">
      <t>セカイ</t>
    </rPh>
    <rPh sb="16" eb="18">
      <t>サイコウ</t>
    </rPh>
    <rPh sb="18" eb="20">
      <t>スイジュン</t>
    </rPh>
    <rPh sb="21" eb="23">
      <t>キョウイク</t>
    </rPh>
    <rPh sb="23" eb="25">
      <t>ケンキュウ</t>
    </rPh>
    <rPh sb="25" eb="26">
      <t>トウ</t>
    </rPh>
    <rPh sb="27" eb="28">
      <t>オコナ</t>
    </rPh>
    <phoneticPr fontId="5"/>
  </si>
  <si>
    <t>全国で質の高い教育を実施し、世界最高水準の教育研究等を行うための、最先端の教育研究設備等の整備として取り組まれた事業数</t>
    <rPh sb="0" eb="2">
      <t>ゼンコク</t>
    </rPh>
    <rPh sb="3" eb="4">
      <t>シツ</t>
    </rPh>
    <rPh sb="5" eb="6">
      <t>タカ</t>
    </rPh>
    <rPh sb="7" eb="9">
      <t>キョウイク</t>
    </rPh>
    <rPh sb="10" eb="12">
      <t>ジッシ</t>
    </rPh>
    <rPh sb="14" eb="16">
      <t>セカイ</t>
    </rPh>
    <rPh sb="16" eb="18">
      <t>サイコウ</t>
    </rPh>
    <rPh sb="18" eb="20">
      <t>スイジュン</t>
    </rPh>
    <rPh sb="21" eb="23">
      <t>キョウイク</t>
    </rPh>
    <rPh sb="23" eb="25">
      <t>ケンキュウ</t>
    </rPh>
    <rPh sb="25" eb="26">
      <t>トウ</t>
    </rPh>
    <rPh sb="27" eb="28">
      <t>オコナ</t>
    </rPh>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</si>
  <si>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民や社会のニーズを的確に反映している。</t>
    <rPh sb="86" eb="88">
      <t>キョウイク</t>
    </rPh>
    <rPh sb="98" eb="101">
      <t>サイセンタン</t>
    </rPh>
    <rPh sb="102" eb="104">
      <t>キョウイク</t>
    </rPh>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</si>
  <si>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が実施すべき優先度の高い事業であって、民間等に委ねることはできない。</t>
    <rPh sb="86" eb="88">
      <t>キョウイク</t>
    </rPh>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</si>
  <si>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が実施すべき優先度の高い事業である。</t>
    <rPh sb="86" eb="88">
      <t>キョウイク</t>
    </rPh>
    <phoneticPr fontId="5"/>
  </si>
  <si>
    <t>-</t>
    <phoneticPr fontId="5"/>
  </si>
  <si>
    <t>・本事業において整備された設備機器により、地域社会経済の活性化や地域医療への貢献、競争力強化やイノベーション創出に取り組むこととしている。</t>
    <phoneticPr fontId="5"/>
  </si>
  <si>
    <t>・本事業により、最先端研究設備や高機能の診療基盤設備等が整備され、国立大学の持つ競争力の強化やイノベーションの実現に向けた基盤の強化が図られている。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phoneticPr fontId="5"/>
  </si>
  <si>
    <t>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t>
    <phoneticPr fontId="5"/>
  </si>
  <si>
    <t>関係する計画、通知等の趣旨に沿う国立大学法人の設備の整備を支援。【補助率：定額補助】
（支援を行った設備の例）
・平成27年度補正予算第一号
　火山観測研究の強化や火山災害の軽減に資する研究を充実・強化するとともに、日本各地に存在する火山について、全国の研究機関の研究者が共同し、集中的・機動的観測体制の構築のため、国立大学に火山観測関係設備の設備の整備を行う。
・平成28年度補正予算第二号
　我が国の将来を支える人材育成やイノベーション創出につながる学術研究の進展のため、国立大学の教育研究基盤設備等を整備する。
・平成30年度補正予算第二号
　国立大学附属病院の医療情報システムデータバックアップ体制に係る緊急対策として、設備等を整備する。</t>
    <rPh sb="0" eb="2">
      <t>カンケイ</t>
    </rPh>
    <rPh sb="4" eb="6">
      <t>ケイカク</t>
    </rPh>
    <rPh sb="7" eb="9">
      <t>ツウチ</t>
    </rPh>
    <rPh sb="9" eb="10">
      <t>トウ</t>
    </rPh>
    <rPh sb="11" eb="13">
      <t>シュシ</t>
    </rPh>
    <rPh sb="14" eb="15">
      <t>ソ</t>
    </rPh>
    <rPh sb="16" eb="18">
      <t>コクリツ</t>
    </rPh>
    <rPh sb="18" eb="20">
      <t>ダイガク</t>
    </rPh>
    <rPh sb="20" eb="22">
      <t>ホウジン</t>
    </rPh>
    <rPh sb="23" eb="25">
      <t>セツビ</t>
    </rPh>
    <rPh sb="26" eb="28">
      <t>セイビ</t>
    </rPh>
    <rPh sb="29" eb="31">
      <t>シエン</t>
    </rPh>
    <rPh sb="33" eb="36">
      <t>ホジョリツ</t>
    </rPh>
    <rPh sb="37" eb="39">
      <t>テイガク</t>
    </rPh>
    <rPh sb="39" eb="41">
      <t>ホジョ</t>
    </rPh>
    <rPh sb="44" eb="46">
      <t>シエン</t>
    </rPh>
    <rPh sb="47" eb="48">
      <t>オコナ</t>
    </rPh>
    <rPh sb="50" eb="52">
      <t>セツビ</t>
    </rPh>
    <rPh sb="53" eb="54">
      <t>レイ</t>
    </rPh>
    <rPh sb="63" eb="65">
      <t>ホセイ</t>
    </rPh>
    <rPh sb="65" eb="67">
      <t>ヨサン</t>
    </rPh>
    <rPh sb="67" eb="69">
      <t>ダイイチ</t>
    </rPh>
    <rPh sb="69" eb="70">
      <t>ゴウ</t>
    </rPh>
    <rPh sb="187" eb="189">
      <t>ネンド</t>
    </rPh>
    <rPh sb="189" eb="191">
      <t>ホセイ</t>
    </rPh>
    <rPh sb="191" eb="193">
      <t>ヨサン</t>
    </rPh>
    <rPh sb="193" eb="194">
      <t>ダイ</t>
    </rPh>
    <rPh sb="194" eb="196">
      <t>ニゴウ</t>
    </rPh>
    <rPh sb="260" eb="262">
      <t>ヘイセイ</t>
    </rPh>
    <rPh sb="264" eb="266">
      <t>ネンド</t>
    </rPh>
    <rPh sb="266" eb="268">
      <t>ホセイ</t>
    </rPh>
    <rPh sb="268" eb="270">
      <t>ヨサン</t>
    </rPh>
    <rPh sb="270" eb="271">
      <t>ダイ</t>
    </rPh>
    <rPh sb="271" eb="273">
      <t>ニゴウ</t>
    </rPh>
    <rPh sb="275" eb="277">
      <t>コクリツ</t>
    </rPh>
    <rPh sb="277" eb="279">
      <t>ダイガク</t>
    </rPh>
    <rPh sb="279" eb="281">
      <t>フゾク</t>
    </rPh>
    <rPh sb="281" eb="283">
      <t>ビョウイン</t>
    </rPh>
    <rPh sb="284" eb="286">
      <t>イリョウ</t>
    </rPh>
    <rPh sb="286" eb="288">
      <t>ジョウホウ</t>
    </rPh>
    <rPh sb="301" eb="303">
      <t>タイセイ</t>
    </rPh>
    <rPh sb="304" eb="305">
      <t>カカ</t>
    </rPh>
    <rPh sb="306" eb="308">
      <t>キンキュウ</t>
    </rPh>
    <rPh sb="308" eb="310">
      <t>タイサク</t>
    </rPh>
    <rPh sb="314" eb="316">
      <t>セツビ</t>
    </rPh>
    <rPh sb="316" eb="317">
      <t>トウ</t>
    </rPh>
    <rPh sb="318" eb="320">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</si>
</sst>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163773</xdr:colOff>
      <xdr:row>740</xdr:row>
      <xdr:rowOff>340178</xdr:rowOff>
    </xdr:from>
    <xdr:to>
      <xdr:col>39</xdr:col>
      <xdr:colOff>178812</xdr:colOff>
      <xdr:row>776</xdr:row>
      <xdr:rowOff>7314</xdr:rowOff>
    </xdr:to>
    <xdr:grpSp>
      <xdr:nvGrpSpPr>
        <xdr:cNvPr id="17" name="グループ化 16">
          <a:extLst>
            <a:ext uri="{FF2B5EF4-FFF2-40B4-BE49-F238E27FC236}">
              <a16:creationId xmlns:a16="http://schemas.microsoft.com/office/drawing/2014/main" id="{5A471948-F6F1-47EA-9C35-750E285BA06D}"/>
            </a:ext>
          </a:extLst>
        </xdr:cNvPr>
        <xdr:cNvGrpSpPr/>
      </xdr:nvGrpSpPr>
      <xdr:grpSpPr>
        <a:xfrm>
          <a:off x="3199867" y="49251053"/>
          <a:ext cx="4872789" cy="5084480"/>
          <a:chOff x="2945865" y="31575376"/>
          <a:chExt cx="4662655" cy="7680203"/>
        </a:xfrm>
      </xdr:grpSpPr>
      <xdr:sp macro="" textlink="">
        <xdr:nvSpPr>
          <xdr:cNvPr id="18" name="テキスト ボックス 17">
            <a:extLst>
              <a:ext uri="{FF2B5EF4-FFF2-40B4-BE49-F238E27FC236}">
                <a16:creationId xmlns:a16="http://schemas.microsoft.com/office/drawing/2014/main" id="{90715D01-A1EB-4DCB-ACE0-692CEDE88FB8}"/>
              </a:ext>
            </a:extLst>
          </xdr:cNvPr>
          <xdr:cNvSpPr txBox="1"/>
        </xdr:nvSpPr>
        <xdr:spPr>
          <a:xfrm>
            <a:off x="3861922" y="31575376"/>
            <a:ext cx="2859100" cy="155090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2,000</a:t>
            </a:r>
            <a:r>
              <a:rPr kumimoji="1" lang="ja-JP" altLang="en-US" sz="1600">
                <a:latin typeface="+mn-ea"/>
                <a:ea typeface="+mn-ea"/>
              </a:rPr>
              <a:t>百万円</a:t>
            </a:r>
          </a:p>
        </xdr:txBody>
      </xdr:sp>
      <xdr:sp macro="" textlink="">
        <xdr:nvSpPr>
          <xdr:cNvPr id="19" name="大かっこ 18">
            <a:extLst>
              <a:ext uri="{FF2B5EF4-FFF2-40B4-BE49-F238E27FC236}">
                <a16:creationId xmlns:a16="http://schemas.microsoft.com/office/drawing/2014/main" id="{90664E53-5382-442E-A740-9C12FF9DCAC9}"/>
              </a:ext>
            </a:extLst>
          </xdr:cNvPr>
          <xdr:cNvSpPr/>
        </xdr:nvSpPr>
        <xdr:spPr>
          <a:xfrm>
            <a:off x="3849916" y="33371399"/>
            <a:ext cx="2924735" cy="904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xnSp macro="">
        <xdr:nvCxnSpPr>
          <xdr:cNvPr id="20" name="直線矢印コネクタ 19">
            <a:extLst>
              <a:ext uri="{FF2B5EF4-FFF2-40B4-BE49-F238E27FC236}">
                <a16:creationId xmlns:a16="http://schemas.microsoft.com/office/drawing/2014/main" id="{11CBC2DC-B495-4711-8921-7EDF2277AA39}"/>
              </a:ext>
            </a:extLst>
          </xdr:cNvPr>
          <xdr:cNvCxnSpPr/>
        </xdr:nvCxnSpPr>
        <xdr:spPr>
          <a:xfrm>
            <a:off x="5343267" y="34407559"/>
            <a:ext cx="0" cy="12596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2" name="大かっこ 21">
            <a:extLst>
              <a:ext uri="{FF2B5EF4-FFF2-40B4-BE49-F238E27FC236}">
                <a16:creationId xmlns:a16="http://schemas.microsoft.com/office/drawing/2014/main" id="{9D993356-8644-48E1-8F79-D8B555498D26}"/>
              </a:ext>
            </a:extLst>
          </xdr:cNvPr>
          <xdr:cNvSpPr/>
        </xdr:nvSpPr>
        <xdr:spPr>
          <a:xfrm>
            <a:off x="3704417" y="38119085"/>
            <a:ext cx="3265712" cy="11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国立大学附属病院の医療情報システムデータ</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バックアップ体制に係る緊急対策</a:t>
            </a:r>
            <a:endParaRPr lang="ja-JP" altLang="en-US"/>
          </a:p>
        </xdr:txBody>
      </xdr:sp>
      <xdr:sp macro="" textlink="">
        <xdr:nvSpPr>
          <xdr:cNvPr id="26" name="テキスト ボックス 25">
            <a:extLst>
              <a:ext uri="{FF2B5EF4-FFF2-40B4-BE49-F238E27FC236}">
                <a16:creationId xmlns:a16="http://schemas.microsoft.com/office/drawing/2014/main" id="{FC0559A6-60A3-4CBD-8B31-CCD751C27225}"/>
              </a:ext>
            </a:extLst>
          </xdr:cNvPr>
          <xdr:cNvSpPr txBox="1"/>
        </xdr:nvSpPr>
        <xdr:spPr>
          <a:xfrm>
            <a:off x="2945865" y="35714842"/>
            <a:ext cx="1945300" cy="79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sp macro="" textlink="">
        <xdr:nvSpPr>
          <xdr:cNvPr id="28" name="テキスト ボックス 27">
            <a:extLst>
              <a:ext uri="{FF2B5EF4-FFF2-40B4-BE49-F238E27FC236}">
                <a16:creationId xmlns:a16="http://schemas.microsoft.com/office/drawing/2014/main" id="{0D5246D5-82B4-43A0-8B5E-AD445664707E}"/>
              </a:ext>
            </a:extLst>
          </xdr:cNvPr>
          <xdr:cNvSpPr txBox="1"/>
        </xdr:nvSpPr>
        <xdr:spPr>
          <a:xfrm>
            <a:off x="3050128" y="36309149"/>
            <a:ext cx="4558392" cy="16781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a:t>
            </a:r>
            <a:r>
              <a:rPr kumimoji="1" lang="ja-JP" altLang="en-US" sz="2000" b="1" i="0">
                <a:latin typeface="+mn-ea"/>
                <a:ea typeface="+mn-ea"/>
              </a:rPr>
              <a:t>東京大学</a:t>
            </a:r>
          </a:p>
          <a:p>
            <a:pPr algn="ctr"/>
            <a:r>
              <a:rPr kumimoji="1" lang="en-US" altLang="ja-JP" sz="1600" b="0" i="0">
                <a:latin typeface="+mn-ea"/>
                <a:ea typeface="+mn-ea"/>
              </a:rPr>
              <a:t>2,000</a:t>
            </a:r>
            <a:r>
              <a:rPr kumimoji="1" lang="ja-JP" altLang="en-US" sz="1600" b="0" i="0">
                <a:latin typeface="+mn-ea"/>
                <a:ea typeface="+mn-ea"/>
              </a:rPr>
              <a:t>百万円</a:t>
            </a:r>
            <a:endParaRPr kumimoji="1" lang="en-US" altLang="ja-JP" sz="1600" b="0" i="0">
              <a:latin typeface="+mn-ea"/>
              <a:ea typeface="+mn-ea"/>
            </a:endParaRPr>
          </a:p>
          <a:p>
            <a:pPr algn="ctr"/>
            <a:r>
              <a:rPr kumimoji="1" lang="ja-JP" altLang="en-US" sz="1600" b="0" i="0">
                <a:latin typeface="+mn-ea"/>
                <a:ea typeface="+mn-ea"/>
              </a:rPr>
              <a:t>（翌年度へ繰越）</a:t>
            </a:r>
            <a:endParaRPr kumimoji="1" lang="ja-JP" altLang="en-US" sz="1600" b="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147</v>
      </c>
      <c r="AT2" s="219"/>
      <c r="AU2" s="219"/>
      <c r="AV2" s="52"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575</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607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608</v>
      </c>
      <c r="AF4" s="703"/>
      <c r="AG4" s="703"/>
      <c r="AH4" s="703"/>
      <c r="AI4" s="703"/>
      <c r="AJ4" s="703"/>
      <c r="AK4" s="703"/>
      <c r="AL4" s="703"/>
      <c r="AM4" s="703"/>
      <c r="AN4" s="703"/>
      <c r="AO4" s="703"/>
      <c r="AP4" s="704"/>
      <c r="AQ4" s="705" t="s">
        <v>2</v>
      </c>
      <c r="AR4" s="700"/>
      <c r="AS4" s="700"/>
      <c r="AT4" s="700"/>
      <c r="AU4" s="700"/>
      <c r="AV4" s="700"/>
      <c r="AW4" s="700"/>
      <c r="AX4" s="706"/>
    </row>
    <row r="5" spans="1:50" ht="80.099999999999994" customHeight="1" x14ac:dyDescent="0.15">
      <c r="A5" s="707" t="s">
        <v>67</v>
      </c>
      <c r="B5" s="708"/>
      <c r="C5" s="708"/>
      <c r="D5" s="708"/>
      <c r="E5" s="708"/>
      <c r="F5" s="709"/>
      <c r="G5" s="557" t="s">
        <v>576</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609</v>
      </c>
      <c r="AF5" s="716"/>
      <c r="AG5" s="716"/>
      <c r="AH5" s="716"/>
      <c r="AI5" s="716"/>
      <c r="AJ5" s="716"/>
      <c r="AK5" s="716"/>
      <c r="AL5" s="716"/>
      <c r="AM5" s="716"/>
      <c r="AN5" s="716"/>
      <c r="AO5" s="716"/>
      <c r="AP5" s="717"/>
      <c r="AQ5" s="718" t="s">
        <v>577</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0.1"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4" t="s">
        <v>514</v>
      </c>
      <c r="Z7" s="295"/>
      <c r="AA7" s="295"/>
      <c r="AB7" s="295"/>
      <c r="AC7" s="295"/>
      <c r="AD7" s="395"/>
      <c r="AE7" s="382" t="s">
        <v>619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378</v>
      </c>
      <c r="B8" s="827"/>
      <c r="C8" s="827"/>
      <c r="D8" s="827"/>
      <c r="E8" s="827"/>
      <c r="F8" s="828"/>
      <c r="G8" s="222" t="str">
        <f>入力規則等!A28</f>
        <v>科学技術・イノベーション、子ども・若者育成支援、地方創生</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5" t="s">
        <v>23</v>
      </c>
      <c r="B9" s="146"/>
      <c r="C9" s="146"/>
      <c r="D9" s="146"/>
      <c r="E9" s="146"/>
      <c r="F9" s="146"/>
      <c r="G9" s="571" t="s">
        <v>633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50" customHeight="1" x14ac:dyDescent="0.15">
      <c r="A10" s="738" t="s">
        <v>30</v>
      </c>
      <c r="B10" s="739"/>
      <c r="C10" s="739"/>
      <c r="D10" s="739"/>
      <c r="E10" s="739"/>
      <c r="F10" s="739"/>
      <c r="G10" s="671" t="s">
        <v>634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0"/>
    </row>
    <row r="13" spans="1:50" ht="21" customHeight="1" x14ac:dyDescent="0.15">
      <c r="A13" s="142"/>
      <c r="B13" s="143"/>
      <c r="C13" s="143"/>
      <c r="D13" s="143"/>
      <c r="E13" s="143"/>
      <c r="F13" s="144"/>
      <c r="G13" s="741" t="s">
        <v>6</v>
      </c>
      <c r="H13" s="742"/>
      <c r="I13" s="632" t="s">
        <v>7</v>
      </c>
      <c r="J13" s="633"/>
      <c r="K13" s="633"/>
      <c r="L13" s="633"/>
      <c r="M13" s="633"/>
      <c r="N13" s="633"/>
      <c r="O13" s="634"/>
      <c r="P13" s="108" t="s">
        <v>570</v>
      </c>
      <c r="Q13" s="109"/>
      <c r="R13" s="109"/>
      <c r="S13" s="109"/>
      <c r="T13" s="109"/>
      <c r="U13" s="109"/>
      <c r="V13" s="110"/>
      <c r="W13" s="108" t="s">
        <v>570</v>
      </c>
      <c r="X13" s="109"/>
      <c r="Y13" s="109"/>
      <c r="Z13" s="109"/>
      <c r="AA13" s="109"/>
      <c r="AB13" s="109"/>
      <c r="AC13" s="110"/>
      <c r="AD13" s="108" t="s">
        <v>610</v>
      </c>
      <c r="AE13" s="109"/>
      <c r="AF13" s="109"/>
      <c r="AG13" s="109"/>
      <c r="AH13" s="109"/>
      <c r="AI13" s="109"/>
      <c r="AJ13" s="110"/>
      <c r="AK13" s="108">
        <v>2985.9</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3"/>
      <c r="H14" s="744"/>
      <c r="I14" s="574" t="s">
        <v>8</v>
      </c>
      <c r="J14" s="626"/>
      <c r="K14" s="626"/>
      <c r="L14" s="626"/>
      <c r="M14" s="626"/>
      <c r="N14" s="626"/>
      <c r="O14" s="627"/>
      <c r="P14" s="108">
        <v>4898</v>
      </c>
      <c r="Q14" s="109"/>
      <c r="R14" s="109"/>
      <c r="S14" s="109"/>
      <c r="T14" s="109"/>
      <c r="U14" s="109"/>
      <c r="V14" s="110"/>
      <c r="W14" s="108" t="s">
        <v>570</v>
      </c>
      <c r="X14" s="109"/>
      <c r="Y14" s="109"/>
      <c r="Z14" s="109"/>
      <c r="AA14" s="109"/>
      <c r="AB14" s="109"/>
      <c r="AC14" s="110"/>
      <c r="AD14" s="108">
        <v>2000</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3"/>
      <c r="H15" s="744"/>
      <c r="I15" s="574" t="s">
        <v>51</v>
      </c>
      <c r="J15" s="575"/>
      <c r="K15" s="575"/>
      <c r="L15" s="575"/>
      <c r="M15" s="575"/>
      <c r="N15" s="575"/>
      <c r="O15" s="576"/>
      <c r="P15" s="108">
        <v>1287</v>
      </c>
      <c r="Q15" s="109"/>
      <c r="R15" s="109"/>
      <c r="S15" s="109"/>
      <c r="T15" s="109"/>
      <c r="U15" s="109"/>
      <c r="V15" s="110"/>
      <c r="W15" s="108">
        <v>2872</v>
      </c>
      <c r="X15" s="109"/>
      <c r="Y15" s="109"/>
      <c r="Z15" s="109"/>
      <c r="AA15" s="109"/>
      <c r="AB15" s="109"/>
      <c r="AC15" s="110"/>
      <c r="AD15" s="108" t="s">
        <v>570</v>
      </c>
      <c r="AE15" s="109"/>
      <c r="AF15" s="109"/>
      <c r="AG15" s="109"/>
      <c r="AH15" s="109"/>
      <c r="AI15" s="109"/>
      <c r="AJ15" s="110"/>
      <c r="AK15" s="108">
        <v>2000</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3"/>
      <c r="H16" s="744"/>
      <c r="I16" s="574" t="s">
        <v>52</v>
      </c>
      <c r="J16" s="575"/>
      <c r="K16" s="575"/>
      <c r="L16" s="575"/>
      <c r="M16" s="575"/>
      <c r="N16" s="575"/>
      <c r="O16" s="576"/>
      <c r="P16" s="108">
        <v>-2872</v>
      </c>
      <c r="Q16" s="109"/>
      <c r="R16" s="109"/>
      <c r="S16" s="109"/>
      <c r="T16" s="109"/>
      <c r="U16" s="109"/>
      <c r="V16" s="110"/>
      <c r="W16" s="108" t="s">
        <v>570</v>
      </c>
      <c r="X16" s="109"/>
      <c r="Y16" s="109"/>
      <c r="Z16" s="109"/>
      <c r="AA16" s="109"/>
      <c r="AB16" s="109"/>
      <c r="AC16" s="110"/>
      <c r="AD16" s="108">
        <v>-2000</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4" t="s">
        <v>50</v>
      </c>
      <c r="J17" s="626"/>
      <c r="K17" s="626"/>
      <c r="L17" s="626"/>
      <c r="M17" s="626"/>
      <c r="N17" s="626"/>
      <c r="O17" s="627"/>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5"/>
      <c r="H18" s="746"/>
      <c r="I18" s="733" t="s">
        <v>20</v>
      </c>
      <c r="J18" s="734"/>
      <c r="K18" s="734"/>
      <c r="L18" s="734"/>
      <c r="M18" s="734"/>
      <c r="N18" s="734"/>
      <c r="O18" s="735"/>
      <c r="P18" s="114">
        <f>SUM(P13:V17)</f>
        <v>3313</v>
      </c>
      <c r="Q18" s="115"/>
      <c r="R18" s="115"/>
      <c r="S18" s="115"/>
      <c r="T18" s="115"/>
      <c r="U18" s="115"/>
      <c r="V18" s="116"/>
      <c r="W18" s="114">
        <f>SUM(W13:AC17)</f>
        <v>2872</v>
      </c>
      <c r="X18" s="115"/>
      <c r="Y18" s="115"/>
      <c r="Z18" s="115"/>
      <c r="AA18" s="115"/>
      <c r="AB18" s="115"/>
      <c r="AC18" s="116"/>
      <c r="AD18" s="114">
        <f>SUM(AD13:AJ17)</f>
        <v>0</v>
      </c>
      <c r="AE18" s="115"/>
      <c r="AF18" s="115"/>
      <c r="AG18" s="115"/>
      <c r="AH18" s="115"/>
      <c r="AI18" s="115"/>
      <c r="AJ18" s="116"/>
      <c r="AK18" s="114">
        <f>SUM(AK13:AQ17)</f>
        <v>4985.8999999999996</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3311</v>
      </c>
      <c r="Q19" s="109"/>
      <c r="R19" s="109"/>
      <c r="S19" s="109"/>
      <c r="T19" s="109"/>
      <c r="U19" s="109"/>
      <c r="V19" s="110"/>
      <c r="W19" s="108">
        <v>2823</v>
      </c>
      <c r="X19" s="109"/>
      <c r="Y19" s="109"/>
      <c r="Z19" s="109"/>
      <c r="AA19" s="109"/>
      <c r="AB19" s="109"/>
      <c r="AC19" s="110"/>
      <c r="AD19" s="108">
        <v>0</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0.99939631753697555</v>
      </c>
      <c r="Q20" s="538"/>
      <c r="R20" s="538"/>
      <c r="S20" s="538"/>
      <c r="T20" s="538"/>
      <c r="U20" s="538"/>
      <c r="V20" s="538"/>
      <c r="W20" s="538">
        <f t="shared" ref="W20" si="0">IF(W18=0, "-", SUM(W19)/W18)</f>
        <v>0.98293871866295268</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6" t="s">
        <v>478</v>
      </c>
      <c r="H21" s="927"/>
      <c r="I21" s="927"/>
      <c r="J21" s="927"/>
      <c r="K21" s="927"/>
      <c r="L21" s="927"/>
      <c r="M21" s="927"/>
      <c r="N21" s="927"/>
      <c r="O21" s="927"/>
      <c r="P21" s="538">
        <f>IF(P19=0, "-", SUM(P19)/SUM(P13,P14))</f>
        <v>0.67599020008166599</v>
      </c>
      <c r="Q21" s="538"/>
      <c r="R21" s="538"/>
      <c r="S21" s="538"/>
      <c r="T21" s="538"/>
      <c r="U21" s="538"/>
      <c r="V21" s="538"/>
      <c r="W21" s="538" t="e">
        <f t="shared" ref="W21" si="2">IF(W19=0, "-", SUM(W19)/SUM(W13,W14))</f>
        <v>#DIV/0!</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457</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39.75" customHeight="1" x14ac:dyDescent="0.15">
      <c r="A23" s="200"/>
      <c r="B23" s="201"/>
      <c r="C23" s="201"/>
      <c r="D23" s="201"/>
      <c r="E23" s="201"/>
      <c r="F23" s="202"/>
      <c r="G23" s="185" t="s">
        <v>579</v>
      </c>
      <c r="H23" s="186"/>
      <c r="I23" s="186"/>
      <c r="J23" s="186"/>
      <c r="K23" s="186"/>
      <c r="L23" s="186"/>
      <c r="M23" s="186"/>
      <c r="N23" s="186"/>
      <c r="O23" s="187"/>
      <c r="P23" s="105">
        <v>2985.9</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2985.9</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4"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5" t="s">
        <v>354</v>
      </c>
      <c r="AR30" s="636"/>
      <c r="AS30" s="636"/>
      <c r="AT30" s="637"/>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570</v>
      </c>
      <c r="AR31" s="136"/>
      <c r="AS31" s="137" t="s">
        <v>355</v>
      </c>
      <c r="AT31" s="171"/>
      <c r="AU31" s="270">
        <v>31</v>
      </c>
      <c r="AV31" s="270"/>
      <c r="AW31" s="378" t="s">
        <v>300</v>
      </c>
      <c r="AX31" s="379"/>
    </row>
    <row r="32" spans="1:50" ht="23.25" customHeight="1" x14ac:dyDescent="0.15">
      <c r="A32" s="514"/>
      <c r="B32" s="512"/>
      <c r="C32" s="512"/>
      <c r="D32" s="512"/>
      <c r="E32" s="512"/>
      <c r="F32" s="513"/>
      <c r="G32" s="539" t="s">
        <v>625</v>
      </c>
      <c r="H32" s="540"/>
      <c r="I32" s="540"/>
      <c r="J32" s="540"/>
      <c r="K32" s="540"/>
      <c r="L32" s="540"/>
      <c r="M32" s="540"/>
      <c r="N32" s="540"/>
      <c r="O32" s="541"/>
      <c r="P32" s="160" t="s">
        <v>580</v>
      </c>
      <c r="Q32" s="160"/>
      <c r="R32" s="160"/>
      <c r="S32" s="160"/>
      <c r="T32" s="160"/>
      <c r="U32" s="160"/>
      <c r="V32" s="160"/>
      <c r="W32" s="160"/>
      <c r="X32" s="230"/>
      <c r="Y32" s="337" t="s">
        <v>12</v>
      </c>
      <c r="Z32" s="548"/>
      <c r="AA32" s="549"/>
      <c r="AB32" s="550" t="s">
        <v>581</v>
      </c>
      <c r="AC32" s="550"/>
      <c r="AD32" s="550"/>
      <c r="AE32" s="363">
        <v>38</v>
      </c>
      <c r="AF32" s="364"/>
      <c r="AG32" s="364"/>
      <c r="AH32" s="364"/>
      <c r="AI32" s="363">
        <v>27</v>
      </c>
      <c r="AJ32" s="364"/>
      <c r="AK32" s="364"/>
      <c r="AL32" s="364"/>
      <c r="AM32" s="363" t="s">
        <v>613</v>
      </c>
      <c r="AN32" s="364"/>
      <c r="AO32" s="364"/>
      <c r="AP32" s="364"/>
      <c r="AQ32" s="111" t="s">
        <v>570</v>
      </c>
      <c r="AR32" s="112"/>
      <c r="AS32" s="112"/>
      <c r="AT32" s="113"/>
      <c r="AU32" s="364" t="s">
        <v>620</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581</v>
      </c>
      <c r="AC33" s="521"/>
      <c r="AD33" s="521"/>
      <c r="AE33" s="363">
        <v>65</v>
      </c>
      <c r="AF33" s="364"/>
      <c r="AG33" s="364"/>
      <c r="AH33" s="364"/>
      <c r="AI33" s="363">
        <v>27</v>
      </c>
      <c r="AJ33" s="364"/>
      <c r="AK33" s="364"/>
      <c r="AL33" s="364"/>
      <c r="AM33" s="363">
        <v>1</v>
      </c>
      <c r="AN33" s="364"/>
      <c r="AO33" s="364"/>
      <c r="AP33" s="364"/>
      <c r="AQ33" s="111" t="s">
        <v>570</v>
      </c>
      <c r="AR33" s="112"/>
      <c r="AS33" s="112"/>
      <c r="AT33" s="113"/>
      <c r="AU33" s="364">
        <v>2</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v>66</v>
      </c>
      <c r="AF34" s="364"/>
      <c r="AG34" s="364"/>
      <c r="AH34" s="364"/>
      <c r="AI34" s="363">
        <v>100</v>
      </c>
      <c r="AJ34" s="364"/>
      <c r="AK34" s="364"/>
      <c r="AL34" s="364"/>
      <c r="AM34" s="363" t="s">
        <v>614</v>
      </c>
      <c r="AN34" s="364"/>
      <c r="AO34" s="364"/>
      <c r="AP34" s="364"/>
      <c r="AQ34" s="111" t="s">
        <v>570</v>
      </c>
      <c r="AR34" s="112"/>
      <c r="AS34" s="112"/>
      <c r="AT34" s="113"/>
      <c r="AU34" s="364" t="s">
        <v>620</v>
      </c>
      <c r="AV34" s="364"/>
      <c r="AW34" s="364"/>
      <c r="AX34" s="366"/>
    </row>
    <row r="35" spans="1:50" ht="23.25" customHeight="1" x14ac:dyDescent="0.15">
      <c r="A35" s="897" t="s">
        <v>504</v>
      </c>
      <c r="B35" s="898"/>
      <c r="C35" s="898"/>
      <c r="D35" s="898"/>
      <c r="E35" s="898"/>
      <c r="F35" s="899"/>
      <c r="G35" s="903" t="s">
        <v>623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8" t="s">
        <v>473</v>
      </c>
      <c r="B37" s="639"/>
      <c r="C37" s="639"/>
      <c r="D37" s="639"/>
      <c r="E37" s="639"/>
      <c r="F37" s="640"/>
      <c r="G37" s="564" t="s">
        <v>265</v>
      </c>
      <c r="H37" s="380"/>
      <c r="I37" s="380"/>
      <c r="J37" s="380"/>
      <c r="K37" s="380"/>
      <c r="L37" s="380"/>
      <c r="M37" s="380"/>
      <c r="N37" s="380"/>
      <c r="O37" s="565"/>
      <c r="P37" s="628" t="s">
        <v>59</v>
      </c>
      <c r="Q37" s="380"/>
      <c r="R37" s="380"/>
      <c r="S37" s="380"/>
      <c r="T37" s="380"/>
      <c r="U37" s="380"/>
      <c r="V37" s="380"/>
      <c r="W37" s="380"/>
      <c r="X37" s="565"/>
      <c r="Y37" s="629"/>
      <c r="Z37" s="630"/>
      <c r="AA37" s="631"/>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8" t="s">
        <v>473</v>
      </c>
      <c r="B44" s="639"/>
      <c r="C44" s="639"/>
      <c r="D44" s="639"/>
      <c r="E44" s="639"/>
      <c r="F44" s="640"/>
      <c r="G44" s="564" t="s">
        <v>265</v>
      </c>
      <c r="H44" s="380"/>
      <c r="I44" s="380"/>
      <c r="J44" s="380"/>
      <c r="K44" s="380"/>
      <c r="L44" s="380"/>
      <c r="M44" s="380"/>
      <c r="N44" s="380"/>
      <c r="O44" s="565"/>
      <c r="P44" s="628" t="s">
        <v>59</v>
      </c>
      <c r="Q44" s="380"/>
      <c r="R44" s="380"/>
      <c r="S44" s="380"/>
      <c r="T44" s="380"/>
      <c r="U44" s="380"/>
      <c r="V44" s="380"/>
      <c r="W44" s="380"/>
      <c r="X44" s="565"/>
      <c r="Y44" s="629"/>
      <c r="Z44" s="630"/>
      <c r="AA44" s="631"/>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28" t="s">
        <v>59</v>
      </c>
      <c r="Q51" s="380"/>
      <c r="R51" s="380"/>
      <c r="S51" s="380"/>
      <c r="T51" s="380"/>
      <c r="U51" s="380"/>
      <c r="V51" s="380"/>
      <c r="W51" s="380"/>
      <c r="X51" s="565"/>
      <c r="Y51" s="629"/>
      <c r="Z51" s="630"/>
      <c r="AA51" s="631"/>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28" t="s">
        <v>59</v>
      </c>
      <c r="Q58" s="380"/>
      <c r="R58" s="380"/>
      <c r="S58" s="380"/>
      <c r="T58" s="380"/>
      <c r="U58" s="380"/>
      <c r="V58" s="380"/>
      <c r="W58" s="380"/>
      <c r="X58" s="565"/>
      <c r="Y58" s="629"/>
      <c r="Z58" s="630"/>
      <c r="AA58" s="631"/>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7" t="s">
        <v>534</v>
      </c>
      <c r="AF65" s="368"/>
      <c r="AG65" s="368"/>
      <c r="AH65" s="369"/>
      <c r="AI65" s="367" t="s">
        <v>531</v>
      </c>
      <c r="AJ65" s="368"/>
      <c r="AK65" s="368"/>
      <c r="AL65" s="369"/>
      <c r="AM65" s="374" t="s">
        <v>526</v>
      </c>
      <c r="AN65" s="374"/>
      <c r="AO65" s="374"/>
      <c r="AP65" s="367"/>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1"/>
      <c r="AF66" s="332"/>
      <c r="AG66" s="332"/>
      <c r="AH66" s="333"/>
      <c r="AI66" s="331"/>
      <c r="AJ66" s="332"/>
      <c r="AK66" s="332"/>
      <c r="AL66" s="333"/>
      <c r="AM66" s="375"/>
      <c r="AN66" s="375"/>
      <c r="AO66" s="375"/>
      <c r="AP66" s="331"/>
      <c r="AQ66" s="269"/>
      <c r="AR66" s="270"/>
      <c r="AS66" s="865" t="s">
        <v>355</v>
      </c>
      <c r="AT66" s="866"/>
      <c r="AU66" s="270"/>
      <c r="AV66" s="270"/>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3" t="s">
        <v>54</v>
      </c>
      <c r="Z68" s="183"/>
      <c r="AA68" s="184"/>
      <c r="AB68" s="974" t="s">
        <v>494</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3" t="s">
        <v>13</v>
      </c>
      <c r="Z69" s="183"/>
      <c r="AA69" s="184"/>
      <c r="AB69" s="975" t="s">
        <v>495</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3" t="s">
        <v>54</v>
      </c>
      <c r="Z71" s="183"/>
      <c r="AA71" s="184"/>
      <c r="AB71" s="974" t="s">
        <v>494</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3" t="s">
        <v>13</v>
      </c>
      <c r="Z72" s="183"/>
      <c r="AA72" s="184"/>
      <c r="AB72" s="975" t="s">
        <v>495</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474</v>
      </c>
      <c r="B73" s="838"/>
      <c r="C73" s="838"/>
      <c r="D73" s="838"/>
      <c r="E73" s="838"/>
      <c r="F73" s="839"/>
      <c r="G73" s="806"/>
      <c r="H73" s="168" t="s">
        <v>265</v>
      </c>
      <c r="I73" s="168"/>
      <c r="J73" s="168"/>
      <c r="K73" s="168"/>
      <c r="L73" s="168"/>
      <c r="M73" s="168"/>
      <c r="N73" s="168"/>
      <c r="O73" s="169"/>
      <c r="P73" s="175" t="s">
        <v>59</v>
      </c>
      <c r="Q73" s="168"/>
      <c r="R73" s="168"/>
      <c r="S73" s="168"/>
      <c r="T73" s="168"/>
      <c r="U73" s="168"/>
      <c r="V73" s="168"/>
      <c r="W73" s="168"/>
      <c r="X73" s="169"/>
      <c r="Y73" s="808"/>
      <c r="Z73" s="809"/>
      <c r="AA73" s="810"/>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0"/>
      <c r="B75" s="841"/>
      <c r="C75" s="841"/>
      <c r="D75" s="841"/>
      <c r="E75" s="841"/>
      <c r="F75" s="842"/>
      <c r="G75" s="781"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0"/>
      <c r="B76" s="841"/>
      <c r="C76" s="841"/>
      <c r="D76" s="841"/>
      <c r="E76" s="841"/>
      <c r="F76" s="842"/>
      <c r="G76" s="78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0"/>
      <c r="B77" s="841"/>
      <c r="C77" s="841"/>
      <c r="D77" s="841"/>
      <c r="E77" s="841"/>
      <c r="F77" s="842"/>
      <c r="G77" s="78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1" t="s">
        <v>507</v>
      </c>
      <c r="B78" s="912"/>
      <c r="C78" s="912"/>
      <c r="D78" s="912"/>
      <c r="E78" s="909" t="s">
        <v>451</v>
      </c>
      <c r="F78" s="910"/>
      <c r="G78" s="57" t="s">
        <v>357</v>
      </c>
      <c r="H78" s="792"/>
      <c r="I78" s="243"/>
      <c r="J78" s="243"/>
      <c r="K78" s="243"/>
      <c r="L78" s="243"/>
      <c r="M78" s="243"/>
      <c r="N78" s="243"/>
      <c r="O78" s="79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8"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9"/>
      <c r="B81" s="849"/>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9"/>
      <c r="R87" s="799"/>
      <c r="S87" s="799"/>
      <c r="T87" s="799"/>
      <c r="U87" s="799"/>
      <c r="V87" s="799"/>
      <c r="W87" s="799"/>
      <c r="X87" s="800"/>
      <c r="Y87" s="755" t="s">
        <v>62</v>
      </c>
      <c r="Z87" s="756"/>
      <c r="AA87" s="757"/>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1"/>
      <c r="Q88" s="801"/>
      <c r="R88" s="801"/>
      <c r="S88" s="801"/>
      <c r="T88" s="801"/>
      <c r="U88" s="801"/>
      <c r="V88" s="801"/>
      <c r="W88" s="801"/>
      <c r="X88" s="802"/>
      <c r="Y88" s="728" t="s">
        <v>54</v>
      </c>
      <c r="Z88" s="729"/>
      <c r="AA88" s="730"/>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3"/>
      <c r="Y89" s="728" t="s">
        <v>13</v>
      </c>
      <c r="Z89" s="729"/>
      <c r="AA89" s="730"/>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9"/>
      <c r="R92" s="799"/>
      <c r="S92" s="799"/>
      <c r="T92" s="799"/>
      <c r="U92" s="799"/>
      <c r="V92" s="799"/>
      <c r="W92" s="799"/>
      <c r="X92" s="800"/>
      <c r="Y92" s="755" t="s">
        <v>62</v>
      </c>
      <c r="Z92" s="756"/>
      <c r="AA92" s="757"/>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1"/>
      <c r="Q93" s="801"/>
      <c r="R93" s="801"/>
      <c r="S93" s="801"/>
      <c r="T93" s="801"/>
      <c r="U93" s="801"/>
      <c r="V93" s="801"/>
      <c r="W93" s="801"/>
      <c r="X93" s="802"/>
      <c r="Y93" s="728" t="s">
        <v>54</v>
      </c>
      <c r="Z93" s="729"/>
      <c r="AA93" s="730"/>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3"/>
      <c r="Y94" s="728" t="s">
        <v>13</v>
      </c>
      <c r="Z94" s="729"/>
      <c r="AA94" s="730"/>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1"/>
      <c r="Q98" s="801"/>
      <c r="R98" s="801"/>
      <c r="S98" s="801"/>
      <c r="T98" s="801"/>
      <c r="U98" s="801"/>
      <c r="V98" s="801"/>
      <c r="W98" s="801"/>
      <c r="X98" s="802"/>
      <c r="Y98" s="728" t="s">
        <v>54</v>
      </c>
      <c r="Z98" s="729"/>
      <c r="AA98" s="730"/>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0"/>
      <c r="C99" s="880"/>
      <c r="D99" s="880"/>
      <c r="E99" s="880"/>
      <c r="F99" s="881"/>
      <c r="G99" s="804"/>
      <c r="H99" s="246"/>
      <c r="I99" s="246"/>
      <c r="J99" s="246"/>
      <c r="K99" s="246"/>
      <c r="L99" s="246"/>
      <c r="M99" s="246"/>
      <c r="N99" s="246"/>
      <c r="O99" s="805"/>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0"/>
      <c r="B101" s="491"/>
      <c r="C101" s="491"/>
      <c r="D101" s="491"/>
      <c r="E101" s="491"/>
      <c r="F101" s="492"/>
      <c r="G101" s="160" t="s">
        <v>626</v>
      </c>
      <c r="H101" s="160"/>
      <c r="I101" s="160"/>
      <c r="J101" s="160"/>
      <c r="K101" s="160"/>
      <c r="L101" s="160"/>
      <c r="M101" s="160"/>
      <c r="N101" s="160"/>
      <c r="O101" s="160"/>
      <c r="P101" s="160"/>
      <c r="Q101" s="160"/>
      <c r="R101" s="160"/>
      <c r="S101" s="160"/>
      <c r="T101" s="160"/>
      <c r="U101" s="160"/>
      <c r="V101" s="160"/>
      <c r="W101" s="160"/>
      <c r="X101" s="230"/>
      <c r="Y101" s="813" t="s">
        <v>55</v>
      </c>
      <c r="Z101" s="714"/>
      <c r="AA101" s="715"/>
      <c r="AB101" s="550" t="s">
        <v>581</v>
      </c>
      <c r="AC101" s="550"/>
      <c r="AD101" s="550"/>
      <c r="AE101" s="363">
        <v>65</v>
      </c>
      <c r="AF101" s="364"/>
      <c r="AG101" s="364"/>
      <c r="AH101" s="365"/>
      <c r="AI101" s="363">
        <v>27</v>
      </c>
      <c r="AJ101" s="364"/>
      <c r="AK101" s="364"/>
      <c r="AL101" s="365"/>
      <c r="AM101" s="363" t="s">
        <v>615</v>
      </c>
      <c r="AN101" s="364"/>
      <c r="AO101" s="364"/>
      <c r="AP101" s="365"/>
      <c r="AQ101" s="363" t="s">
        <v>570</v>
      </c>
      <c r="AR101" s="364"/>
      <c r="AS101" s="364"/>
      <c r="AT101" s="365"/>
      <c r="AU101" s="363"/>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581</v>
      </c>
      <c r="AC102" s="550"/>
      <c r="AD102" s="550"/>
      <c r="AE102" s="357">
        <v>11</v>
      </c>
      <c r="AF102" s="357"/>
      <c r="AG102" s="357"/>
      <c r="AH102" s="357"/>
      <c r="AI102" s="357">
        <v>27</v>
      </c>
      <c r="AJ102" s="357"/>
      <c r="AK102" s="357"/>
      <c r="AL102" s="357"/>
      <c r="AM102" s="357">
        <v>1</v>
      </c>
      <c r="AN102" s="357"/>
      <c r="AO102" s="357"/>
      <c r="AP102" s="357"/>
      <c r="AQ102" s="814">
        <v>2</v>
      </c>
      <c r="AR102" s="815"/>
      <c r="AS102" s="815"/>
      <c r="AT102" s="816"/>
      <c r="AU102" s="814"/>
      <c r="AV102" s="815"/>
      <c r="AW102" s="815"/>
      <c r="AX102" s="816"/>
    </row>
    <row r="103" spans="1:60" ht="31.5" hidden="1" customHeight="1" x14ac:dyDescent="0.15">
      <c r="A103" s="487" t="s">
        <v>475</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7" t="s">
        <v>475</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7" t="s">
        <v>475</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7" t="s">
        <v>475</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582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583</v>
      </c>
      <c r="AC116" s="300"/>
      <c r="AD116" s="301"/>
      <c r="AE116" s="357">
        <v>85</v>
      </c>
      <c r="AF116" s="357"/>
      <c r="AG116" s="357"/>
      <c r="AH116" s="357"/>
      <c r="AI116" s="357">
        <v>105</v>
      </c>
      <c r="AJ116" s="357"/>
      <c r="AK116" s="357"/>
      <c r="AL116" s="357"/>
      <c r="AM116" s="357">
        <v>0</v>
      </c>
      <c r="AN116" s="357"/>
      <c r="AO116" s="357"/>
      <c r="AP116" s="357"/>
      <c r="AQ116" s="363">
        <v>2000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584</v>
      </c>
      <c r="AC117" s="341"/>
      <c r="AD117" s="342"/>
      <c r="AE117" s="305" t="s">
        <v>585</v>
      </c>
      <c r="AF117" s="305"/>
      <c r="AG117" s="305"/>
      <c r="AH117" s="305"/>
      <c r="AI117" s="305" t="s">
        <v>586</v>
      </c>
      <c r="AJ117" s="305"/>
      <c r="AK117" s="305"/>
      <c r="AL117" s="305"/>
      <c r="AM117" s="305" t="s">
        <v>621</v>
      </c>
      <c r="AN117" s="305"/>
      <c r="AO117" s="305"/>
      <c r="AP117" s="305"/>
      <c r="AQ117" s="305" t="s">
        <v>622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483</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587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587</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483</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588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483</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3" t="s">
        <v>564</v>
      </c>
      <c r="B130" s="991"/>
      <c r="C130" s="990" t="s">
        <v>358</v>
      </c>
      <c r="D130" s="991"/>
      <c r="E130" s="307" t="s">
        <v>387</v>
      </c>
      <c r="F130" s="308"/>
      <c r="G130" s="309" t="s">
        <v>605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4"/>
      <c r="B131" s="251"/>
      <c r="C131" s="250"/>
      <c r="D131" s="251"/>
      <c r="E131" s="237" t="s">
        <v>386</v>
      </c>
      <c r="F131" s="238"/>
      <c r="G131" s="234" t="s">
        <v>606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99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570</v>
      </c>
      <c r="AR133" s="270"/>
      <c r="AS133" s="137" t="s">
        <v>355</v>
      </c>
      <c r="AT133" s="171"/>
      <c r="AU133" s="136" t="s">
        <v>570</v>
      </c>
      <c r="AV133" s="136"/>
      <c r="AW133" s="137" t="s">
        <v>300</v>
      </c>
      <c r="AX133" s="138"/>
    </row>
    <row r="134" spans="1:50" ht="39.75" customHeight="1" x14ac:dyDescent="0.15">
      <c r="A134" s="994"/>
      <c r="B134" s="251"/>
      <c r="C134" s="250"/>
      <c r="D134" s="251"/>
      <c r="E134" s="250"/>
      <c r="F134" s="313"/>
      <c r="G134" s="229" t="s">
        <v>570</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581</v>
      </c>
      <c r="AC134" s="220"/>
      <c r="AD134" s="220"/>
      <c r="AE134" s="265" t="s">
        <v>570</v>
      </c>
      <c r="AF134" s="112"/>
      <c r="AG134" s="112"/>
      <c r="AH134" s="112"/>
      <c r="AI134" s="265" t="s">
        <v>570</v>
      </c>
      <c r="AJ134" s="112"/>
      <c r="AK134" s="112"/>
      <c r="AL134" s="112"/>
      <c r="AM134" s="265" t="s">
        <v>611</v>
      </c>
      <c r="AN134" s="112"/>
      <c r="AO134" s="112"/>
      <c r="AP134" s="112"/>
      <c r="AQ134" s="265" t="s">
        <v>570</v>
      </c>
      <c r="AR134" s="112"/>
      <c r="AS134" s="112"/>
      <c r="AT134" s="112"/>
      <c r="AU134" s="265" t="s">
        <v>570</v>
      </c>
      <c r="AV134" s="112"/>
      <c r="AW134" s="112"/>
      <c r="AX134" s="221"/>
    </row>
    <row r="135" spans="1:50" ht="39.75" customHeight="1" x14ac:dyDescent="0.15">
      <c r="A135" s="99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581</v>
      </c>
      <c r="AC135" s="133"/>
      <c r="AD135" s="133"/>
      <c r="AE135" s="265" t="s">
        <v>570</v>
      </c>
      <c r="AF135" s="112"/>
      <c r="AG135" s="112"/>
      <c r="AH135" s="112"/>
      <c r="AI135" s="265" t="s">
        <v>570</v>
      </c>
      <c r="AJ135" s="112"/>
      <c r="AK135" s="112"/>
      <c r="AL135" s="112"/>
      <c r="AM135" s="265" t="s">
        <v>612</v>
      </c>
      <c r="AN135" s="112"/>
      <c r="AO135" s="112"/>
      <c r="AP135" s="112"/>
      <c r="AQ135" s="265" t="s">
        <v>570</v>
      </c>
      <c r="AR135" s="112"/>
      <c r="AS135" s="112"/>
      <c r="AT135" s="112"/>
      <c r="AU135" s="265" t="s">
        <v>570</v>
      </c>
      <c r="AV135" s="112"/>
      <c r="AW135" s="112"/>
      <c r="AX135" s="221"/>
    </row>
    <row r="136" spans="1:50" ht="18.75" hidden="1" customHeight="1" x14ac:dyDescent="0.15">
      <c r="A136" s="99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hidden="1" customHeight="1" x14ac:dyDescent="0.15">
      <c r="A137" s="99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hidden="1" customHeight="1" x14ac:dyDescent="0.15">
      <c r="A141" s="99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hidden="1" customHeight="1" x14ac:dyDescent="0.15">
      <c r="A145" s="99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99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4"/>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hidden="1" customHeight="1" x14ac:dyDescent="0.15">
      <c r="A153" s="99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4"/>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4"/>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4"/>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4"/>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4"/>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4"/>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4"/>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4"/>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4"/>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4"/>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4"/>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4"/>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4"/>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4"/>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4"/>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4"/>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4"/>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4"/>
      <c r="B188" s="251"/>
      <c r="C188" s="250"/>
      <c r="D188" s="251"/>
      <c r="E188" s="159" t="s">
        <v>589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4"/>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99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99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99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99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99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4"/>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1"/>
      <c r="C214" s="250"/>
      <c r="D214" s="251"/>
      <c r="E214" s="250"/>
      <c r="F214" s="313"/>
      <c r="G214" s="229"/>
      <c r="H214" s="160"/>
      <c r="I214" s="160"/>
      <c r="J214" s="160"/>
      <c r="K214" s="160"/>
      <c r="L214" s="160"/>
      <c r="M214" s="160"/>
      <c r="N214" s="160"/>
      <c r="O214" s="160"/>
      <c r="P214" s="230"/>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1"/>
      <c r="C215" s="250"/>
      <c r="D215" s="251"/>
      <c r="E215" s="250"/>
      <c r="F215" s="313"/>
      <c r="G215" s="231"/>
      <c r="H215" s="232"/>
      <c r="I215" s="232"/>
      <c r="J215" s="232"/>
      <c r="K215" s="232"/>
      <c r="L215" s="232"/>
      <c r="M215" s="232"/>
      <c r="N215" s="232"/>
      <c r="O215" s="232"/>
      <c r="P215" s="233"/>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1"/>
      <c r="C216" s="250"/>
      <c r="D216" s="251"/>
      <c r="E216" s="250"/>
      <c r="F216" s="313"/>
      <c r="G216" s="231"/>
      <c r="H216" s="232"/>
      <c r="I216" s="232"/>
      <c r="J216" s="232"/>
      <c r="K216" s="232"/>
      <c r="L216" s="232"/>
      <c r="M216" s="232"/>
      <c r="N216" s="232"/>
      <c r="O216" s="232"/>
      <c r="P216" s="233"/>
      <c r="Q216" s="984"/>
      <c r="R216" s="985"/>
      <c r="S216" s="985"/>
      <c r="T216" s="985"/>
      <c r="U216" s="985"/>
      <c r="V216" s="985"/>
      <c r="W216" s="985"/>
      <c r="X216" s="985"/>
      <c r="Y216" s="985"/>
      <c r="Z216" s="985"/>
      <c r="AA216" s="98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4"/>
      <c r="B217" s="251"/>
      <c r="C217" s="250"/>
      <c r="D217" s="251"/>
      <c r="E217" s="250"/>
      <c r="F217" s="313"/>
      <c r="G217" s="231"/>
      <c r="H217" s="232"/>
      <c r="I217" s="232"/>
      <c r="J217" s="232"/>
      <c r="K217" s="232"/>
      <c r="L217" s="232"/>
      <c r="M217" s="232"/>
      <c r="N217" s="232"/>
      <c r="O217" s="232"/>
      <c r="P217" s="233"/>
      <c r="Q217" s="984"/>
      <c r="R217" s="985"/>
      <c r="S217" s="985"/>
      <c r="T217" s="985"/>
      <c r="U217" s="985"/>
      <c r="V217" s="985"/>
      <c r="W217" s="985"/>
      <c r="X217" s="985"/>
      <c r="Y217" s="985"/>
      <c r="Z217" s="985"/>
      <c r="AA217" s="98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4"/>
      <c r="B218" s="251"/>
      <c r="C218" s="250"/>
      <c r="D218" s="251"/>
      <c r="E218" s="250"/>
      <c r="F218" s="313"/>
      <c r="G218" s="234"/>
      <c r="H218" s="163"/>
      <c r="I218" s="163"/>
      <c r="J218" s="163"/>
      <c r="K218" s="163"/>
      <c r="L218" s="163"/>
      <c r="M218" s="163"/>
      <c r="N218" s="163"/>
      <c r="O218" s="163"/>
      <c r="P218" s="235"/>
      <c r="Q218" s="987"/>
      <c r="R218" s="988"/>
      <c r="S218" s="988"/>
      <c r="T218" s="988"/>
      <c r="U218" s="988"/>
      <c r="V218" s="988"/>
      <c r="W218" s="988"/>
      <c r="X218" s="988"/>
      <c r="Y218" s="988"/>
      <c r="Z218" s="988"/>
      <c r="AA218" s="98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4"/>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4"/>
      <c r="B221" s="251"/>
      <c r="C221" s="250"/>
      <c r="D221" s="251"/>
      <c r="E221" s="250"/>
      <c r="F221" s="313"/>
      <c r="G221" s="229"/>
      <c r="H221" s="160"/>
      <c r="I221" s="160"/>
      <c r="J221" s="160"/>
      <c r="K221" s="160"/>
      <c r="L221" s="160"/>
      <c r="M221" s="160"/>
      <c r="N221" s="160"/>
      <c r="O221" s="160"/>
      <c r="P221" s="230"/>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1"/>
      <c r="C222" s="250"/>
      <c r="D222" s="251"/>
      <c r="E222" s="250"/>
      <c r="F222" s="313"/>
      <c r="G222" s="231"/>
      <c r="H222" s="232"/>
      <c r="I222" s="232"/>
      <c r="J222" s="232"/>
      <c r="K222" s="232"/>
      <c r="L222" s="232"/>
      <c r="M222" s="232"/>
      <c r="N222" s="232"/>
      <c r="O222" s="232"/>
      <c r="P222" s="233"/>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1"/>
      <c r="C223" s="250"/>
      <c r="D223" s="251"/>
      <c r="E223" s="250"/>
      <c r="F223" s="313"/>
      <c r="G223" s="231"/>
      <c r="H223" s="232"/>
      <c r="I223" s="232"/>
      <c r="J223" s="232"/>
      <c r="K223" s="232"/>
      <c r="L223" s="232"/>
      <c r="M223" s="232"/>
      <c r="N223" s="232"/>
      <c r="O223" s="232"/>
      <c r="P223" s="233"/>
      <c r="Q223" s="984"/>
      <c r="R223" s="985"/>
      <c r="S223" s="985"/>
      <c r="T223" s="985"/>
      <c r="U223" s="985"/>
      <c r="V223" s="985"/>
      <c r="W223" s="985"/>
      <c r="X223" s="985"/>
      <c r="Y223" s="985"/>
      <c r="Z223" s="985"/>
      <c r="AA223" s="98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4"/>
      <c r="B224" s="251"/>
      <c r="C224" s="250"/>
      <c r="D224" s="251"/>
      <c r="E224" s="250"/>
      <c r="F224" s="313"/>
      <c r="G224" s="231"/>
      <c r="H224" s="232"/>
      <c r="I224" s="232"/>
      <c r="J224" s="232"/>
      <c r="K224" s="232"/>
      <c r="L224" s="232"/>
      <c r="M224" s="232"/>
      <c r="N224" s="232"/>
      <c r="O224" s="232"/>
      <c r="P224" s="233"/>
      <c r="Q224" s="984"/>
      <c r="R224" s="985"/>
      <c r="S224" s="985"/>
      <c r="T224" s="985"/>
      <c r="U224" s="985"/>
      <c r="V224" s="985"/>
      <c r="W224" s="985"/>
      <c r="X224" s="985"/>
      <c r="Y224" s="985"/>
      <c r="Z224" s="985"/>
      <c r="AA224" s="98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4"/>
      <c r="B225" s="251"/>
      <c r="C225" s="250"/>
      <c r="D225" s="251"/>
      <c r="E225" s="250"/>
      <c r="F225" s="313"/>
      <c r="G225" s="234"/>
      <c r="H225" s="163"/>
      <c r="I225" s="163"/>
      <c r="J225" s="163"/>
      <c r="K225" s="163"/>
      <c r="L225" s="163"/>
      <c r="M225" s="163"/>
      <c r="N225" s="163"/>
      <c r="O225" s="163"/>
      <c r="P225" s="235"/>
      <c r="Q225" s="987"/>
      <c r="R225" s="988"/>
      <c r="S225" s="988"/>
      <c r="T225" s="988"/>
      <c r="U225" s="988"/>
      <c r="V225" s="988"/>
      <c r="W225" s="988"/>
      <c r="X225" s="988"/>
      <c r="Y225" s="988"/>
      <c r="Z225" s="988"/>
      <c r="AA225" s="98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4"/>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4"/>
      <c r="B228" s="251"/>
      <c r="C228" s="250"/>
      <c r="D228" s="251"/>
      <c r="E228" s="250"/>
      <c r="F228" s="313"/>
      <c r="G228" s="229"/>
      <c r="H228" s="160"/>
      <c r="I228" s="160"/>
      <c r="J228" s="160"/>
      <c r="K228" s="160"/>
      <c r="L228" s="160"/>
      <c r="M228" s="160"/>
      <c r="N228" s="160"/>
      <c r="O228" s="160"/>
      <c r="P228" s="230"/>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1"/>
      <c r="C229" s="250"/>
      <c r="D229" s="251"/>
      <c r="E229" s="250"/>
      <c r="F229" s="313"/>
      <c r="G229" s="231"/>
      <c r="H229" s="232"/>
      <c r="I229" s="232"/>
      <c r="J229" s="232"/>
      <c r="K229" s="232"/>
      <c r="L229" s="232"/>
      <c r="M229" s="232"/>
      <c r="N229" s="232"/>
      <c r="O229" s="232"/>
      <c r="P229" s="233"/>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1"/>
      <c r="C230" s="250"/>
      <c r="D230" s="251"/>
      <c r="E230" s="250"/>
      <c r="F230" s="313"/>
      <c r="G230" s="231"/>
      <c r="H230" s="232"/>
      <c r="I230" s="232"/>
      <c r="J230" s="232"/>
      <c r="K230" s="232"/>
      <c r="L230" s="232"/>
      <c r="M230" s="232"/>
      <c r="N230" s="232"/>
      <c r="O230" s="232"/>
      <c r="P230" s="233"/>
      <c r="Q230" s="984"/>
      <c r="R230" s="985"/>
      <c r="S230" s="985"/>
      <c r="T230" s="985"/>
      <c r="U230" s="985"/>
      <c r="V230" s="985"/>
      <c r="W230" s="985"/>
      <c r="X230" s="985"/>
      <c r="Y230" s="985"/>
      <c r="Z230" s="985"/>
      <c r="AA230" s="98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4"/>
      <c r="B231" s="251"/>
      <c r="C231" s="250"/>
      <c r="D231" s="251"/>
      <c r="E231" s="250"/>
      <c r="F231" s="313"/>
      <c r="G231" s="231"/>
      <c r="H231" s="232"/>
      <c r="I231" s="232"/>
      <c r="J231" s="232"/>
      <c r="K231" s="232"/>
      <c r="L231" s="232"/>
      <c r="M231" s="232"/>
      <c r="N231" s="232"/>
      <c r="O231" s="232"/>
      <c r="P231" s="233"/>
      <c r="Q231" s="984"/>
      <c r="R231" s="985"/>
      <c r="S231" s="985"/>
      <c r="T231" s="985"/>
      <c r="U231" s="985"/>
      <c r="V231" s="985"/>
      <c r="W231" s="985"/>
      <c r="X231" s="985"/>
      <c r="Y231" s="985"/>
      <c r="Z231" s="985"/>
      <c r="AA231" s="98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4"/>
      <c r="B232" s="251"/>
      <c r="C232" s="250"/>
      <c r="D232" s="251"/>
      <c r="E232" s="250"/>
      <c r="F232" s="313"/>
      <c r="G232" s="234"/>
      <c r="H232" s="163"/>
      <c r="I232" s="163"/>
      <c r="J232" s="163"/>
      <c r="K232" s="163"/>
      <c r="L232" s="163"/>
      <c r="M232" s="163"/>
      <c r="N232" s="163"/>
      <c r="O232" s="163"/>
      <c r="P232" s="235"/>
      <c r="Q232" s="987"/>
      <c r="R232" s="988"/>
      <c r="S232" s="988"/>
      <c r="T232" s="988"/>
      <c r="U232" s="988"/>
      <c r="V232" s="988"/>
      <c r="W232" s="988"/>
      <c r="X232" s="988"/>
      <c r="Y232" s="988"/>
      <c r="Z232" s="988"/>
      <c r="AA232" s="98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4"/>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4"/>
      <c r="B235" s="251"/>
      <c r="C235" s="250"/>
      <c r="D235" s="251"/>
      <c r="E235" s="250"/>
      <c r="F235" s="313"/>
      <c r="G235" s="229"/>
      <c r="H235" s="160"/>
      <c r="I235" s="160"/>
      <c r="J235" s="160"/>
      <c r="K235" s="160"/>
      <c r="L235" s="160"/>
      <c r="M235" s="160"/>
      <c r="N235" s="160"/>
      <c r="O235" s="160"/>
      <c r="P235" s="230"/>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1"/>
      <c r="C236" s="250"/>
      <c r="D236" s="251"/>
      <c r="E236" s="250"/>
      <c r="F236" s="313"/>
      <c r="G236" s="231"/>
      <c r="H236" s="232"/>
      <c r="I236" s="232"/>
      <c r="J236" s="232"/>
      <c r="K236" s="232"/>
      <c r="L236" s="232"/>
      <c r="M236" s="232"/>
      <c r="N236" s="232"/>
      <c r="O236" s="232"/>
      <c r="P236" s="233"/>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1"/>
      <c r="C237" s="250"/>
      <c r="D237" s="251"/>
      <c r="E237" s="250"/>
      <c r="F237" s="313"/>
      <c r="G237" s="231"/>
      <c r="H237" s="232"/>
      <c r="I237" s="232"/>
      <c r="J237" s="232"/>
      <c r="K237" s="232"/>
      <c r="L237" s="232"/>
      <c r="M237" s="232"/>
      <c r="N237" s="232"/>
      <c r="O237" s="232"/>
      <c r="P237" s="233"/>
      <c r="Q237" s="984"/>
      <c r="R237" s="985"/>
      <c r="S237" s="985"/>
      <c r="T237" s="985"/>
      <c r="U237" s="985"/>
      <c r="V237" s="985"/>
      <c r="W237" s="985"/>
      <c r="X237" s="985"/>
      <c r="Y237" s="985"/>
      <c r="Z237" s="985"/>
      <c r="AA237" s="98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4"/>
      <c r="B238" s="251"/>
      <c r="C238" s="250"/>
      <c r="D238" s="251"/>
      <c r="E238" s="250"/>
      <c r="F238" s="313"/>
      <c r="G238" s="231"/>
      <c r="H238" s="232"/>
      <c r="I238" s="232"/>
      <c r="J238" s="232"/>
      <c r="K238" s="232"/>
      <c r="L238" s="232"/>
      <c r="M238" s="232"/>
      <c r="N238" s="232"/>
      <c r="O238" s="232"/>
      <c r="P238" s="233"/>
      <c r="Q238" s="984"/>
      <c r="R238" s="985"/>
      <c r="S238" s="985"/>
      <c r="T238" s="985"/>
      <c r="U238" s="985"/>
      <c r="V238" s="985"/>
      <c r="W238" s="985"/>
      <c r="X238" s="985"/>
      <c r="Y238" s="985"/>
      <c r="Z238" s="985"/>
      <c r="AA238" s="98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4"/>
      <c r="B239" s="251"/>
      <c r="C239" s="250"/>
      <c r="D239" s="251"/>
      <c r="E239" s="250"/>
      <c r="F239" s="313"/>
      <c r="G239" s="234"/>
      <c r="H239" s="163"/>
      <c r="I239" s="163"/>
      <c r="J239" s="163"/>
      <c r="K239" s="163"/>
      <c r="L239" s="163"/>
      <c r="M239" s="163"/>
      <c r="N239" s="163"/>
      <c r="O239" s="163"/>
      <c r="P239" s="235"/>
      <c r="Q239" s="987"/>
      <c r="R239" s="988"/>
      <c r="S239" s="988"/>
      <c r="T239" s="988"/>
      <c r="U239" s="988"/>
      <c r="V239" s="988"/>
      <c r="W239" s="988"/>
      <c r="X239" s="988"/>
      <c r="Y239" s="988"/>
      <c r="Z239" s="988"/>
      <c r="AA239" s="98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4"/>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4"/>
      <c r="B242" s="251"/>
      <c r="C242" s="250"/>
      <c r="D242" s="251"/>
      <c r="E242" s="250"/>
      <c r="F242" s="313"/>
      <c r="G242" s="229"/>
      <c r="H242" s="160"/>
      <c r="I242" s="160"/>
      <c r="J242" s="160"/>
      <c r="K242" s="160"/>
      <c r="L242" s="160"/>
      <c r="M242" s="160"/>
      <c r="N242" s="160"/>
      <c r="O242" s="160"/>
      <c r="P242" s="230"/>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1"/>
      <c r="C243" s="250"/>
      <c r="D243" s="251"/>
      <c r="E243" s="250"/>
      <c r="F243" s="313"/>
      <c r="G243" s="231"/>
      <c r="H243" s="232"/>
      <c r="I243" s="232"/>
      <c r="J243" s="232"/>
      <c r="K243" s="232"/>
      <c r="L243" s="232"/>
      <c r="M243" s="232"/>
      <c r="N243" s="232"/>
      <c r="O243" s="232"/>
      <c r="P243" s="233"/>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1"/>
      <c r="C244" s="250"/>
      <c r="D244" s="251"/>
      <c r="E244" s="250"/>
      <c r="F244" s="313"/>
      <c r="G244" s="231"/>
      <c r="H244" s="232"/>
      <c r="I244" s="232"/>
      <c r="J244" s="232"/>
      <c r="K244" s="232"/>
      <c r="L244" s="232"/>
      <c r="M244" s="232"/>
      <c r="N244" s="232"/>
      <c r="O244" s="232"/>
      <c r="P244" s="233"/>
      <c r="Q244" s="984"/>
      <c r="R244" s="985"/>
      <c r="S244" s="985"/>
      <c r="T244" s="985"/>
      <c r="U244" s="985"/>
      <c r="V244" s="985"/>
      <c r="W244" s="985"/>
      <c r="X244" s="985"/>
      <c r="Y244" s="985"/>
      <c r="Z244" s="985"/>
      <c r="AA244" s="98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1"/>
      <c r="C245" s="250"/>
      <c r="D245" s="251"/>
      <c r="E245" s="250"/>
      <c r="F245" s="313"/>
      <c r="G245" s="231"/>
      <c r="H245" s="232"/>
      <c r="I245" s="232"/>
      <c r="J245" s="232"/>
      <c r="K245" s="232"/>
      <c r="L245" s="232"/>
      <c r="M245" s="232"/>
      <c r="N245" s="232"/>
      <c r="O245" s="232"/>
      <c r="P245" s="233"/>
      <c r="Q245" s="984"/>
      <c r="R245" s="985"/>
      <c r="S245" s="985"/>
      <c r="T245" s="985"/>
      <c r="U245" s="985"/>
      <c r="V245" s="985"/>
      <c r="W245" s="985"/>
      <c r="X245" s="985"/>
      <c r="Y245" s="985"/>
      <c r="Z245" s="985"/>
      <c r="AA245" s="98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4"/>
      <c r="B246" s="251"/>
      <c r="C246" s="250"/>
      <c r="D246" s="251"/>
      <c r="E246" s="314"/>
      <c r="F246" s="315"/>
      <c r="G246" s="234"/>
      <c r="H246" s="163"/>
      <c r="I246" s="163"/>
      <c r="J246" s="163"/>
      <c r="K246" s="163"/>
      <c r="L246" s="163"/>
      <c r="M246" s="163"/>
      <c r="N246" s="163"/>
      <c r="O246" s="163"/>
      <c r="P246" s="235"/>
      <c r="Q246" s="987"/>
      <c r="R246" s="988"/>
      <c r="S246" s="988"/>
      <c r="T246" s="988"/>
      <c r="U246" s="988"/>
      <c r="V246" s="988"/>
      <c r="W246" s="988"/>
      <c r="X246" s="988"/>
      <c r="Y246" s="988"/>
      <c r="Z246" s="988"/>
      <c r="AA246" s="98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994"/>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99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4"/>
      <c r="B254" s="251"/>
      <c r="C254" s="250"/>
      <c r="D254" s="251"/>
      <c r="E254" s="250"/>
      <c r="F254" s="313"/>
      <c r="G254" s="229" t="s">
        <v>570</v>
      </c>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99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99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4" t="s">
        <v>370</v>
      </c>
      <c r="AV264" s="134"/>
      <c r="AW264" s="134"/>
      <c r="AX264" s="135"/>
    </row>
    <row r="265" spans="1:50" ht="18.75" hidden="1" customHeight="1" x14ac:dyDescent="0.15">
      <c r="A265" s="99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99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4"/>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1"/>
      <c r="C274" s="250"/>
      <c r="D274" s="251"/>
      <c r="E274" s="250"/>
      <c r="F274" s="313"/>
      <c r="G274" s="229"/>
      <c r="H274" s="160"/>
      <c r="I274" s="160"/>
      <c r="J274" s="160"/>
      <c r="K274" s="160"/>
      <c r="L274" s="160"/>
      <c r="M274" s="160"/>
      <c r="N274" s="160"/>
      <c r="O274" s="160"/>
      <c r="P274" s="230"/>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1"/>
      <c r="C275" s="250"/>
      <c r="D275" s="251"/>
      <c r="E275" s="250"/>
      <c r="F275" s="313"/>
      <c r="G275" s="231"/>
      <c r="H275" s="232"/>
      <c r="I275" s="232"/>
      <c r="J275" s="232"/>
      <c r="K275" s="232"/>
      <c r="L275" s="232"/>
      <c r="M275" s="232"/>
      <c r="N275" s="232"/>
      <c r="O275" s="232"/>
      <c r="P275" s="233"/>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1"/>
      <c r="C276" s="250"/>
      <c r="D276" s="251"/>
      <c r="E276" s="250"/>
      <c r="F276" s="313"/>
      <c r="G276" s="231"/>
      <c r="H276" s="232"/>
      <c r="I276" s="232"/>
      <c r="J276" s="232"/>
      <c r="K276" s="232"/>
      <c r="L276" s="232"/>
      <c r="M276" s="232"/>
      <c r="N276" s="232"/>
      <c r="O276" s="232"/>
      <c r="P276" s="233"/>
      <c r="Q276" s="984"/>
      <c r="R276" s="985"/>
      <c r="S276" s="985"/>
      <c r="T276" s="985"/>
      <c r="U276" s="985"/>
      <c r="V276" s="985"/>
      <c r="W276" s="985"/>
      <c r="X276" s="985"/>
      <c r="Y276" s="985"/>
      <c r="Z276" s="985"/>
      <c r="AA276" s="98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4"/>
      <c r="B277" s="251"/>
      <c r="C277" s="250"/>
      <c r="D277" s="251"/>
      <c r="E277" s="250"/>
      <c r="F277" s="313"/>
      <c r="G277" s="231"/>
      <c r="H277" s="232"/>
      <c r="I277" s="232"/>
      <c r="J277" s="232"/>
      <c r="K277" s="232"/>
      <c r="L277" s="232"/>
      <c r="M277" s="232"/>
      <c r="N277" s="232"/>
      <c r="O277" s="232"/>
      <c r="P277" s="233"/>
      <c r="Q277" s="984"/>
      <c r="R277" s="985"/>
      <c r="S277" s="985"/>
      <c r="T277" s="985"/>
      <c r="U277" s="985"/>
      <c r="V277" s="985"/>
      <c r="W277" s="985"/>
      <c r="X277" s="985"/>
      <c r="Y277" s="985"/>
      <c r="Z277" s="985"/>
      <c r="AA277" s="98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4"/>
      <c r="B278" s="251"/>
      <c r="C278" s="250"/>
      <c r="D278" s="251"/>
      <c r="E278" s="250"/>
      <c r="F278" s="313"/>
      <c r="G278" s="234"/>
      <c r="H278" s="163"/>
      <c r="I278" s="163"/>
      <c r="J278" s="163"/>
      <c r="K278" s="163"/>
      <c r="L278" s="163"/>
      <c r="M278" s="163"/>
      <c r="N278" s="163"/>
      <c r="O278" s="163"/>
      <c r="P278" s="235"/>
      <c r="Q278" s="987"/>
      <c r="R278" s="988"/>
      <c r="S278" s="988"/>
      <c r="T278" s="988"/>
      <c r="U278" s="988"/>
      <c r="V278" s="988"/>
      <c r="W278" s="988"/>
      <c r="X278" s="988"/>
      <c r="Y278" s="988"/>
      <c r="Z278" s="988"/>
      <c r="AA278" s="98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4"/>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4"/>
      <c r="B281" s="251"/>
      <c r="C281" s="250"/>
      <c r="D281" s="251"/>
      <c r="E281" s="250"/>
      <c r="F281" s="313"/>
      <c r="G281" s="229"/>
      <c r="H281" s="160"/>
      <c r="I281" s="160"/>
      <c r="J281" s="160"/>
      <c r="K281" s="160"/>
      <c r="L281" s="160"/>
      <c r="M281" s="160"/>
      <c r="N281" s="160"/>
      <c r="O281" s="160"/>
      <c r="P281" s="230"/>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1"/>
      <c r="C282" s="250"/>
      <c r="D282" s="251"/>
      <c r="E282" s="250"/>
      <c r="F282" s="313"/>
      <c r="G282" s="231"/>
      <c r="H282" s="232"/>
      <c r="I282" s="232"/>
      <c r="J282" s="232"/>
      <c r="K282" s="232"/>
      <c r="L282" s="232"/>
      <c r="M282" s="232"/>
      <c r="N282" s="232"/>
      <c r="O282" s="232"/>
      <c r="P282" s="233"/>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1"/>
      <c r="C283" s="250"/>
      <c r="D283" s="251"/>
      <c r="E283" s="250"/>
      <c r="F283" s="313"/>
      <c r="G283" s="231"/>
      <c r="H283" s="232"/>
      <c r="I283" s="232"/>
      <c r="J283" s="232"/>
      <c r="K283" s="232"/>
      <c r="L283" s="232"/>
      <c r="M283" s="232"/>
      <c r="N283" s="232"/>
      <c r="O283" s="232"/>
      <c r="P283" s="233"/>
      <c r="Q283" s="984"/>
      <c r="R283" s="985"/>
      <c r="S283" s="985"/>
      <c r="T283" s="985"/>
      <c r="U283" s="985"/>
      <c r="V283" s="985"/>
      <c r="W283" s="985"/>
      <c r="X283" s="985"/>
      <c r="Y283" s="985"/>
      <c r="Z283" s="985"/>
      <c r="AA283" s="98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4"/>
      <c r="B284" s="251"/>
      <c r="C284" s="250"/>
      <c r="D284" s="251"/>
      <c r="E284" s="250"/>
      <c r="F284" s="313"/>
      <c r="G284" s="231"/>
      <c r="H284" s="232"/>
      <c r="I284" s="232"/>
      <c r="J284" s="232"/>
      <c r="K284" s="232"/>
      <c r="L284" s="232"/>
      <c r="M284" s="232"/>
      <c r="N284" s="232"/>
      <c r="O284" s="232"/>
      <c r="P284" s="233"/>
      <c r="Q284" s="984"/>
      <c r="R284" s="985"/>
      <c r="S284" s="985"/>
      <c r="T284" s="985"/>
      <c r="U284" s="985"/>
      <c r="V284" s="985"/>
      <c r="W284" s="985"/>
      <c r="X284" s="985"/>
      <c r="Y284" s="985"/>
      <c r="Z284" s="985"/>
      <c r="AA284" s="98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4"/>
      <c r="B285" s="251"/>
      <c r="C285" s="250"/>
      <c r="D285" s="251"/>
      <c r="E285" s="250"/>
      <c r="F285" s="313"/>
      <c r="G285" s="234"/>
      <c r="H285" s="163"/>
      <c r="I285" s="163"/>
      <c r="J285" s="163"/>
      <c r="K285" s="163"/>
      <c r="L285" s="163"/>
      <c r="M285" s="163"/>
      <c r="N285" s="163"/>
      <c r="O285" s="163"/>
      <c r="P285" s="235"/>
      <c r="Q285" s="987"/>
      <c r="R285" s="988"/>
      <c r="S285" s="988"/>
      <c r="T285" s="988"/>
      <c r="U285" s="988"/>
      <c r="V285" s="988"/>
      <c r="W285" s="988"/>
      <c r="X285" s="988"/>
      <c r="Y285" s="988"/>
      <c r="Z285" s="988"/>
      <c r="AA285" s="98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4"/>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4"/>
      <c r="B288" s="251"/>
      <c r="C288" s="250"/>
      <c r="D288" s="251"/>
      <c r="E288" s="250"/>
      <c r="F288" s="313"/>
      <c r="G288" s="229"/>
      <c r="H288" s="160"/>
      <c r="I288" s="160"/>
      <c r="J288" s="160"/>
      <c r="K288" s="160"/>
      <c r="L288" s="160"/>
      <c r="M288" s="160"/>
      <c r="N288" s="160"/>
      <c r="O288" s="160"/>
      <c r="P288" s="230"/>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1"/>
      <c r="C289" s="250"/>
      <c r="D289" s="251"/>
      <c r="E289" s="250"/>
      <c r="F289" s="313"/>
      <c r="G289" s="231"/>
      <c r="H289" s="232"/>
      <c r="I289" s="232"/>
      <c r="J289" s="232"/>
      <c r="K289" s="232"/>
      <c r="L289" s="232"/>
      <c r="M289" s="232"/>
      <c r="N289" s="232"/>
      <c r="O289" s="232"/>
      <c r="P289" s="233"/>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1"/>
      <c r="C290" s="250"/>
      <c r="D290" s="251"/>
      <c r="E290" s="250"/>
      <c r="F290" s="313"/>
      <c r="G290" s="231"/>
      <c r="H290" s="232"/>
      <c r="I290" s="232"/>
      <c r="J290" s="232"/>
      <c r="K290" s="232"/>
      <c r="L290" s="232"/>
      <c r="M290" s="232"/>
      <c r="N290" s="232"/>
      <c r="O290" s="232"/>
      <c r="P290" s="233"/>
      <c r="Q290" s="984"/>
      <c r="R290" s="985"/>
      <c r="S290" s="985"/>
      <c r="T290" s="985"/>
      <c r="U290" s="985"/>
      <c r="V290" s="985"/>
      <c r="W290" s="985"/>
      <c r="X290" s="985"/>
      <c r="Y290" s="985"/>
      <c r="Z290" s="985"/>
      <c r="AA290" s="98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4"/>
      <c r="B291" s="251"/>
      <c r="C291" s="250"/>
      <c r="D291" s="251"/>
      <c r="E291" s="250"/>
      <c r="F291" s="313"/>
      <c r="G291" s="231"/>
      <c r="H291" s="232"/>
      <c r="I291" s="232"/>
      <c r="J291" s="232"/>
      <c r="K291" s="232"/>
      <c r="L291" s="232"/>
      <c r="M291" s="232"/>
      <c r="N291" s="232"/>
      <c r="O291" s="232"/>
      <c r="P291" s="233"/>
      <c r="Q291" s="984"/>
      <c r="R291" s="985"/>
      <c r="S291" s="985"/>
      <c r="T291" s="985"/>
      <c r="U291" s="985"/>
      <c r="V291" s="985"/>
      <c r="W291" s="985"/>
      <c r="X291" s="985"/>
      <c r="Y291" s="985"/>
      <c r="Z291" s="985"/>
      <c r="AA291" s="98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4"/>
      <c r="B292" s="251"/>
      <c r="C292" s="250"/>
      <c r="D292" s="251"/>
      <c r="E292" s="250"/>
      <c r="F292" s="313"/>
      <c r="G292" s="234"/>
      <c r="H292" s="163"/>
      <c r="I292" s="163"/>
      <c r="J292" s="163"/>
      <c r="K292" s="163"/>
      <c r="L292" s="163"/>
      <c r="M292" s="163"/>
      <c r="N292" s="163"/>
      <c r="O292" s="163"/>
      <c r="P292" s="235"/>
      <c r="Q292" s="987"/>
      <c r="R292" s="988"/>
      <c r="S292" s="988"/>
      <c r="T292" s="988"/>
      <c r="U292" s="988"/>
      <c r="V292" s="988"/>
      <c r="W292" s="988"/>
      <c r="X292" s="988"/>
      <c r="Y292" s="988"/>
      <c r="Z292" s="988"/>
      <c r="AA292" s="98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4"/>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4"/>
      <c r="B295" s="251"/>
      <c r="C295" s="250"/>
      <c r="D295" s="251"/>
      <c r="E295" s="250"/>
      <c r="F295" s="313"/>
      <c r="G295" s="229"/>
      <c r="H295" s="160"/>
      <c r="I295" s="160"/>
      <c r="J295" s="160"/>
      <c r="K295" s="160"/>
      <c r="L295" s="160"/>
      <c r="M295" s="160"/>
      <c r="N295" s="160"/>
      <c r="O295" s="160"/>
      <c r="P295" s="230"/>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1"/>
      <c r="C296" s="250"/>
      <c r="D296" s="251"/>
      <c r="E296" s="250"/>
      <c r="F296" s="313"/>
      <c r="G296" s="231"/>
      <c r="H296" s="232"/>
      <c r="I296" s="232"/>
      <c r="J296" s="232"/>
      <c r="K296" s="232"/>
      <c r="L296" s="232"/>
      <c r="M296" s="232"/>
      <c r="N296" s="232"/>
      <c r="O296" s="232"/>
      <c r="P296" s="233"/>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1"/>
      <c r="C297" s="250"/>
      <c r="D297" s="251"/>
      <c r="E297" s="250"/>
      <c r="F297" s="313"/>
      <c r="G297" s="231"/>
      <c r="H297" s="232"/>
      <c r="I297" s="232"/>
      <c r="J297" s="232"/>
      <c r="K297" s="232"/>
      <c r="L297" s="232"/>
      <c r="M297" s="232"/>
      <c r="N297" s="232"/>
      <c r="O297" s="232"/>
      <c r="P297" s="233"/>
      <c r="Q297" s="984"/>
      <c r="R297" s="985"/>
      <c r="S297" s="985"/>
      <c r="T297" s="985"/>
      <c r="U297" s="985"/>
      <c r="V297" s="985"/>
      <c r="W297" s="985"/>
      <c r="X297" s="985"/>
      <c r="Y297" s="985"/>
      <c r="Z297" s="985"/>
      <c r="AA297" s="98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4"/>
      <c r="B298" s="251"/>
      <c r="C298" s="250"/>
      <c r="D298" s="251"/>
      <c r="E298" s="250"/>
      <c r="F298" s="313"/>
      <c r="G298" s="231"/>
      <c r="H298" s="232"/>
      <c r="I298" s="232"/>
      <c r="J298" s="232"/>
      <c r="K298" s="232"/>
      <c r="L298" s="232"/>
      <c r="M298" s="232"/>
      <c r="N298" s="232"/>
      <c r="O298" s="232"/>
      <c r="P298" s="233"/>
      <c r="Q298" s="984"/>
      <c r="R298" s="985"/>
      <c r="S298" s="985"/>
      <c r="T298" s="985"/>
      <c r="U298" s="985"/>
      <c r="V298" s="985"/>
      <c r="W298" s="985"/>
      <c r="X298" s="985"/>
      <c r="Y298" s="985"/>
      <c r="Z298" s="985"/>
      <c r="AA298" s="98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4"/>
      <c r="B299" s="251"/>
      <c r="C299" s="250"/>
      <c r="D299" s="251"/>
      <c r="E299" s="250"/>
      <c r="F299" s="313"/>
      <c r="G299" s="234"/>
      <c r="H299" s="163"/>
      <c r="I299" s="163"/>
      <c r="J299" s="163"/>
      <c r="K299" s="163"/>
      <c r="L299" s="163"/>
      <c r="M299" s="163"/>
      <c r="N299" s="163"/>
      <c r="O299" s="163"/>
      <c r="P299" s="235"/>
      <c r="Q299" s="987"/>
      <c r="R299" s="988"/>
      <c r="S299" s="988"/>
      <c r="T299" s="988"/>
      <c r="U299" s="988"/>
      <c r="V299" s="988"/>
      <c r="W299" s="988"/>
      <c r="X299" s="988"/>
      <c r="Y299" s="988"/>
      <c r="Z299" s="988"/>
      <c r="AA299" s="98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4"/>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4"/>
      <c r="B302" s="251"/>
      <c r="C302" s="250"/>
      <c r="D302" s="251"/>
      <c r="E302" s="250"/>
      <c r="F302" s="313"/>
      <c r="G302" s="229"/>
      <c r="H302" s="160"/>
      <c r="I302" s="160"/>
      <c r="J302" s="160"/>
      <c r="K302" s="160"/>
      <c r="L302" s="160"/>
      <c r="M302" s="160"/>
      <c r="N302" s="160"/>
      <c r="O302" s="160"/>
      <c r="P302" s="230"/>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1"/>
      <c r="C303" s="250"/>
      <c r="D303" s="251"/>
      <c r="E303" s="250"/>
      <c r="F303" s="313"/>
      <c r="G303" s="231"/>
      <c r="H303" s="232"/>
      <c r="I303" s="232"/>
      <c r="J303" s="232"/>
      <c r="K303" s="232"/>
      <c r="L303" s="232"/>
      <c r="M303" s="232"/>
      <c r="N303" s="232"/>
      <c r="O303" s="232"/>
      <c r="P303" s="233"/>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1"/>
      <c r="C304" s="250"/>
      <c r="D304" s="251"/>
      <c r="E304" s="250"/>
      <c r="F304" s="313"/>
      <c r="G304" s="231"/>
      <c r="H304" s="232"/>
      <c r="I304" s="232"/>
      <c r="J304" s="232"/>
      <c r="K304" s="232"/>
      <c r="L304" s="232"/>
      <c r="M304" s="232"/>
      <c r="N304" s="232"/>
      <c r="O304" s="232"/>
      <c r="P304" s="233"/>
      <c r="Q304" s="984"/>
      <c r="R304" s="985"/>
      <c r="S304" s="985"/>
      <c r="T304" s="985"/>
      <c r="U304" s="985"/>
      <c r="V304" s="985"/>
      <c r="W304" s="985"/>
      <c r="X304" s="985"/>
      <c r="Y304" s="985"/>
      <c r="Z304" s="985"/>
      <c r="AA304" s="98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1"/>
      <c r="C305" s="250"/>
      <c r="D305" s="251"/>
      <c r="E305" s="250"/>
      <c r="F305" s="313"/>
      <c r="G305" s="231"/>
      <c r="H305" s="232"/>
      <c r="I305" s="232"/>
      <c r="J305" s="232"/>
      <c r="K305" s="232"/>
      <c r="L305" s="232"/>
      <c r="M305" s="232"/>
      <c r="N305" s="232"/>
      <c r="O305" s="232"/>
      <c r="P305" s="233"/>
      <c r="Q305" s="984"/>
      <c r="R305" s="985"/>
      <c r="S305" s="985"/>
      <c r="T305" s="985"/>
      <c r="U305" s="985"/>
      <c r="V305" s="985"/>
      <c r="W305" s="985"/>
      <c r="X305" s="985"/>
      <c r="Y305" s="985"/>
      <c r="Z305" s="985"/>
      <c r="AA305" s="98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4"/>
      <c r="B306" s="251"/>
      <c r="C306" s="250"/>
      <c r="D306" s="251"/>
      <c r="E306" s="314"/>
      <c r="F306" s="315"/>
      <c r="G306" s="234"/>
      <c r="H306" s="163"/>
      <c r="I306" s="163"/>
      <c r="J306" s="163"/>
      <c r="K306" s="163"/>
      <c r="L306" s="163"/>
      <c r="M306" s="163"/>
      <c r="N306" s="163"/>
      <c r="O306" s="163"/>
      <c r="P306" s="235"/>
      <c r="Q306" s="987"/>
      <c r="R306" s="988"/>
      <c r="S306" s="988"/>
      <c r="T306" s="988"/>
      <c r="U306" s="988"/>
      <c r="V306" s="988"/>
      <c r="W306" s="988"/>
      <c r="X306" s="988"/>
      <c r="Y306" s="988"/>
      <c r="Z306" s="988"/>
      <c r="AA306" s="98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99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99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99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99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99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4"/>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1"/>
      <c r="C334" s="250"/>
      <c r="D334" s="251"/>
      <c r="E334" s="250"/>
      <c r="F334" s="313"/>
      <c r="G334" s="229"/>
      <c r="H334" s="160"/>
      <c r="I334" s="160"/>
      <c r="J334" s="160"/>
      <c r="K334" s="160"/>
      <c r="L334" s="160"/>
      <c r="M334" s="160"/>
      <c r="N334" s="160"/>
      <c r="O334" s="160"/>
      <c r="P334" s="230"/>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1"/>
      <c r="C335" s="250"/>
      <c r="D335" s="251"/>
      <c r="E335" s="250"/>
      <c r="F335" s="313"/>
      <c r="G335" s="231"/>
      <c r="H335" s="232"/>
      <c r="I335" s="232"/>
      <c r="J335" s="232"/>
      <c r="K335" s="232"/>
      <c r="L335" s="232"/>
      <c r="M335" s="232"/>
      <c r="N335" s="232"/>
      <c r="O335" s="232"/>
      <c r="P335" s="233"/>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1"/>
      <c r="C336" s="250"/>
      <c r="D336" s="251"/>
      <c r="E336" s="250"/>
      <c r="F336" s="313"/>
      <c r="G336" s="231"/>
      <c r="H336" s="232"/>
      <c r="I336" s="232"/>
      <c r="J336" s="232"/>
      <c r="K336" s="232"/>
      <c r="L336" s="232"/>
      <c r="M336" s="232"/>
      <c r="N336" s="232"/>
      <c r="O336" s="232"/>
      <c r="P336" s="233"/>
      <c r="Q336" s="984"/>
      <c r="R336" s="985"/>
      <c r="S336" s="985"/>
      <c r="T336" s="985"/>
      <c r="U336" s="985"/>
      <c r="V336" s="985"/>
      <c r="W336" s="985"/>
      <c r="X336" s="985"/>
      <c r="Y336" s="985"/>
      <c r="Z336" s="985"/>
      <c r="AA336" s="98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4"/>
      <c r="B337" s="251"/>
      <c r="C337" s="250"/>
      <c r="D337" s="251"/>
      <c r="E337" s="250"/>
      <c r="F337" s="313"/>
      <c r="G337" s="231"/>
      <c r="H337" s="232"/>
      <c r="I337" s="232"/>
      <c r="J337" s="232"/>
      <c r="K337" s="232"/>
      <c r="L337" s="232"/>
      <c r="M337" s="232"/>
      <c r="N337" s="232"/>
      <c r="O337" s="232"/>
      <c r="P337" s="233"/>
      <c r="Q337" s="984"/>
      <c r="R337" s="985"/>
      <c r="S337" s="985"/>
      <c r="T337" s="985"/>
      <c r="U337" s="985"/>
      <c r="V337" s="985"/>
      <c r="W337" s="985"/>
      <c r="X337" s="985"/>
      <c r="Y337" s="985"/>
      <c r="Z337" s="985"/>
      <c r="AA337" s="98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4"/>
      <c r="B338" s="251"/>
      <c r="C338" s="250"/>
      <c r="D338" s="251"/>
      <c r="E338" s="250"/>
      <c r="F338" s="313"/>
      <c r="G338" s="234"/>
      <c r="H338" s="163"/>
      <c r="I338" s="163"/>
      <c r="J338" s="163"/>
      <c r="K338" s="163"/>
      <c r="L338" s="163"/>
      <c r="M338" s="163"/>
      <c r="N338" s="163"/>
      <c r="O338" s="163"/>
      <c r="P338" s="235"/>
      <c r="Q338" s="987"/>
      <c r="R338" s="988"/>
      <c r="S338" s="988"/>
      <c r="T338" s="988"/>
      <c r="U338" s="988"/>
      <c r="V338" s="988"/>
      <c r="W338" s="988"/>
      <c r="X338" s="988"/>
      <c r="Y338" s="988"/>
      <c r="Z338" s="988"/>
      <c r="AA338" s="98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4"/>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4"/>
      <c r="B341" s="251"/>
      <c r="C341" s="250"/>
      <c r="D341" s="251"/>
      <c r="E341" s="250"/>
      <c r="F341" s="313"/>
      <c r="G341" s="229"/>
      <c r="H341" s="160"/>
      <c r="I341" s="160"/>
      <c r="J341" s="160"/>
      <c r="K341" s="160"/>
      <c r="L341" s="160"/>
      <c r="M341" s="160"/>
      <c r="N341" s="160"/>
      <c r="O341" s="160"/>
      <c r="P341" s="230"/>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1"/>
      <c r="C342" s="250"/>
      <c r="D342" s="251"/>
      <c r="E342" s="250"/>
      <c r="F342" s="313"/>
      <c r="G342" s="231"/>
      <c r="H342" s="232"/>
      <c r="I342" s="232"/>
      <c r="J342" s="232"/>
      <c r="K342" s="232"/>
      <c r="L342" s="232"/>
      <c r="M342" s="232"/>
      <c r="N342" s="232"/>
      <c r="O342" s="232"/>
      <c r="P342" s="233"/>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1"/>
      <c r="C343" s="250"/>
      <c r="D343" s="251"/>
      <c r="E343" s="250"/>
      <c r="F343" s="313"/>
      <c r="G343" s="231"/>
      <c r="H343" s="232"/>
      <c r="I343" s="232"/>
      <c r="J343" s="232"/>
      <c r="K343" s="232"/>
      <c r="L343" s="232"/>
      <c r="M343" s="232"/>
      <c r="N343" s="232"/>
      <c r="O343" s="232"/>
      <c r="P343" s="233"/>
      <c r="Q343" s="984"/>
      <c r="R343" s="985"/>
      <c r="S343" s="985"/>
      <c r="T343" s="985"/>
      <c r="U343" s="985"/>
      <c r="V343" s="985"/>
      <c r="W343" s="985"/>
      <c r="X343" s="985"/>
      <c r="Y343" s="985"/>
      <c r="Z343" s="985"/>
      <c r="AA343" s="98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4"/>
      <c r="B344" s="251"/>
      <c r="C344" s="250"/>
      <c r="D344" s="251"/>
      <c r="E344" s="250"/>
      <c r="F344" s="313"/>
      <c r="G344" s="231"/>
      <c r="H344" s="232"/>
      <c r="I344" s="232"/>
      <c r="J344" s="232"/>
      <c r="K344" s="232"/>
      <c r="L344" s="232"/>
      <c r="M344" s="232"/>
      <c r="N344" s="232"/>
      <c r="O344" s="232"/>
      <c r="P344" s="233"/>
      <c r="Q344" s="984"/>
      <c r="R344" s="985"/>
      <c r="S344" s="985"/>
      <c r="T344" s="985"/>
      <c r="U344" s="985"/>
      <c r="V344" s="985"/>
      <c r="W344" s="985"/>
      <c r="X344" s="985"/>
      <c r="Y344" s="985"/>
      <c r="Z344" s="985"/>
      <c r="AA344" s="98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4"/>
      <c r="B345" s="251"/>
      <c r="C345" s="250"/>
      <c r="D345" s="251"/>
      <c r="E345" s="250"/>
      <c r="F345" s="313"/>
      <c r="G345" s="234"/>
      <c r="H345" s="163"/>
      <c r="I345" s="163"/>
      <c r="J345" s="163"/>
      <c r="K345" s="163"/>
      <c r="L345" s="163"/>
      <c r="M345" s="163"/>
      <c r="N345" s="163"/>
      <c r="O345" s="163"/>
      <c r="P345" s="235"/>
      <c r="Q345" s="987"/>
      <c r="R345" s="988"/>
      <c r="S345" s="988"/>
      <c r="T345" s="988"/>
      <c r="U345" s="988"/>
      <c r="V345" s="988"/>
      <c r="W345" s="988"/>
      <c r="X345" s="988"/>
      <c r="Y345" s="988"/>
      <c r="Z345" s="988"/>
      <c r="AA345" s="98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4"/>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4"/>
      <c r="B348" s="251"/>
      <c r="C348" s="250"/>
      <c r="D348" s="251"/>
      <c r="E348" s="250"/>
      <c r="F348" s="313"/>
      <c r="G348" s="229"/>
      <c r="H348" s="160"/>
      <c r="I348" s="160"/>
      <c r="J348" s="160"/>
      <c r="K348" s="160"/>
      <c r="L348" s="160"/>
      <c r="M348" s="160"/>
      <c r="N348" s="160"/>
      <c r="O348" s="160"/>
      <c r="P348" s="230"/>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1"/>
      <c r="C349" s="250"/>
      <c r="D349" s="251"/>
      <c r="E349" s="250"/>
      <c r="F349" s="313"/>
      <c r="G349" s="231"/>
      <c r="H349" s="232"/>
      <c r="I349" s="232"/>
      <c r="J349" s="232"/>
      <c r="K349" s="232"/>
      <c r="L349" s="232"/>
      <c r="M349" s="232"/>
      <c r="N349" s="232"/>
      <c r="O349" s="232"/>
      <c r="P349" s="233"/>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1"/>
      <c r="C350" s="250"/>
      <c r="D350" s="251"/>
      <c r="E350" s="250"/>
      <c r="F350" s="313"/>
      <c r="G350" s="231"/>
      <c r="H350" s="232"/>
      <c r="I350" s="232"/>
      <c r="J350" s="232"/>
      <c r="K350" s="232"/>
      <c r="L350" s="232"/>
      <c r="M350" s="232"/>
      <c r="N350" s="232"/>
      <c r="O350" s="232"/>
      <c r="P350" s="233"/>
      <c r="Q350" s="984"/>
      <c r="R350" s="985"/>
      <c r="S350" s="985"/>
      <c r="T350" s="985"/>
      <c r="U350" s="985"/>
      <c r="V350" s="985"/>
      <c r="W350" s="985"/>
      <c r="X350" s="985"/>
      <c r="Y350" s="985"/>
      <c r="Z350" s="985"/>
      <c r="AA350" s="98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4"/>
      <c r="B351" s="251"/>
      <c r="C351" s="250"/>
      <c r="D351" s="251"/>
      <c r="E351" s="250"/>
      <c r="F351" s="313"/>
      <c r="G351" s="231"/>
      <c r="H351" s="232"/>
      <c r="I351" s="232"/>
      <c r="J351" s="232"/>
      <c r="K351" s="232"/>
      <c r="L351" s="232"/>
      <c r="M351" s="232"/>
      <c r="N351" s="232"/>
      <c r="O351" s="232"/>
      <c r="P351" s="233"/>
      <c r="Q351" s="984"/>
      <c r="R351" s="985"/>
      <c r="S351" s="985"/>
      <c r="T351" s="985"/>
      <c r="U351" s="985"/>
      <c r="V351" s="985"/>
      <c r="W351" s="985"/>
      <c r="X351" s="985"/>
      <c r="Y351" s="985"/>
      <c r="Z351" s="985"/>
      <c r="AA351" s="98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4"/>
      <c r="B352" s="251"/>
      <c r="C352" s="250"/>
      <c r="D352" s="251"/>
      <c r="E352" s="250"/>
      <c r="F352" s="313"/>
      <c r="G352" s="234"/>
      <c r="H352" s="163"/>
      <c r="I352" s="163"/>
      <c r="J352" s="163"/>
      <c r="K352" s="163"/>
      <c r="L352" s="163"/>
      <c r="M352" s="163"/>
      <c r="N352" s="163"/>
      <c r="O352" s="163"/>
      <c r="P352" s="235"/>
      <c r="Q352" s="987"/>
      <c r="R352" s="988"/>
      <c r="S352" s="988"/>
      <c r="T352" s="988"/>
      <c r="U352" s="988"/>
      <c r="V352" s="988"/>
      <c r="W352" s="988"/>
      <c r="X352" s="988"/>
      <c r="Y352" s="988"/>
      <c r="Z352" s="988"/>
      <c r="AA352" s="98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4"/>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4"/>
      <c r="B355" s="251"/>
      <c r="C355" s="250"/>
      <c r="D355" s="251"/>
      <c r="E355" s="250"/>
      <c r="F355" s="313"/>
      <c r="G355" s="229"/>
      <c r="H355" s="160"/>
      <c r="I355" s="160"/>
      <c r="J355" s="160"/>
      <c r="K355" s="160"/>
      <c r="L355" s="160"/>
      <c r="M355" s="160"/>
      <c r="N355" s="160"/>
      <c r="O355" s="160"/>
      <c r="P355" s="230"/>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1"/>
      <c r="C356" s="250"/>
      <c r="D356" s="251"/>
      <c r="E356" s="250"/>
      <c r="F356" s="313"/>
      <c r="G356" s="231"/>
      <c r="H356" s="232"/>
      <c r="I356" s="232"/>
      <c r="J356" s="232"/>
      <c r="K356" s="232"/>
      <c r="L356" s="232"/>
      <c r="M356" s="232"/>
      <c r="N356" s="232"/>
      <c r="O356" s="232"/>
      <c r="P356" s="233"/>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1"/>
      <c r="C357" s="250"/>
      <c r="D357" s="251"/>
      <c r="E357" s="250"/>
      <c r="F357" s="313"/>
      <c r="G357" s="231"/>
      <c r="H357" s="232"/>
      <c r="I357" s="232"/>
      <c r="J357" s="232"/>
      <c r="K357" s="232"/>
      <c r="L357" s="232"/>
      <c r="M357" s="232"/>
      <c r="N357" s="232"/>
      <c r="O357" s="232"/>
      <c r="P357" s="233"/>
      <c r="Q357" s="984"/>
      <c r="R357" s="985"/>
      <c r="S357" s="985"/>
      <c r="T357" s="985"/>
      <c r="U357" s="985"/>
      <c r="V357" s="985"/>
      <c r="W357" s="985"/>
      <c r="X357" s="985"/>
      <c r="Y357" s="985"/>
      <c r="Z357" s="985"/>
      <c r="AA357" s="98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4"/>
      <c r="B358" s="251"/>
      <c r="C358" s="250"/>
      <c r="D358" s="251"/>
      <c r="E358" s="250"/>
      <c r="F358" s="313"/>
      <c r="G358" s="231"/>
      <c r="H358" s="232"/>
      <c r="I358" s="232"/>
      <c r="J358" s="232"/>
      <c r="K358" s="232"/>
      <c r="L358" s="232"/>
      <c r="M358" s="232"/>
      <c r="N358" s="232"/>
      <c r="O358" s="232"/>
      <c r="P358" s="233"/>
      <c r="Q358" s="984"/>
      <c r="R358" s="985"/>
      <c r="S358" s="985"/>
      <c r="T358" s="985"/>
      <c r="U358" s="985"/>
      <c r="V358" s="985"/>
      <c r="W358" s="985"/>
      <c r="X358" s="985"/>
      <c r="Y358" s="985"/>
      <c r="Z358" s="985"/>
      <c r="AA358" s="98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4"/>
      <c r="B359" s="251"/>
      <c r="C359" s="250"/>
      <c r="D359" s="251"/>
      <c r="E359" s="250"/>
      <c r="F359" s="313"/>
      <c r="G359" s="234"/>
      <c r="H359" s="163"/>
      <c r="I359" s="163"/>
      <c r="J359" s="163"/>
      <c r="K359" s="163"/>
      <c r="L359" s="163"/>
      <c r="M359" s="163"/>
      <c r="N359" s="163"/>
      <c r="O359" s="163"/>
      <c r="P359" s="235"/>
      <c r="Q359" s="987"/>
      <c r="R359" s="988"/>
      <c r="S359" s="988"/>
      <c r="T359" s="988"/>
      <c r="U359" s="988"/>
      <c r="V359" s="988"/>
      <c r="W359" s="988"/>
      <c r="X359" s="988"/>
      <c r="Y359" s="988"/>
      <c r="Z359" s="988"/>
      <c r="AA359" s="98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4"/>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4"/>
      <c r="B362" s="251"/>
      <c r="C362" s="250"/>
      <c r="D362" s="251"/>
      <c r="E362" s="250"/>
      <c r="F362" s="313"/>
      <c r="G362" s="229"/>
      <c r="H362" s="160"/>
      <c r="I362" s="160"/>
      <c r="J362" s="160"/>
      <c r="K362" s="160"/>
      <c r="L362" s="160"/>
      <c r="M362" s="160"/>
      <c r="N362" s="160"/>
      <c r="O362" s="160"/>
      <c r="P362" s="230"/>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1"/>
      <c r="C363" s="250"/>
      <c r="D363" s="251"/>
      <c r="E363" s="250"/>
      <c r="F363" s="313"/>
      <c r="G363" s="231"/>
      <c r="H363" s="232"/>
      <c r="I363" s="232"/>
      <c r="J363" s="232"/>
      <c r="K363" s="232"/>
      <c r="L363" s="232"/>
      <c r="M363" s="232"/>
      <c r="N363" s="232"/>
      <c r="O363" s="232"/>
      <c r="P363" s="233"/>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1"/>
      <c r="C364" s="250"/>
      <c r="D364" s="251"/>
      <c r="E364" s="250"/>
      <c r="F364" s="313"/>
      <c r="G364" s="231"/>
      <c r="H364" s="232"/>
      <c r="I364" s="232"/>
      <c r="J364" s="232"/>
      <c r="K364" s="232"/>
      <c r="L364" s="232"/>
      <c r="M364" s="232"/>
      <c r="N364" s="232"/>
      <c r="O364" s="232"/>
      <c r="P364" s="233"/>
      <c r="Q364" s="984"/>
      <c r="R364" s="985"/>
      <c r="S364" s="985"/>
      <c r="T364" s="985"/>
      <c r="U364" s="985"/>
      <c r="V364" s="985"/>
      <c r="W364" s="985"/>
      <c r="X364" s="985"/>
      <c r="Y364" s="985"/>
      <c r="Z364" s="985"/>
      <c r="AA364" s="98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1"/>
      <c r="C365" s="250"/>
      <c r="D365" s="251"/>
      <c r="E365" s="250"/>
      <c r="F365" s="313"/>
      <c r="G365" s="231"/>
      <c r="H365" s="232"/>
      <c r="I365" s="232"/>
      <c r="J365" s="232"/>
      <c r="K365" s="232"/>
      <c r="L365" s="232"/>
      <c r="M365" s="232"/>
      <c r="N365" s="232"/>
      <c r="O365" s="232"/>
      <c r="P365" s="233"/>
      <c r="Q365" s="984"/>
      <c r="R365" s="985"/>
      <c r="S365" s="985"/>
      <c r="T365" s="985"/>
      <c r="U365" s="985"/>
      <c r="V365" s="985"/>
      <c r="W365" s="985"/>
      <c r="X365" s="985"/>
      <c r="Y365" s="985"/>
      <c r="Z365" s="985"/>
      <c r="AA365" s="98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4"/>
      <c r="B366" s="251"/>
      <c r="C366" s="250"/>
      <c r="D366" s="251"/>
      <c r="E366" s="314"/>
      <c r="F366" s="315"/>
      <c r="G366" s="234"/>
      <c r="H366" s="163"/>
      <c r="I366" s="163"/>
      <c r="J366" s="163"/>
      <c r="K366" s="163"/>
      <c r="L366" s="163"/>
      <c r="M366" s="163"/>
      <c r="N366" s="163"/>
      <c r="O366" s="163"/>
      <c r="P366" s="235"/>
      <c r="Q366" s="987"/>
      <c r="R366" s="988"/>
      <c r="S366" s="988"/>
      <c r="T366" s="988"/>
      <c r="U366" s="988"/>
      <c r="V366" s="988"/>
      <c r="W366" s="988"/>
      <c r="X366" s="988"/>
      <c r="Y366" s="988"/>
      <c r="Z366" s="988"/>
      <c r="AA366" s="98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4"/>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99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99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99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99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99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4"/>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1"/>
      <c r="C394" s="250"/>
      <c r="D394" s="251"/>
      <c r="E394" s="250"/>
      <c r="F394" s="313"/>
      <c r="G394" s="229"/>
      <c r="H394" s="160"/>
      <c r="I394" s="160"/>
      <c r="J394" s="160"/>
      <c r="K394" s="160"/>
      <c r="L394" s="160"/>
      <c r="M394" s="160"/>
      <c r="N394" s="160"/>
      <c r="O394" s="160"/>
      <c r="P394" s="230"/>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1"/>
      <c r="C395" s="250"/>
      <c r="D395" s="251"/>
      <c r="E395" s="250"/>
      <c r="F395" s="313"/>
      <c r="G395" s="231"/>
      <c r="H395" s="232"/>
      <c r="I395" s="232"/>
      <c r="J395" s="232"/>
      <c r="K395" s="232"/>
      <c r="L395" s="232"/>
      <c r="M395" s="232"/>
      <c r="N395" s="232"/>
      <c r="O395" s="232"/>
      <c r="P395" s="233"/>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1"/>
      <c r="C396" s="250"/>
      <c r="D396" s="251"/>
      <c r="E396" s="250"/>
      <c r="F396" s="313"/>
      <c r="G396" s="231"/>
      <c r="H396" s="232"/>
      <c r="I396" s="232"/>
      <c r="J396" s="232"/>
      <c r="K396" s="232"/>
      <c r="L396" s="232"/>
      <c r="M396" s="232"/>
      <c r="N396" s="232"/>
      <c r="O396" s="232"/>
      <c r="P396" s="233"/>
      <c r="Q396" s="984"/>
      <c r="R396" s="985"/>
      <c r="S396" s="985"/>
      <c r="T396" s="985"/>
      <c r="U396" s="985"/>
      <c r="V396" s="985"/>
      <c r="W396" s="985"/>
      <c r="X396" s="985"/>
      <c r="Y396" s="985"/>
      <c r="Z396" s="985"/>
      <c r="AA396" s="98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4"/>
      <c r="B397" s="251"/>
      <c r="C397" s="250"/>
      <c r="D397" s="251"/>
      <c r="E397" s="250"/>
      <c r="F397" s="313"/>
      <c r="G397" s="231"/>
      <c r="H397" s="232"/>
      <c r="I397" s="232"/>
      <c r="J397" s="232"/>
      <c r="K397" s="232"/>
      <c r="L397" s="232"/>
      <c r="M397" s="232"/>
      <c r="N397" s="232"/>
      <c r="O397" s="232"/>
      <c r="P397" s="233"/>
      <c r="Q397" s="984"/>
      <c r="R397" s="985"/>
      <c r="S397" s="985"/>
      <c r="T397" s="985"/>
      <c r="U397" s="985"/>
      <c r="V397" s="985"/>
      <c r="W397" s="985"/>
      <c r="X397" s="985"/>
      <c r="Y397" s="985"/>
      <c r="Z397" s="985"/>
      <c r="AA397" s="98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4"/>
      <c r="B398" s="251"/>
      <c r="C398" s="250"/>
      <c r="D398" s="251"/>
      <c r="E398" s="250"/>
      <c r="F398" s="313"/>
      <c r="G398" s="234"/>
      <c r="H398" s="163"/>
      <c r="I398" s="163"/>
      <c r="J398" s="163"/>
      <c r="K398" s="163"/>
      <c r="L398" s="163"/>
      <c r="M398" s="163"/>
      <c r="N398" s="163"/>
      <c r="O398" s="163"/>
      <c r="P398" s="235"/>
      <c r="Q398" s="987"/>
      <c r="R398" s="988"/>
      <c r="S398" s="988"/>
      <c r="T398" s="988"/>
      <c r="U398" s="988"/>
      <c r="V398" s="988"/>
      <c r="W398" s="988"/>
      <c r="X398" s="988"/>
      <c r="Y398" s="988"/>
      <c r="Z398" s="988"/>
      <c r="AA398" s="98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4"/>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4"/>
      <c r="B401" s="251"/>
      <c r="C401" s="250"/>
      <c r="D401" s="251"/>
      <c r="E401" s="250"/>
      <c r="F401" s="313"/>
      <c r="G401" s="229"/>
      <c r="H401" s="160"/>
      <c r="I401" s="160"/>
      <c r="J401" s="160"/>
      <c r="K401" s="160"/>
      <c r="L401" s="160"/>
      <c r="M401" s="160"/>
      <c r="N401" s="160"/>
      <c r="O401" s="160"/>
      <c r="P401" s="230"/>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1"/>
      <c r="C402" s="250"/>
      <c r="D402" s="251"/>
      <c r="E402" s="250"/>
      <c r="F402" s="313"/>
      <c r="G402" s="231"/>
      <c r="H402" s="232"/>
      <c r="I402" s="232"/>
      <c r="J402" s="232"/>
      <c r="K402" s="232"/>
      <c r="L402" s="232"/>
      <c r="M402" s="232"/>
      <c r="N402" s="232"/>
      <c r="O402" s="232"/>
      <c r="P402" s="233"/>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1"/>
      <c r="C403" s="250"/>
      <c r="D403" s="251"/>
      <c r="E403" s="250"/>
      <c r="F403" s="313"/>
      <c r="G403" s="231"/>
      <c r="H403" s="232"/>
      <c r="I403" s="232"/>
      <c r="J403" s="232"/>
      <c r="K403" s="232"/>
      <c r="L403" s="232"/>
      <c r="M403" s="232"/>
      <c r="N403" s="232"/>
      <c r="O403" s="232"/>
      <c r="P403" s="233"/>
      <c r="Q403" s="984"/>
      <c r="R403" s="985"/>
      <c r="S403" s="985"/>
      <c r="T403" s="985"/>
      <c r="U403" s="985"/>
      <c r="V403" s="985"/>
      <c r="W403" s="985"/>
      <c r="X403" s="985"/>
      <c r="Y403" s="985"/>
      <c r="Z403" s="985"/>
      <c r="AA403" s="98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4"/>
      <c r="B404" s="251"/>
      <c r="C404" s="250"/>
      <c r="D404" s="251"/>
      <c r="E404" s="250"/>
      <c r="F404" s="313"/>
      <c r="G404" s="231"/>
      <c r="H404" s="232"/>
      <c r="I404" s="232"/>
      <c r="J404" s="232"/>
      <c r="K404" s="232"/>
      <c r="L404" s="232"/>
      <c r="M404" s="232"/>
      <c r="N404" s="232"/>
      <c r="O404" s="232"/>
      <c r="P404" s="233"/>
      <c r="Q404" s="984"/>
      <c r="R404" s="985"/>
      <c r="S404" s="985"/>
      <c r="T404" s="985"/>
      <c r="U404" s="985"/>
      <c r="V404" s="985"/>
      <c r="W404" s="985"/>
      <c r="X404" s="985"/>
      <c r="Y404" s="985"/>
      <c r="Z404" s="985"/>
      <c r="AA404" s="98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4"/>
      <c r="B405" s="251"/>
      <c r="C405" s="250"/>
      <c r="D405" s="251"/>
      <c r="E405" s="250"/>
      <c r="F405" s="313"/>
      <c r="G405" s="234"/>
      <c r="H405" s="163"/>
      <c r="I405" s="163"/>
      <c r="J405" s="163"/>
      <c r="K405" s="163"/>
      <c r="L405" s="163"/>
      <c r="M405" s="163"/>
      <c r="N405" s="163"/>
      <c r="O405" s="163"/>
      <c r="P405" s="235"/>
      <c r="Q405" s="987"/>
      <c r="R405" s="988"/>
      <c r="S405" s="988"/>
      <c r="T405" s="988"/>
      <c r="U405" s="988"/>
      <c r="V405" s="988"/>
      <c r="W405" s="988"/>
      <c r="X405" s="988"/>
      <c r="Y405" s="988"/>
      <c r="Z405" s="988"/>
      <c r="AA405" s="98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4"/>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4"/>
      <c r="B408" s="251"/>
      <c r="C408" s="250"/>
      <c r="D408" s="251"/>
      <c r="E408" s="250"/>
      <c r="F408" s="313"/>
      <c r="G408" s="229"/>
      <c r="H408" s="160"/>
      <c r="I408" s="160"/>
      <c r="J408" s="160"/>
      <c r="K408" s="160"/>
      <c r="L408" s="160"/>
      <c r="M408" s="160"/>
      <c r="N408" s="160"/>
      <c r="O408" s="160"/>
      <c r="P408" s="230"/>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1"/>
      <c r="C409" s="250"/>
      <c r="D409" s="251"/>
      <c r="E409" s="250"/>
      <c r="F409" s="313"/>
      <c r="G409" s="231"/>
      <c r="H409" s="232"/>
      <c r="I409" s="232"/>
      <c r="J409" s="232"/>
      <c r="K409" s="232"/>
      <c r="L409" s="232"/>
      <c r="M409" s="232"/>
      <c r="N409" s="232"/>
      <c r="O409" s="232"/>
      <c r="P409" s="233"/>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1"/>
      <c r="C410" s="250"/>
      <c r="D410" s="251"/>
      <c r="E410" s="250"/>
      <c r="F410" s="313"/>
      <c r="G410" s="231"/>
      <c r="H410" s="232"/>
      <c r="I410" s="232"/>
      <c r="J410" s="232"/>
      <c r="K410" s="232"/>
      <c r="L410" s="232"/>
      <c r="M410" s="232"/>
      <c r="N410" s="232"/>
      <c r="O410" s="232"/>
      <c r="P410" s="233"/>
      <c r="Q410" s="984"/>
      <c r="R410" s="985"/>
      <c r="S410" s="985"/>
      <c r="T410" s="985"/>
      <c r="U410" s="985"/>
      <c r="V410" s="985"/>
      <c r="W410" s="985"/>
      <c r="X410" s="985"/>
      <c r="Y410" s="985"/>
      <c r="Z410" s="985"/>
      <c r="AA410" s="98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4"/>
      <c r="B411" s="251"/>
      <c r="C411" s="250"/>
      <c r="D411" s="251"/>
      <c r="E411" s="250"/>
      <c r="F411" s="313"/>
      <c r="G411" s="231"/>
      <c r="H411" s="232"/>
      <c r="I411" s="232"/>
      <c r="J411" s="232"/>
      <c r="K411" s="232"/>
      <c r="L411" s="232"/>
      <c r="M411" s="232"/>
      <c r="N411" s="232"/>
      <c r="O411" s="232"/>
      <c r="P411" s="233"/>
      <c r="Q411" s="984"/>
      <c r="R411" s="985"/>
      <c r="S411" s="985"/>
      <c r="T411" s="985"/>
      <c r="U411" s="985"/>
      <c r="V411" s="985"/>
      <c r="W411" s="985"/>
      <c r="X411" s="985"/>
      <c r="Y411" s="985"/>
      <c r="Z411" s="985"/>
      <c r="AA411" s="98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4"/>
      <c r="B412" s="251"/>
      <c r="C412" s="250"/>
      <c r="D412" s="251"/>
      <c r="E412" s="250"/>
      <c r="F412" s="313"/>
      <c r="G412" s="234"/>
      <c r="H412" s="163"/>
      <c r="I412" s="163"/>
      <c r="J412" s="163"/>
      <c r="K412" s="163"/>
      <c r="L412" s="163"/>
      <c r="M412" s="163"/>
      <c r="N412" s="163"/>
      <c r="O412" s="163"/>
      <c r="P412" s="235"/>
      <c r="Q412" s="987"/>
      <c r="R412" s="988"/>
      <c r="S412" s="988"/>
      <c r="T412" s="988"/>
      <c r="U412" s="988"/>
      <c r="V412" s="988"/>
      <c r="W412" s="988"/>
      <c r="X412" s="988"/>
      <c r="Y412" s="988"/>
      <c r="Z412" s="988"/>
      <c r="AA412" s="98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4"/>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4"/>
      <c r="B415" s="251"/>
      <c r="C415" s="250"/>
      <c r="D415" s="251"/>
      <c r="E415" s="250"/>
      <c r="F415" s="313"/>
      <c r="G415" s="229"/>
      <c r="H415" s="160"/>
      <c r="I415" s="160"/>
      <c r="J415" s="160"/>
      <c r="K415" s="160"/>
      <c r="L415" s="160"/>
      <c r="M415" s="160"/>
      <c r="N415" s="160"/>
      <c r="O415" s="160"/>
      <c r="P415" s="230"/>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1"/>
      <c r="C416" s="250"/>
      <c r="D416" s="251"/>
      <c r="E416" s="250"/>
      <c r="F416" s="313"/>
      <c r="G416" s="231"/>
      <c r="H416" s="232"/>
      <c r="I416" s="232"/>
      <c r="J416" s="232"/>
      <c r="K416" s="232"/>
      <c r="L416" s="232"/>
      <c r="M416" s="232"/>
      <c r="N416" s="232"/>
      <c r="O416" s="232"/>
      <c r="P416" s="233"/>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1"/>
      <c r="C417" s="250"/>
      <c r="D417" s="251"/>
      <c r="E417" s="250"/>
      <c r="F417" s="313"/>
      <c r="G417" s="231"/>
      <c r="H417" s="232"/>
      <c r="I417" s="232"/>
      <c r="J417" s="232"/>
      <c r="K417" s="232"/>
      <c r="L417" s="232"/>
      <c r="M417" s="232"/>
      <c r="N417" s="232"/>
      <c r="O417" s="232"/>
      <c r="P417" s="233"/>
      <c r="Q417" s="984"/>
      <c r="R417" s="985"/>
      <c r="S417" s="985"/>
      <c r="T417" s="985"/>
      <c r="U417" s="985"/>
      <c r="V417" s="985"/>
      <c r="W417" s="985"/>
      <c r="X417" s="985"/>
      <c r="Y417" s="985"/>
      <c r="Z417" s="985"/>
      <c r="AA417" s="98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4"/>
      <c r="B418" s="251"/>
      <c r="C418" s="250"/>
      <c r="D418" s="251"/>
      <c r="E418" s="250"/>
      <c r="F418" s="313"/>
      <c r="G418" s="231"/>
      <c r="H418" s="232"/>
      <c r="I418" s="232"/>
      <c r="J418" s="232"/>
      <c r="K418" s="232"/>
      <c r="L418" s="232"/>
      <c r="M418" s="232"/>
      <c r="N418" s="232"/>
      <c r="O418" s="232"/>
      <c r="P418" s="233"/>
      <c r="Q418" s="984"/>
      <c r="R418" s="985"/>
      <c r="S418" s="985"/>
      <c r="T418" s="985"/>
      <c r="U418" s="985"/>
      <c r="V418" s="985"/>
      <c r="W418" s="985"/>
      <c r="X418" s="985"/>
      <c r="Y418" s="985"/>
      <c r="Z418" s="985"/>
      <c r="AA418" s="98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4"/>
      <c r="B419" s="251"/>
      <c r="C419" s="250"/>
      <c r="D419" s="251"/>
      <c r="E419" s="250"/>
      <c r="F419" s="313"/>
      <c r="G419" s="234"/>
      <c r="H419" s="163"/>
      <c r="I419" s="163"/>
      <c r="J419" s="163"/>
      <c r="K419" s="163"/>
      <c r="L419" s="163"/>
      <c r="M419" s="163"/>
      <c r="N419" s="163"/>
      <c r="O419" s="163"/>
      <c r="P419" s="235"/>
      <c r="Q419" s="987"/>
      <c r="R419" s="988"/>
      <c r="S419" s="988"/>
      <c r="T419" s="988"/>
      <c r="U419" s="988"/>
      <c r="V419" s="988"/>
      <c r="W419" s="988"/>
      <c r="X419" s="988"/>
      <c r="Y419" s="988"/>
      <c r="Z419" s="988"/>
      <c r="AA419" s="98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4"/>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4"/>
      <c r="B422" s="251"/>
      <c r="C422" s="250"/>
      <c r="D422" s="251"/>
      <c r="E422" s="250"/>
      <c r="F422" s="313"/>
      <c r="G422" s="229"/>
      <c r="H422" s="160"/>
      <c r="I422" s="160"/>
      <c r="J422" s="160"/>
      <c r="K422" s="160"/>
      <c r="L422" s="160"/>
      <c r="M422" s="160"/>
      <c r="N422" s="160"/>
      <c r="O422" s="160"/>
      <c r="P422" s="230"/>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1"/>
      <c r="C423" s="250"/>
      <c r="D423" s="251"/>
      <c r="E423" s="250"/>
      <c r="F423" s="313"/>
      <c r="G423" s="231"/>
      <c r="H423" s="232"/>
      <c r="I423" s="232"/>
      <c r="J423" s="232"/>
      <c r="K423" s="232"/>
      <c r="L423" s="232"/>
      <c r="M423" s="232"/>
      <c r="N423" s="232"/>
      <c r="O423" s="232"/>
      <c r="P423" s="233"/>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1"/>
      <c r="C424" s="250"/>
      <c r="D424" s="251"/>
      <c r="E424" s="250"/>
      <c r="F424" s="313"/>
      <c r="G424" s="231"/>
      <c r="H424" s="232"/>
      <c r="I424" s="232"/>
      <c r="J424" s="232"/>
      <c r="K424" s="232"/>
      <c r="L424" s="232"/>
      <c r="M424" s="232"/>
      <c r="N424" s="232"/>
      <c r="O424" s="232"/>
      <c r="P424" s="233"/>
      <c r="Q424" s="984"/>
      <c r="R424" s="985"/>
      <c r="S424" s="985"/>
      <c r="T424" s="985"/>
      <c r="U424" s="985"/>
      <c r="V424" s="985"/>
      <c r="W424" s="985"/>
      <c r="X424" s="985"/>
      <c r="Y424" s="985"/>
      <c r="Z424" s="985"/>
      <c r="AA424" s="98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1"/>
      <c r="C425" s="250"/>
      <c r="D425" s="251"/>
      <c r="E425" s="250"/>
      <c r="F425" s="313"/>
      <c r="G425" s="231"/>
      <c r="H425" s="232"/>
      <c r="I425" s="232"/>
      <c r="J425" s="232"/>
      <c r="K425" s="232"/>
      <c r="L425" s="232"/>
      <c r="M425" s="232"/>
      <c r="N425" s="232"/>
      <c r="O425" s="232"/>
      <c r="P425" s="233"/>
      <c r="Q425" s="984"/>
      <c r="R425" s="985"/>
      <c r="S425" s="985"/>
      <c r="T425" s="985"/>
      <c r="U425" s="985"/>
      <c r="V425" s="985"/>
      <c r="W425" s="985"/>
      <c r="X425" s="985"/>
      <c r="Y425" s="985"/>
      <c r="Z425" s="985"/>
      <c r="AA425" s="98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4"/>
      <c r="B426" s="251"/>
      <c r="C426" s="250"/>
      <c r="D426" s="251"/>
      <c r="E426" s="314"/>
      <c r="F426" s="315"/>
      <c r="G426" s="234"/>
      <c r="H426" s="163"/>
      <c r="I426" s="163"/>
      <c r="J426" s="163"/>
      <c r="K426" s="163"/>
      <c r="L426" s="163"/>
      <c r="M426" s="163"/>
      <c r="N426" s="163"/>
      <c r="O426" s="163"/>
      <c r="P426" s="235"/>
      <c r="Q426" s="987"/>
      <c r="R426" s="988"/>
      <c r="S426" s="988"/>
      <c r="T426" s="988"/>
      <c r="U426" s="988"/>
      <c r="V426" s="988"/>
      <c r="W426" s="988"/>
      <c r="X426" s="988"/>
      <c r="Y426" s="988"/>
      <c r="Z426" s="988"/>
      <c r="AA426" s="98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4"/>
      <c r="B429" s="251"/>
      <c r="C429" s="314"/>
      <c r="D429" s="99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4"/>
      <c r="B430" s="251"/>
      <c r="C430" s="248" t="s">
        <v>560</v>
      </c>
      <c r="D430" s="249"/>
      <c r="E430" s="237" t="s">
        <v>544</v>
      </c>
      <c r="F430" s="447"/>
      <c r="G430" s="239" t="s">
        <v>374</v>
      </c>
      <c r="H430" s="157"/>
      <c r="I430" s="157"/>
      <c r="J430" s="240" t="s">
        <v>590</v>
      </c>
      <c r="K430" s="241"/>
      <c r="L430" s="241"/>
      <c r="M430" s="241"/>
      <c r="N430" s="241"/>
      <c r="O430" s="241"/>
      <c r="P430" s="241"/>
      <c r="Q430" s="241"/>
      <c r="R430" s="241"/>
      <c r="S430" s="241"/>
      <c r="T430" s="242"/>
      <c r="U430" s="243" t="s">
        <v>565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4" t="s">
        <v>253</v>
      </c>
      <c r="AV431" s="134"/>
      <c r="AW431" s="134"/>
      <c r="AX431" s="135"/>
    </row>
    <row r="432" spans="1:50" ht="18.75" customHeight="1" x14ac:dyDescent="0.15">
      <c r="A432" s="99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591</v>
      </c>
      <c r="AF432" s="136"/>
      <c r="AG432" s="137" t="s">
        <v>355</v>
      </c>
      <c r="AH432" s="171"/>
      <c r="AI432" s="181"/>
      <c r="AJ432" s="181"/>
      <c r="AK432" s="181"/>
      <c r="AL432" s="176"/>
      <c r="AM432" s="181"/>
      <c r="AN432" s="181"/>
      <c r="AO432" s="181"/>
      <c r="AP432" s="176"/>
      <c r="AQ432" s="216" t="s">
        <v>565</v>
      </c>
      <c r="AR432" s="136"/>
      <c r="AS432" s="137" t="s">
        <v>355</v>
      </c>
      <c r="AT432" s="171"/>
      <c r="AU432" s="136" t="s">
        <v>565</v>
      </c>
      <c r="AV432" s="136"/>
      <c r="AW432" s="137" t="s">
        <v>300</v>
      </c>
      <c r="AX432" s="138"/>
    </row>
    <row r="433" spans="1:50" ht="23.25" customHeight="1" x14ac:dyDescent="0.15">
      <c r="A433" s="994"/>
      <c r="B433" s="251"/>
      <c r="C433" s="250"/>
      <c r="D433" s="251"/>
      <c r="E433" s="165"/>
      <c r="F433" s="166"/>
      <c r="G433" s="229" t="s">
        <v>565</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565</v>
      </c>
      <c r="AC433" s="133"/>
      <c r="AD433" s="133"/>
      <c r="AE433" s="111" t="s">
        <v>590</v>
      </c>
      <c r="AF433" s="112"/>
      <c r="AG433" s="112"/>
      <c r="AH433" s="113"/>
      <c r="AI433" s="111" t="s">
        <v>590</v>
      </c>
      <c r="AJ433" s="112"/>
      <c r="AK433" s="112"/>
      <c r="AL433" s="112"/>
      <c r="AM433" s="111" t="s">
        <v>570</v>
      </c>
      <c r="AN433" s="112"/>
      <c r="AO433" s="112"/>
      <c r="AP433" s="113"/>
      <c r="AQ433" s="111" t="s">
        <v>592</v>
      </c>
      <c r="AR433" s="112"/>
      <c r="AS433" s="112"/>
      <c r="AT433" s="113"/>
      <c r="AU433" s="112" t="s">
        <v>590</v>
      </c>
      <c r="AV433" s="112"/>
      <c r="AW433" s="112"/>
      <c r="AX433" s="221"/>
    </row>
    <row r="434" spans="1:50" ht="23.25" customHeight="1" x14ac:dyDescent="0.15">
      <c r="A434" s="99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565</v>
      </c>
      <c r="AC434" s="220"/>
      <c r="AD434" s="220"/>
      <c r="AE434" s="111" t="s">
        <v>592</v>
      </c>
      <c r="AF434" s="112"/>
      <c r="AG434" s="112"/>
      <c r="AH434" s="113"/>
      <c r="AI434" s="111" t="s">
        <v>590</v>
      </c>
      <c r="AJ434" s="112"/>
      <c r="AK434" s="112"/>
      <c r="AL434" s="112"/>
      <c r="AM434" s="111" t="s">
        <v>570</v>
      </c>
      <c r="AN434" s="112"/>
      <c r="AO434" s="112"/>
      <c r="AP434" s="113"/>
      <c r="AQ434" s="111" t="s">
        <v>590</v>
      </c>
      <c r="AR434" s="112"/>
      <c r="AS434" s="112"/>
      <c r="AT434" s="113"/>
      <c r="AU434" s="112" t="s">
        <v>590</v>
      </c>
      <c r="AV434" s="112"/>
      <c r="AW434" s="112"/>
      <c r="AX434" s="221"/>
    </row>
    <row r="435" spans="1:50" ht="23.25" customHeight="1" x14ac:dyDescent="0.15">
      <c r="A435" s="99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592</v>
      </c>
      <c r="AF435" s="112"/>
      <c r="AG435" s="112"/>
      <c r="AH435" s="113"/>
      <c r="AI435" s="111" t="s">
        <v>590</v>
      </c>
      <c r="AJ435" s="112"/>
      <c r="AK435" s="112"/>
      <c r="AL435" s="112"/>
      <c r="AM435" s="111" t="s">
        <v>570</v>
      </c>
      <c r="AN435" s="112"/>
      <c r="AO435" s="112"/>
      <c r="AP435" s="113"/>
      <c r="AQ435" s="111" t="s">
        <v>590</v>
      </c>
      <c r="AR435" s="112"/>
      <c r="AS435" s="112"/>
      <c r="AT435" s="113"/>
      <c r="AU435" s="112" t="s">
        <v>590</v>
      </c>
      <c r="AV435" s="112"/>
      <c r="AW435" s="112"/>
      <c r="AX435" s="221"/>
    </row>
    <row r="436" spans="1:50" ht="18.75" hidden="1" customHeight="1" x14ac:dyDescent="0.15">
      <c r="A436" s="99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4" t="s">
        <v>253</v>
      </c>
      <c r="AV436" s="134"/>
      <c r="AW436" s="134"/>
      <c r="AX436" s="135"/>
    </row>
    <row r="437" spans="1:50" ht="18.75" hidden="1" customHeight="1" x14ac:dyDescent="0.15">
      <c r="A437" s="99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4"/>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4" t="s">
        <v>253</v>
      </c>
      <c r="AV441" s="134"/>
      <c r="AW441" s="134"/>
      <c r="AX441" s="135"/>
    </row>
    <row r="442" spans="1:50" ht="18.75" hidden="1" customHeight="1" x14ac:dyDescent="0.15">
      <c r="A442" s="99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4" t="s">
        <v>253</v>
      </c>
      <c r="AV446" s="134"/>
      <c r="AW446" s="134"/>
      <c r="AX446" s="135"/>
    </row>
    <row r="447" spans="1:50" ht="18.75" hidden="1" customHeight="1" x14ac:dyDescent="0.15">
      <c r="A447" s="99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4" t="s">
        <v>253</v>
      </c>
      <c r="AV451" s="134"/>
      <c r="AW451" s="134"/>
      <c r="AX451" s="135"/>
    </row>
    <row r="452" spans="1:50" ht="18.75" hidden="1" customHeight="1" x14ac:dyDescent="0.15">
      <c r="A452" s="99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4" t="s">
        <v>253</v>
      </c>
      <c r="AV456" s="134"/>
      <c r="AW456" s="134"/>
      <c r="AX456" s="135"/>
    </row>
    <row r="457" spans="1:50" ht="18.75" customHeight="1" x14ac:dyDescent="0.15">
      <c r="A457" s="99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565</v>
      </c>
      <c r="AF457" s="136"/>
      <c r="AG457" s="137" t="s">
        <v>355</v>
      </c>
      <c r="AH457" s="171"/>
      <c r="AI457" s="181"/>
      <c r="AJ457" s="181"/>
      <c r="AK457" s="181"/>
      <c r="AL457" s="176"/>
      <c r="AM457" s="181"/>
      <c r="AN457" s="181"/>
      <c r="AO457" s="181"/>
      <c r="AP457" s="176"/>
      <c r="AQ457" s="216" t="s">
        <v>565</v>
      </c>
      <c r="AR457" s="136"/>
      <c r="AS457" s="137" t="s">
        <v>355</v>
      </c>
      <c r="AT457" s="171"/>
      <c r="AU457" s="136" t="s">
        <v>565</v>
      </c>
      <c r="AV457" s="136"/>
      <c r="AW457" s="137" t="s">
        <v>300</v>
      </c>
      <c r="AX457" s="138"/>
    </row>
    <row r="458" spans="1:50" ht="23.25" customHeight="1" x14ac:dyDescent="0.15">
      <c r="A458" s="994"/>
      <c r="B458" s="251"/>
      <c r="C458" s="250"/>
      <c r="D458" s="251"/>
      <c r="E458" s="165"/>
      <c r="F458" s="166"/>
      <c r="G458" s="229" t="s">
        <v>565</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565</v>
      </c>
      <c r="AC458" s="133"/>
      <c r="AD458" s="133"/>
      <c r="AE458" s="111" t="s">
        <v>590</v>
      </c>
      <c r="AF458" s="112"/>
      <c r="AG458" s="112"/>
      <c r="AH458" s="112"/>
      <c r="AI458" s="111" t="s">
        <v>590</v>
      </c>
      <c r="AJ458" s="112"/>
      <c r="AK458" s="112"/>
      <c r="AL458" s="112"/>
      <c r="AM458" s="111" t="s">
        <v>570</v>
      </c>
      <c r="AN458" s="112"/>
      <c r="AO458" s="112"/>
      <c r="AP458" s="113"/>
      <c r="AQ458" s="111" t="s">
        <v>592</v>
      </c>
      <c r="AR458" s="112"/>
      <c r="AS458" s="112"/>
      <c r="AT458" s="113"/>
      <c r="AU458" s="112" t="s">
        <v>592</v>
      </c>
      <c r="AV458" s="112"/>
      <c r="AW458" s="112"/>
      <c r="AX458" s="221"/>
    </row>
    <row r="459" spans="1:50" ht="23.25" customHeight="1" x14ac:dyDescent="0.15">
      <c r="A459" s="99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591</v>
      </c>
      <c r="AC459" s="220"/>
      <c r="AD459" s="220"/>
      <c r="AE459" s="111" t="s">
        <v>590</v>
      </c>
      <c r="AF459" s="112"/>
      <c r="AG459" s="112"/>
      <c r="AH459" s="113"/>
      <c r="AI459" s="111" t="s">
        <v>590</v>
      </c>
      <c r="AJ459" s="112"/>
      <c r="AK459" s="112"/>
      <c r="AL459" s="112"/>
      <c r="AM459" s="111" t="s">
        <v>570</v>
      </c>
      <c r="AN459" s="112"/>
      <c r="AO459" s="112"/>
      <c r="AP459" s="113"/>
      <c r="AQ459" s="111" t="s">
        <v>590</v>
      </c>
      <c r="AR459" s="112"/>
      <c r="AS459" s="112"/>
      <c r="AT459" s="113"/>
      <c r="AU459" s="112" t="s">
        <v>590</v>
      </c>
      <c r="AV459" s="112"/>
      <c r="AW459" s="112"/>
      <c r="AX459" s="221"/>
    </row>
    <row r="460" spans="1:50" ht="23.25" customHeight="1" x14ac:dyDescent="0.15">
      <c r="A460" s="99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593</v>
      </c>
      <c r="AF460" s="112"/>
      <c r="AG460" s="112"/>
      <c r="AH460" s="113"/>
      <c r="AI460" s="111" t="s">
        <v>590</v>
      </c>
      <c r="AJ460" s="112"/>
      <c r="AK460" s="112"/>
      <c r="AL460" s="112"/>
      <c r="AM460" s="111" t="s">
        <v>570</v>
      </c>
      <c r="AN460" s="112"/>
      <c r="AO460" s="112"/>
      <c r="AP460" s="113"/>
      <c r="AQ460" s="111" t="s">
        <v>590</v>
      </c>
      <c r="AR460" s="112"/>
      <c r="AS460" s="112"/>
      <c r="AT460" s="113"/>
      <c r="AU460" s="112" t="s">
        <v>590</v>
      </c>
      <c r="AV460" s="112"/>
      <c r="AW460" s="112"/>
      <c r="AX460" s="221"/>
    </row>
    <row r="461" spans="1:50" ht="18.75" hidden="1" customHeight="1" x14ac:dyDescent="0.15">
      <c r="A461" s="99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4" t="s">
        <v>253</v>
      </c>
      <c r="AV461" s="134"/>
      <c r="AW461" s="134"/>
      <c r="AX461" s="135"/>
    </row>
    <row r="462" spans="1:50" ht="18.75" hidden="1" customHeight="1" x14ac:dyDescent="0.15">
      <c r="A462" s="99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4" t="s">
        <v>253</v>
      </c>
      <c r="AV466" s="134"/>
      <c r="AW466" s="134"/>
      <c r="AX466" s="135"/>
    </row>
    <row r="467" spans="1:50" ht="18.75" hidden="1" customHeight="1" x14ac:dyDescent="0.15">
      <c r="A467" s="99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4" t="s">
        <v>253</v>
      </c>
      <c r="AV471" s="134"/>
      <c r="AW471" s="134"/>
      <c r="AX471" s="135"/>
    </row>
    <row r="472" spans="1:50" ht="18.75" hidden="1" customHeight="1" x14ac:dyDescent="0.15">
      <c r="A472" s="99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4" t="s">
        <v>253</v>
      </c>
      <c r="AV476" s="134"/>
      <c r="AW476" s="134"/>
      <c r="AX476" s="135"/>
    </row>
    <row r="477" spans="1:50" ht="18.75" hidden="1" customHeight="1" x14ac:dyDescent="0.15">
      <c r="A477" s="99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994"/>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4"/>
      <c r="B482" s="251"/>
      <c r="C482" s="250"/>
      <c r="D482" s="251"/>
      <c r="E482" s="159" t="s">
        <v>591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4"/>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4" t="s">
        <v>253</v>
      </c>
      <c r="AV485" s="134"/>
      <c r="AW485" s="134"/>
      <c r="AX485" s="135"/>
    </row>
    <row r="486" spans="1:50" ht="18.75" hidden="1" customHeight="1" x14ac:dyDescent="0.15">
      <c r="A486" s="99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4" t="s">
        <v>253</v>
      </c>
      <c r="AV490" s="134"/>
      <c r="AW490" s="134"/>
      <c r="AX490" s="135"/>
    </row>
    <row r="491" spans="1:50" ht="18.75" hidden="1" customHeight="1" x14ac:dyDescent="0.15">
      <c r="A491" s="99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4" t="s">
        <v>253</v>
      </c>
      <c r="AV495" s="134"/>
      <c r="AW495" s="134"/>
      <c r="AX495" s="135"/>
    </row>
    <row r="496" spans="1:50" ht="18.75" hidden="1" customHeight="1" x14ac:dyDescent="0.15">
      <c r="A496" s="99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4" t="s">
        <v>253</v>
      </c>
      <c r="AV500" s="134"/>
      <c r="AW500" s="134"/>
      <c r="AX500" s="135"/>
    </row>
    <row r="501" spans="1:50" ht="18.75" hidden="1" customHeight="1" x14ac:dyDescent="0.15">
      <c r="A501" s="99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4" t="s">
        <v>253</v>
      </c>
      <c r="AV505" s="134"/>
      <c r="AW505" s="134"/>
      <c r="AX505" s="135"/>
    </row>
    <row r="506" spans="1:50" ht="18.75" hidden="1" customHeight="1" x14ac:dyDescent="0.15">
      <c r="A506" s="99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4" t="s">
        <v>253</v>
      </c>
      <c r="AV510" s="134"/>
      <c r="AW510" s="134"/>
      <c r="AX510" s="135"/>
    </row>
    <row r="511" spans="1:50" ht="18.75" hidden="1" customHeight="1" x14ac:dyDescent="0.15">
      <c r="A511" s="99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4" t="s">
        <v>253</v>
      </c>
      <c r="AV515" s="134"/>
      <c r="AW515" s="134"/>
      <c r="AX515" s="135"/>
    </row>
    <row r="516" spans="1:50" ht="18.75" hidden="1" customHeight="1" x14ac:dyDescent="0.15">
      <c r="A516" s="99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4" t="s">
        <v>253</v>
      </c>
      <c r="AV520" s="134"/>
      <c r="AW520" s="134"/>
      <c r="AX520" s="135"/>
    </row>
    <row r="521" spans="1:50" ht="18.75" hidden="1" customHeight="1" x14ac:dyDescent="0.15">
      <c r="A521" s="99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4" t="s">
        <v>253</v>
      </c>
      <c r="AV525" s="134"/>
      <c r="AW525" s="134"/>
      <c r="AX525" s="135"/>
    </row>
    <row r="526" spans="1:50" ht="18.75" hidden="1" customHeight="1" x14ac:dyDescent="0.15">
      <c r="A526" s="99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4" t="s">
        <v>253</v>
      </c>
      <c r="AV530" s="134"/>
      <c r="AW530" s="134"/>
      <c r="AX530" s="135"/>
    </row>
    <row r="531" spans="1:50" ht="18.75" hidden="1" customHeight="1" x14ac:dyDescent="0.15">
      <c r="A531" s="99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4"/>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4"/>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4" t="s">
        <v>253</v>
      </c>
      <c r="AV539" s="134"/>
      <c r="AW539" s="134"/>
      <c r="AX539" s="135"/>
    </row>
    <row r="540" spans="1:50" ht="18.75" hidden="1" customHeight="1" x14ac:dyDescent="0.15">
      <c r="A540" s="99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4" t="s">
        <v>253</v>
      </c>
      <c r="AV544" s="134"/>
      <c r="AW544" s="134"/>
      <c r="AX544" s="135"/>
    </row>
    <row r="545" spans="1:50" ht="18.75" hidden="1" customHeight="1" x14ac:dyDescent="0.15">
      <c r="A545" s="99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4" t="s">
        <v>253</v>
      </c>
      <c r="AV549" s="134"/>
      <c r="AW549" s="134"/>
      <c r="AX549" s="135"/>
    </row>
    <row r="550" spans="1:50" ht="18.75" hidden="1" customHeight="1" x14ac:dyDescent="0.15">
      <c r="A550" s="99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4" t="s">
        <v>253</v>
      </c>
      <c r="AV554" s="134"/>
      <c r="AW554" s="134"/>
      <c r="AX554" s="135"/>
    </row>
    <row r="555" spans="1:50" ht="18.75" hidden="1" customHeight="1" x14ac:dyDescent="0.15">
      <c r="A555" s="99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4" t="s">
        <v>253</v>
      </c>
      <c r="AV559" s="134"/>
      <c r="AW559" s="134"/>
      <c r="AX559" s="135"/>
    </row>
    <row r="560" spans="1:50" ht="18.75" hidden="1" customHeight="1" x14ac:dyDescent="0.15">
      <c r="A560" s="99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4" t="s">
        <v>253</v>
      </c>
      <c r="AV564" s="134"/>
      <c r="AW564" s="134"/>
      <c r="AX564" s="135"/>
    </row>
    <row r="565" spans="1:50" ht="18.75" hidden="1" customHeight="1" x14ac:dyDescent="0.15">
      <c r="A565" s="99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4" t="s">
        <v>253</v>
      </c>
      <c r="AV569" s="134"/>
      <c r="AW569" s="134"/>
      <c r="AX569" s="135"/>
    </row>
    <row r="570" spans="1:50" ht="18.75" hidden="1" customHeight="1" x14ac:dyDescent="0.15">
      <c r="A570" s="99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4" t="s">
        <v>253</v>
      </c>
      <c r="AV574" s="134"/>
      <c r="AW574" s="134"/>
      <c r="AX574" s="135"/>
    </row>
    <row r="575" spans="1:50" ht="18.75" hidden="1" customHeight="1" x14ac:dyDescent="0.15">
      <c r="A575" s="99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4" t="s">
        <v>253</v>
      </c>
      <c r="AV579" s="134"/>
      <c r="AW579" s="134"/>
      <c r="AX579" s="135"/>
    </row>
    <row r="580" spans="1:50" ht="18.75" hidden="1" customHeight="1" x14ac:dyDescent="0.15">
      <c r="A580" s="99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4" t="s">
        <v>253</v>
      </c>
      <c r="AV584" s="134"/>
      <c r="AW584" s="134"/>
      <c r="AX584" s="135"/>
    </row>
    <row r="585" spans="1:50" ht="18.75" hidden="1" customHeight="1" x14ac:dyDescent="0.15">
      <c r="A585" s="99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4"/>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4"/>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4" t="s">
        <v>253</v>
      </c>
      <c r="AV593" s="134"/>
      <c r="AW593" s="134"/>
      <c r="AX593" s="135"/>
    </row>
    <row r="594" spans="1:50" ht="18.75" hidden="1" customHeight="1" x14ac:dyDescent="0.15">
      <c r="A594" s="99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4" t="s">
        <v>253</v>
      </c>
      <c r="AV598" s="134"/>
      <c r="AW598" s="134"/>
      <c r="AX598" s="135"/>
    </row>
    <row r="599" spans="1:50" ht="18.75" hidden="1" customHeight="1" x14ac:dyDescent="0.15">
      <c r="A599" s="99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4" t="s">
        <v>253</v>
      </c>
      <c r="AV603" s="134"/>
      <c r="AW603" s="134"/>
      <c r="AX603" s="135"/>
    </row>
    <row r="604" spans="1:50" ht="18.75" hidden="1" customHeight="1" x14ac:dyDescent="0.15">
      <c r="A604" s="99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4" t="s">
        <v>253</v>
      </c>
      <c r="AV608" s="134"/>
      <c r="AW608" s="134"/>
      <c r="AX608" s="135"/>
    </row>
    <row r="609" spans="1:50" ht="18.75" hidden="1" customHeight="1" x14ac:dyDescent="0.15">
      <c r="A609" s="99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4" t="s">
        <v>253</v>
      </c>
      <c r="AV613" s="134"/>
      <c r="AW613" s="134"/>
      <c r="AX613" s="135"/>
    </row>
    <row r="614" spans="1:50" ht="18.75" hidden="1" customHeight="1" x14ac:dyDescent="0.15">
      <c r="A614" s="99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4" t="s">
        <v>253</v>
      </c>
      <c r="AV618" s="134"/>
      <c r="AW618" s="134"/>
      <c r="AX618" s="135"/>
    </row>
    <row r="619" spans="1:50" ht="18.75" hidden="1" customHeight="1" x14ac:dyDescent="0.15">
      <c r="A619" s="99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4" t="s">
        <v>253</v>
      </c>
      <c r="AV623" s="134"/>
      <c r="AW623" s="134"/>
      <c r="AX623" s="135"/>
    </row>
    <row r="624" spans="1:50" ht="18.75" hidden="1" customHeight="1" x14ac:dyDescent="0.15">
      <c r="A624" s="99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4" t="s">
        <v>253</v>
      </c>
      <c r="AV628" s="134"/>
      <c r="AW628" s="134"/>
      <c r="AX628" s="135"/>
    </row>
    <row r="629" spans="1:50" ht="18.75" hidden="1" customHeight="1" x14ac:dyDescent="0.15">
      <c r="A629" s="99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4" t="s">
        <v>253</v>
      </c>
      <c r="AV633" s="134"/>
      <c r="AW633" s="134"/>
      <c r="AX633" s="135"/>
    </row>
    <row r="634" spans="1:50" ht="18.75" hidden="1" customHeight="1" x14ac:dyDescent="0.15">
      <c r="A634" s="99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4" t="s">
        <v>253</v>
      </c>
      <c r="AV638" s="134"/>
      <c r="AW638" s="134"/>
      <c r="AX638" s="135"/>
    </row>
    <row r="639" spans="1:50" ht="18.75" hidden="1" customHeight="1" x14ac:dyDescent="0.15">
      <c r="A639" s="99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4"/>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4"/>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4" t="s">
        <v>253</v>
      </c>
      <c r="AV647" s="134"/>
      <c r="AW647" s="134"/>
      <c r="AX647" s="135"/>
    </row>
    <row r="648" spans="1:50" ht="18.75" hidden="1" customHeight="1" x14ac:dyDescent="0.15">
      <c r="A648" s="99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4" t="s">
        <v>253</v>
      </c>
      <c r="AV652" s="134"/>
      <c r="AW652" s="134"/>
      <c r="AX652" s="135"/>
    </row>
    <row r="653" spans="1:50" ht="18.75" hidden="1" customHeight="1" x14ac:dyDescent="0.15">
      <c r="A653" s="99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4" t="s">
        <v>253</v>
      </c>
      <c r="AV657" s="134"/>
      <c r="AW657" s="134"/>
      <c r="AX657" s="135"/>
    </row>
    <row r="658" spans="1:50" ht="18.75" hidden="1" customHeight="1" x14ac:dyDescent="0.15">
      <c r="A658" s="99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4" t="s">
        <v>253</v>
      </c>
      <c r="AV662" s="134"/>
      <c r="AW662" s="134"/>
      <c r="AX662" s="135"/>
    </row>
    <row r="663" spans="1:50" ht="18.75" hidden="1" customHeight="1" x14ac:dyDescent="0.15">
      <c r="A663" s="99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4" t="s">
        <v>253</v>
      </c>
      <c r="AV667" s="134"/>
      <c r="AW667" s="134"/>
      <c r="AX667" s="135"/>
    </row>
    <row r="668" spans="1:50" ht="18.75" hidden="1" customHeight="1" x14ac:dyDescent="0.15">
      <c r="A668" s="99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4" t="s">
        <v>253</v>
      </c>
      <c r="AV672" s="134"/>
      <c r="AW672" s="134"/>
      <c r="AX672" s="135"/>
    </row>
    <row r="673" spans="1:50" ht="18.75" hidden="1" customHeight="1" x14ac:dyDescent="0.15">
      <c r="A673" s="99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4" t="s">
        <v>253</v>
      </c>
      <c r="AV677" s="134"/>
      <c r="AW677" s="134"/>
      <c r="AX677" s="135"/>
    </row>
    <row r="678" spans="1:50" ht="18.75" hidden="1" customHeight="1" x14ac:dyDescent="0.15">
      <c r="A678" s="99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4" t="s">
        <v>253</v>
      </c>
      <c r="AV682" s="134"/>
      <c r="AW682" s="134"/>
      <c r="AX682" s="135"/>
    </row>
    <row r="683" spans="1:50" ht="18.75" hidden="1" customHeight="1" x14ac:dyDescent="0.15">
      <c r="A683" s="99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4" t="s">
        <v>253</v>
      </c>
      <c r="AV687" s="134"/>
      <c r="AW687" s="134"/>
      <c r="AX687" s="135"/>
    </row>
    <row r="688" spans="1:50" ht="18.75" hidden="1" customHeight="1" x14ac:dyDescent="0.15">
      <c r="A688" s="99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4" t="s">
        <v>253</v>
      </c>
      <c r="AV692" s="134"/>
      <c r="AW692" s="134"/>
      <c r="AX692" s="135"/>
    </row>
    <row r="693" spans="1:50" ht="18.75" hidden="1" customHeight="1" x14ac:dyDescent="0.15">
      <c r="A693" s="99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customHeight="1" x14ac:dyDescent="0.15">
      <c r="A697" s="994"/>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994"/>
      <c r="B698" s="251"/>
      <c r="C698" s="250"/>
      <c r="D698" s="251"/>
      <c r="E698" s="159" t="s">
        <v>630</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
      <c r="A699" s="99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4"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604</v>
      </c>
      <c r="AE702" s="896"/>
      <c r="AF702" s="896"/>
      <c r="AG702" s="885" t="s">
        <v>627</v>
      </c>
      <c r="AH702" s="886"/>
      <c r="AI702" s="886"/>
      <c r="AJ702" s="886"/>
      <c r="AK702" s="886"/>
      <c r="AL702" s="886"/>
      <c r="AM702" s="886"/>
      <c r="AN702" s="886"/>
      <c r="AO702" s="886"/>
      <c r="AP702" s="886"/>
      <c r="AQ702" s="886"/>
      <c r="AR702" s="886"/>
      <c r="AS702" s="886"/>
      <c r="AT702" s="886"/>
      <c r="AU702" s="886"/>
      <c r="AV702" s="886"/>
      <c r="AW702" s="886"/>
      <c r="AX702" s="887"/>
    </row>
    <row r="703" spans="1:50" ht="86.2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604</v>
      </c>
      <c r="AE703" s="670"/>
      <c r="AF703" s="670"/>
      <c r="AG703" s="661" t="s">
        <v>628</v>
      </c>
      <c r="AH703" s="662"/>
      <c r="AI703" s="662"/>
      <c r="AJ703" s="662"/>
      <c r="AK703" s="662"/>
      <c r="AL703" s="662"/>
      <c r="AM703" s="662"/>
      <c r="AN703" s="662"/>
      <c r="AO703" s="662"/>
      <c r="AP703" s="662"/>
      <c r="AQ703" s="662"/>
      <c r="AR703" s="662"/>
      <c r="AS703" s="662"/>
      <c r="AT703" s="662"/>
      <c r="AU703" s="662"/>
      <c r="AV703" s="662"/>
      <c r="AW703" s="662"/>
      <c r="AX703" s="663"/>
    </row>
    <row r="704" spans="1:50" ht="81.7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4" t="s">
        <v>604</v>
      </c>
      <c r="AE704" s="155"/>
      <c r="AF704" s="155"/>
      <c r="AG704" s="427" t="s">
        <v>629</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604</v>
      </c>
      <c r="AE705" s="732"/>
      <c r="AF705" s="732"/>
      <c r="AG705" s="159" t="s">
        <v>594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70"/>
      <c r="C706" s="611"/>
      <c r="D706" s="612"/>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617</v>
      </c>
      <c r="AE706" s="670"/>
      <c r="AF706" s="748"/>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70"/>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617</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604</v>
      </c>
      <c r="AE708" s="665"/>
      <c r="AF708" s="665"/>
      <c r="AG708" s="525" t="s">
        <v>595</v>
      </c>
      <c r="AH708" s="526"/>
      <c r="AI708" s="526"/>
      <c r="AJ708" s="526"/>
      <c r="AK708" s="526"/>
      <c r="AL708" s="526"/>
      <c r="AM708" s="526"/>
      <c r="AN708" s="526"/>
      <c r="AO708" s="526"/>
      <c r="AP708" s="526"/>
      <c r="AQ708" s="526"/>
      <c r="AR708" s="526"/>
      <c r="AS708" s="526"/>
      <c r="AT708" s="526"/>
      <c r="AU708" s="526"/>
      <c r="AV708" s="526"/>
      <c r="AW708" s="526"/>
      <c r="AX708" s="527"/>
    </row>
    <row r="709" spans="1:50" ht="50.1"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604</v>
      </c>
      <c r="AE709" s="670"/>
      <c r="AF709" s="670"/>
      <c r="AG709" s="661" t="s">
        <v>596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616</v>
      </c>
      <c r="AE710" s="670"/>
      <c r="AF710" s="670"/>
      <c r="AG710" s="661" t="s">
        <v>570</v>
      </c>
      <c r="AH710" s="662"/>
      <c r="AI710" s="662"/>
      <c r="AJ710" s="662"/>
      <c r="AK710" s="662"/>
      <c r="AL710" s="662"/>
      <c r="AM710" s="662"/>
      <c r="AN710" s="662"/>
      <c r="AO710" s="662"/>
      <c r="AP710" s="662"/>
      <c r="AQ710" s="662"/>
      <c r="AR710" s="662"/>
      <c r="AS710" s="662"/>
      <c r="AT710" s="662"/>
      <c r="AU710" s="662"/>
      <c r="AV710" s="662"/>
      <c r="AW710" s="662"/>
      <c r="AX710" s="663"/>
    </row>
    <row r="711" spans="1:50" ht="137.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604</v>
      </c>
      <c r="AE711" s="670"/>
      <c r="AF711" s="670"/>
      <c r="AG711" s="661" t="s">
        <v>597</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4" t="s">
        <v>616</v>
      </c>
      <c r="AE712" s="155"/>
      <c r="AF712" s="155"/>
      <c r="AG712" s="591" t="s">
        <v>570</v>
      </c>
      <c r="AH712" s="592"/>
      <c r="AI712" s="592"/>
      <c r="AJ712" s="592"/>
      <c r="AK712" s="592"/>
      <c r="AL712" s="592"/>
      <c r="AM712" s="592"/>
      <c r="AN712" s="592"/>
      <c r="AO712" s="592"/>
      <c r="AP712" s="592"/>
      <c r="AQ712" s="592"/>
      <c r="AR712" s="592"/>
      <c r="AS712" s="592"/>
      <c r="AT712" s="592"/>
      <c r="AU712" s="592"/>
      <c r="AV712" s="592"/>
      <c r="AW712" s="592"/>
      <c r="AX712" s="593"/>
    </row>
    <row r="713" spans="1:50" ht="50.1"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5"/>
      <c r="AG713" s="661" t="s">
        <v>618</v>
      </c>
      <c r="AH713" s="662"/>
      <c r="AI713" s="662"/>
      <c r="AJ713" s="662"/>
      <c r="AK713" s="662"/>
      <c r="AL713" s="662"/>
      <c r="AM713" s="662"/>
      <c r="AN713" s="662"/>
      <c r="AO713" s="662"/>
      <c r="AP713" s="662"/>
      <c r="AQ713" s="662"/>
      <c r="AR713" s="662"/>
      <c r="AS713" s="662"/>
      <c r="AT713" s="662"/>
      <c r="AU713" s="662"/>
      <c r="AV713" s="662"/>
      <c r="AW713" s="662"/>
      <c r="AX713" s="663"/>
    </row>
    <row r="714" spans="1:50" ht="54" customHeight="1" x14ac:dyDescent="0.15">
      <c r="A714" s="654"/>
      <c r="B714" s="655"/>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8" t="s">
        <v>604</v>
      </c>
      <c r="AE714" s="589"/>
      <c r="AF714" s="590"/>
      <c r="AG714" s="688" t="s">
        <v>598</v>
      </c>
      <c r="AH714" s="689"/>
      <c r="AI714" s="689"/>
      <c r="AJ714" s="689"/>
      <c r="AK714" s="689"/>
      <c r="AL714" s="689"/>
      <c r="AM714" s="689"/>
      <c r="AN714" s="689"/>
      <c r="AO714" s="689"/>
      <c r="AP714" s="689"/>
      <c r="AQ714" s="689"/>
      <c r="AR714" s="689"/>
      <c r="AS714" s="689"/>
      <c r="AT714" s="689"/>
      <c r="AU714" s="689"/>
      <c r="AV714" s="689"/>
      <c r="AW714" s="689"/>
      <c r="AX714" s="690"/>
    </row>
    <row r="715" spans="1:50" ht="52.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616</v>
      </c>
      <c r="AE715" s="665"/>
      <c r="AF715" s="777"/>
      <c r="AG715" s="525" t="s">
        <v>565</v>
      </c>
      <c r="AH715" s="526"/>
      <c r="AI715" s="526"/>
      <c r="AJ715" s="526"/>
      <c r="AK715" s="526"/>
      <c r="AL715" s="526"/>
      <c r="AM715" s="526"/>
      <c r="AN715" s="526"/>
      <c r="AO715" s="526"/>
      <c r="AP715" s="526"/>
      <c r="AQ715" s="526"/>
      <c r="AR715" s="526"/>
      <c r="AS715" s="526"/>
      <c r="AT715" s="526"/>
      <c r="AU715" s="526"/>
      <c r="AV715" s="526"/>
      <c r="AW715" s="526"/>
      <c r="AX715" s="527"/>
    </row>
    <row r="716" spans="1:50" ht="52.5" customHeight="1" x14ac:dyDescent="0.15">
      <c r="A716" s="652"/>
      <c r="B716" s="65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604</v>
      </c>
      <c r="AE716" s="759"/>
      <c r="AF716" s="759"/>
      <c r="AG716" s="661" t="s">
        <v>599</v>
      </c>
      <c r="AH716" s="662"/>
      <c r="AI716" s="662"/>
      <c r="AJ716" s="662"/>
      <c r="AK716" s="662"/>
      <c r="AL716" s="662"/>
      <c r="AM716" s="662"/>
      <c r="AN716" s="662"/>
      <c r="AO716" s="662"/>
      <c r="AP716" s="662"/>
      <c r="AQ716" s="662"/>
      <c r="AR716" s="662"/>
      <c r="AS716" s="662"/>
      <c r="AT716" s="662"/>
      <c r="AU716" s="662"/>
      <c r="AV716" s="662"/>
      <c r="AW716" s="662"/>
      <c r="AX716" s="663"/>
    </row>
    <row r="717" spans="1:50" ht="140.1"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604</v>
      </c>
      <c r="AE717" s="670"/>
      <c r="AF717" s="670"/>
      <c r="AG717" s="661" t="s">
        <v>624</v>
      </c>
      <c r="AH717" s="662"/>
      <c r="AI717" s="662"/>
      <c r="AJ717" s="662"/>
      <c r="AK717" s="662"/>
      <c r="AL717" s="662"/>
      <c r="AM717" s="662"/>
      <c r="AN717" s="662"/>
      <c r="AO717" s="662"/>
      <c r="AP717" s="662"/>
      <c r="AQ717" s="662"/>
      <c r="AR717" s="662"/>
      <c r="AS717" s="662"/>
      <c r="AT717" s="662"/>
      <c r="AU717" s="662"/>
      <c r="AV717" s="662"/>
      <c r="AW717" s="662"/>
      <c r="AX717" s="663"/>
    </row>
    <row r="718" spans="1:50" ht="52.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616</v>
      </c>
      <c r="AE718" s="670"/>
      <c r="AF718" s="670"/>
      <c r="AG718" s="162" t="s">
        <v>565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64" t="s">
        <v>616</v>
      </c>
      <c r="AE719" s="665"/>
      <c r="AF719" s="665"/>
      <c r="AG719" s="159" t="s">
        <v>570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7"/>
      <c r="B720" s="648"/>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7"/>
      <c r="B721" s="648"/>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7"/>
      <c r="B722" s="648"/>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15">
      <c r="A723" s="647"/>
      <c r="B723" s="648"/>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15">
      <c r="A724" s="647"/>
      <c r="B724" s="648"/>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9"/>
      <c r="B725" s="650"/>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18" t="s">
        <v>48</v>
      </c>
      <c r="B726" s="619"/>
      <c r="C726" s="442" t="s">
        <v>53</v>
      </c>
      <c r="D726" s="580"/>
      <c r="E726" s="580"/>
      <c r="F726" s="581"/>
      <c r="G726" s="797" t="s">
        <v>632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0"/>
      <c r="B727" s="621"/>
      <c r="C727" s="694" t="s">
        <v>57</v>
      </c>
      <c r="D727" s="695"/>
      <c r="E727" s="695"/>
      <c r="F727" s="696"/>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600</v>
      </c>
      <c r="AS737" s="103"/>
      <c r="AT737" s="103"/>
      <c r="AU737" s="103"/>
      <c r="AV737" s="103"/>
      <c r="AW737" s="103"/>
      <c r="AX737" s="104"/>
      <c r="AY737" s="89"/>
      <c r="AZ737" s="89"/>
    </row>
    <row r="738" spans="1:52" ht="24.75" customHeight="1" x14ac:dyDescent="0.15">
      <c r="A738" s="123" t="s">
        <v>538</v>
      </c>
      <c r="B738" s="124"/>
      <c r="C738" s="124"/>
      <c r="D738" s="125"/>
      <c r="E738" s="122" t="s">
        <v>601</v>
      </c>
      <c r="F738" s="122"/>
      <c r="G738" s="122"/>
      <c r="H738" s="122"/>
      <c r="I738" s="122"/>
      <c r="J738" s="122"/>
      <c r="K738" s="122"/>
      <c r="L738" s="122"/>
      <c r="M738" s="122"/>
      <c r="N738" s="101" t="s">
        <v>537</v>
      </c>
      <c r="O738" s="101"/>
      <c r="P738" s="101"/>
      <c r="Q738" s="101"/>
      <c r="R738" s="122" t="s">
        <v>602</v>
      </c>
      <c r="S738" s="122"/>
      <c r="T738" s="122"/>
      <c r="U738" s="122"/>
      <c r="V738" s="122"/>
      <c r="W738" s="122"/>
      <c r="X738" s="122"/>
      <c r="Y738" s="122"/>
      <c r="Z738" s="122"/>
      <c r="AA738" s="101" t="s">
        <v>536</v>
      </c>
      <c r="AB738" s="101"/>
      <c r="AC738" s="101"/>
      <c r="AD738" s="101"/>
      <c r="AE738" s="122" t="s">
        <v>603</v>
      </c>
      <c r="AF738" s="122"/>
      <c r="AG738" s="122"/>
      <c r="AH738" s="122"/>
      <c r="AI738" s="122"/>
      <c r="AJ738" s="122"/>
      <c r="AK738" s="122"/>
      <c r="AL738" s="122"/>
      <c r="AM738" s="122"/>
      <c r="AN738" s="101" t="s">
        <v>532</v>
      </c>
      <c r="AO738" s="101"/>
      <c r="AP738" s="101"/>
      <c r="AQ738" s="101"/>
      <c r="AR738" s="102">
        <v>145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0999999999999996"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999999999999996"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999999999999996"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999999999999996"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999999999999996"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999999999999996"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0999999999999996"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0999999999999996"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999999999999996"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999999999999996"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0999999999999996"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8" t="s">
        <v>484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3"/>
      <c r="C781" s="763"/>
      <c r="D781" s="763"/>
      <c r="E781" s="763"/>
      <c r="F781" s="764"/>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3"/>
      <c r="C792" s="763"/>
      <c r="D792" s="763"/>
      <c r="E792" s="763"/>
      <c r="F792" s="764"/>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3"/>
      <c r="C805" s="763"/>
      <c r="D805" s="763"/>
      <c r="E805" s="763"/>
      <c r="F805" s="764"/>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3"/>
      <c r="C818" s="763"/>
      <c r="D818" s="763"/>
      <c r="E818" s="763"/>
      <c r="F818" s="764"/>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1"/>
      <c r="E1101" s="276" t="s">
        <v>384</v>
      </c>
      <c r="F1101" s="891"/>
      <c r="G1101" s="891"/>
      <c r="H1101" s="891"/>
      <c r="I1101" s="891"/>
      <c r="J1101" s="276" t="s">
        <v>419</v>
      </c>
      <c r="K1101" s="276"/>
      <c r="L1101" s="276"/>
      <c r="M1101" s="276"/>
      <c r="N1101" s="276"/>
      <c r="O1101" s="276"/>
      <c r="P1101" s="343" t="s">
        <v>27</v>
      </c>
      <c r="Q1101" s="343"/>
      <c r="R1101" s="343"/>
      <c r="S1101" s="343"/>
      <c r="T1101" s="343"/>
      <c r="U1101" s="343"/>
      <c r="V1101" s="343"/>
      <c r="W1101" s="343"/>
      <c r="X1101" s="343"/>
      <c r="Y1101" s="276" t="s">
        <v>421</v>
      </c>
      <c r="Z1101" s="891"/>
      <c r="AA1101" s="891"/>
      <c r="AB1101" s="891"/>
      <c r="AC1101" s="276" t="s">
        <v>367</v>
      </c>
      <c r="AD1101" s="276"/>
      <c r="AE1101" s="276"/>
      <c r="AF1101" s="276"/>
      <c r="AG1101" s="276"/>
      <c r="AH1101" s="343" t="s">
        <v>380</v>
      </c>
      <c r="AI1101" s="344"/>
      <c r="AJ1101" s="344"/>
      <c r="AK1101" s="344"/>
      <c r="AL1101" s="344" t="s">
        <v>21</v>
      </c>
      <c r="AM1101" s="344"/>
      <c r="AN1101" s="344"/>
      <c r="AO1101" s="894"/>
      <c r="AP1101" s="426" t="s">
        <v>453</v>
      </c>
      <c r="AQ1101" s="426"/>
      <c r="AR1101" s="426"/>
      <c r="AS1101" s="426"/>
      <c r="AT1101" s="426"/>
      <c r="AU1101" s="426"/>
      <c r="AV1101" s="426"/>
      <c r="AW1101" s="426"/>
      <c r="AX1101" s="426"/>
    </row>
    <row r="1102" spans="1:50" ht="30" customHeight="1" x14ac:dyDescent="0.15">
      <c r="A1102" s="403">
        <v>1</v>
      </c>
      <c r="B1102" s="403">
        <v>1</v>
      </c>
      <c r="C1102" s="893"/>
      <c r="D1102" s="893"/>
      <c r="E1102" s="260" t="s">
        <v>571</v>
      </c>
      <c r="F1102" s="892"/>
      <c r="G1102" s="892"/>
      <c r="H1102" s="892"/>
      <c r="I1102" s="892"/>
      <c r="J1102" s="418" t="s">
        <v>572</v>
      </c>
      <c r="K1102" s="419"/>
      <c r="L1102" s="419"/>
      <c r="M1102" s="419"/>
      <c r="N1102" s="419"/>
      <c r="O1102" s="419"/>
      <c r="P1102" s="424" t="s">
        <v>571</v>
      </c>
      <c r="Q1102" s="316"/>
      <c r="R1102" s="316"/>
      <c r="S1102" s="316"/>
      <c r="T1102" s="316"/>
      <c r="U1102" s="316"/>
      <c r="V1102" s="316"/>
      <c r="W1102" s="316"/>
      <c r="X1102" s="316"/>
      <c r="Y1102" s="317" t="s">
        <v>573</v>
      </c>
      <c r="Z1102" s="318"/>
      <c r="AA1102" s="318"/>
      <c r="AB1102" s="319"/>
      <c r="AC1102" s="321"/>
      <c r="AD1102" s="321"/>
      <c r="AE1102" s="321"/>
      <c r="AF1102" s="321"/>
      <c r="AG1102" s="321"/>
      <c r="AH1102" s="322" t="s">
        <v>572</v>
      </c>
      <c r="AI1102" s="323"/>
      <c r="AJ1102" s="323"/>
      <c r="AK1102" s="323"/>
      <c r="AL1102" s="324" t="s">
        <v>574</v>
      </c>
      <c r="AM1102" s="325"/>
      <c r="AN1102" s="325"/>
      <c r="AO1102" s="326"/>
      <c r="AP1102" s="320" t="s">
        <v>571</v>
      </c>
      <c r="AQ1102" s="320"/>
      <c r="AR1102" s="320"/>
      <c r="AS1102" s="320"/>
      <c r="AT1102" s="320"/>
      <c r="AU1102" s="320"/>
      <c r="AV1102" s="320"/>
      <c r="AW1102" s="320"/>
      <c r="AX1102" s="320"/>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3"/>
      <c r="D1119" s="893"/>
      <c r="E1119" s="260"/>
      <c r="F1119" s="892"/>
      <c r="G1119" s="892"/>
      <c r="H1119" s="892"/>
      <c r="I1119" s="89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P27">
    <cfRule type="expression" dxfId="2037" priority="2303">
      <formula>IF(RIGHT(TEXT(P24,"0.#"),1)=".",FALSE,TRUE)</formula>
    </cfRule>
    <cfRule type="expression" dxfId="2036" priority="2304">
      <formula>IF(RIGHT(TEXT(P24,"0.#"),1)=".",TRUE,FALSE)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6">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78" max="49" man="1"/>
    <brk id="699" max="49" man="1"/>
    <brk id="71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604</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604</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4"/>
      <c r="Z2" s="411"/>
      <c r="AA2" s="412"/>
      <c r="AB2" s="1008" t="s">
        <v>11</v>
      </c>
      <c r="AC2" s="1009"/>
      <c r="AD2" s="1010"/>
      <c r="AE2" s="996" t="s">
        <v>555</v>
      </c>
      <c r="AF2" s="996"/>
      <c r="AG2" s="996"/>
      <c r="AH2" s="996"/>
      <c r="AI2" s="996" t="s">
        <v>552</v>
      </c>
      <c r="AJ2" s="996"/>
      <c r="AK2" s="996"/>
      <c r="AL2" s="996"/>
      <c r="AM2" s="996" t="s">
        <v>526</v>
      </c>
      <c r="AN2" s="996"/>
      <c r="AO2" s="996"/>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5"/>
      <c r="Z3" s="1006"/>
      <c r="AA3" s="1007"/>
      <c r="AB3" s="1011"/>
      <c r="AC3" s="1012"/>
      <c r="AD3" s="1013"/>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4"/>
      <c r="I4" s="1014"/>
      <c r="J4" s="1014"/>
      <c r="K4" s="1014"/>
      <c r="L4" s="1014"/>
      <c r="M4" s="1014"/>
      <c r="N4" s="1014"/>
      <c r="O4" s="1015"/>
      <c r="P4" s="160"/>
      <c r="Q4" s="1022"/>
      <c r="R4" s="1022"/>
      <c r="S4" s="1022"/>
      <c r="T4" s="1022"/>
      <c r="U4" s="1022"/>
      <c r="V4" s="1022"/>
      <c r="W4" s="1022"/>
      <c r="X4" s="1023"/>
      <c r="Y4" s="1000" t="s">
        <v>12</v>
      </c>
      <c r="Z4" s="1001"/>
      <c r="AA4" s="1002"/>
      <c r="AB4" s="550"/>
      <c r="AC4" s="1003"/>
      <c r="AD4" s="1003"/>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6"/>
      <c r="H5" s="1017"/>
      <c r="I5" s="1017"/>
      <c r="J5" s="1017"/>
      <c r="K5" s="1017"/>
      <c r="L5" s="1017"/>
      <c r="M5" s="1017"/>
      <c r="N5" s="1017"/>
      <c r="O5" s="1018"/>
      <c r="P5" s="1024"/>
      <c r="Q5" s="1024"/>
      <c r="R5" s="1024"/>
      <c r="S5" s="1024"/>
      <c r="T5" s="1024"/>
      <c r="U5" s="1024"/>
      <c r="V5" s="1024"/>
      <c r="W5" s="1024"/>
      <c r="X5" s="1025"/>
      <c r="Y5" s="302" t="s">
        <v>54</v>
      </c>
      <c r="Z5" s="997"/>
      <c r="AA5" s="998"/>
      <c r="AB5" s="521"/>
      <c r="AC5" s="999"/>
      <c r="AD5" s="999"/>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9"/>
      <c r="H6" s="1020"/>
      <c r="I6" s="1020"/>
      <c r="J6" s="1020"/>
      <c r="K6" s="1020"/>
      <c r="L6" s="1020"/>
      <c r="M6" s="1020"/>
      <c r="N6" s="1020"/>
      <c r="O6" s="1021"/>
      <c r="P6" s="1026"/>
      <c r="Q6" s="1026"/>
      <c r="R6" s="1026"/>
      <c r="S6" s="1026"/>
      <c r="T6" s="1026"/>
      <c r="U6" s="1026"/>
      <c r="V6" s="1026"/>
      <c r="W6" s="1026"/>
      <c r="X6" s="1027"/>
      <c r="Y6" s="1028" t="s">
        <v>13</v>
      </c>
      <c r="Z6" s="997"/>
      <c r="AA6" s="998"/>
      <c r="AB6" s="460" t="s">
        <v>301</v>
      </c>
      <c r="AC6" s="1029"/>
      <c r="AD6" s="1029"/>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1" t="s">
        <v>473</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4"/>
      <c r="Z9" s="411"/>
      <c r="AA9" s="412"/>
      <c r="AB9" s="1008" t="s">
        <v>11</v>
      </c>
      <c r="AC9" s="1009"/>
      <c r="AD9" s="1010"/>
      <c r="AE9" s="996" t="s">
        <v>556</v>
      </c>
      <c r="AF9" s="996"/>
      <c r="AG9" s="996"/>
      <c r="AH9" s="996"/>
      <c r="AI9" s="996" t="s">
        <v>552</v>
      </c>
      <c r="AJ9" s="996"/>
      <c r="AK9" s="996"/>
      <c r="AL9" s="996"/>
      <c r="AM9" s="996" t="s">
        <v>526</v>
      </c>
      <c r="AN9" s="996"/>
      <c r="AO9" s="996"/>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5"/>
      <c r="Z10" s="1006"/>
      <c r="AA10" s="1007"/>
      <c r="AB10" s="1011"/>
      <c r="AC10" s="1012"/>
      <c r="AD10" s="1013"/>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4"/>
      <c r="I11" s="1014"/>
      <c r="J11" s="1014"/>
      <c r="K11" s="1014"/>
      <c r="L11" s="1014"/>
      <c r="M11" s="1014"/>
      <c r="N11" s="1014"/>
      <c r="O11" s="1015"/>
      <c r="P11" s="160"/>
      <c r="Q11" s="1022"/>
      <c r="R11" s="1022"/>
      <c r="S11" s="1022"/>
      <c r="T11" s="1022"/>
      <c r="U11" s="1022"/>
      <c r="V11" s="1022"/>
      <c r="W11" s="1022"/>
      <c r="X11" s="1023"/>
      <c r="Y11" s="1000" t="s">
        <v>12</v>
      </c>
      <c r="Z11" s="1001"/>
      <c r="AA11" s="1002"/>
      <c r="AB11" s="550"/>
      <c r="AC11" s="1003"/>
      <c r="AD11" s="1003"/>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6"/>
      <c r="H12" s="1017"/>
      <c r="I12" s="1017"/>
      <c r="J12" s="1017"/>
      <c r="K12" s="1017"/>
      <c r="L12" s="1017"/>
      <c r="M12" s="1017"/>
      <c r="N12" s="1017"/>
      <c r="O12" s="1018"/>
      <c r="P12" s="1024"/>
      <c r="Q12" s="1024"/>
      <c r="R12" s="1024"/>
      <c r="S12" s="1024"/>
      <c r="T12" s="1024"/>
      <c r="U12" s="1024"/>
      <c r="V12" s="1024"/>
      <c r="W12" s="1024"/>
      <c r="X12" s="1025"/>
      <c r="Y12" s="302" t="s">
        <v>54</v>
      </c>
      <c r="Z12" s="997"/>
      <c r="AA12" s="998"/>
      <c r="AB12" s="521"/>
      <c r="AC12" s="999"/>
      <c r="AD12" s="999"/>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0" t="s">
        <v>301</v>
      </c>
      <c r="AC13" s="1029"/>
      <c r="AD13" s="1029"/>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1" t="s">
        <v>473</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4"/>
      <c r="Z16" s="411"/>
      <c r="AA16" s="412"/>
      <c r="AB16" s="1008" t="s">
        <v>11</v>
      </c>
      <c r="AC16" s="1009"/>
      <c r="AD16" s="1010"/>
      <c r="AE16" s="996" t="s">
        <v>555</v>
      </c>
      <c r="AF16" s="996"/>
      <c r="AG16" s="996"/>
      <c r="AH16" s="996"/>
      <c r="AI16" s="996" t="s">
        <v>553</v>
      </c>
      <c r="AJ16" s="996"/>
      <c r="AK16" s="996"/>
      <c r="AL16" s="996"/>
      <c r="AM16" s="996" t="s">
        <v>526</v>
      </c>
      <c r="AN16" s="996"/>
      <c r="AO16" s="996"/>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5"/>
      <c r="Z17" s="1006"/>
      <c r="AA17" s="1007"/>
      <c r="AB17" s="1011"/>
      <c r="AC17" s="1012"/>
      <c r="AD17" s="1013"/>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4"/>
      <c r="I18" s="1014"/>
      <c r="J18" s="1014"/>
      <c r="K18" s="1014"/>
      <c r="L18" s="1014"/>
      <c r="M18" s="1014"/>
      <c r="N18" s="1014"/>
      <c r="O18" s="1015"/>
      <c r="P18" s="160"/>
      <c r="Q18" s="1022"/>
      <c r="R18" s="1022"/>
      <c r="S18" s="1022"/>
      <c r="T18" s="1022"/>
      <c r="U18" s="1022"/>
      <c r="V18" s="1022"/>
      <c r="W18" s="1022"/>
      <c r="X18" s="1023"/>
      <c r="Y18" s="1000" t="s">
        <v>12</v>
      </c>
      <c r="Z18" s="1001"/>
      <c r="AA18" s="1002"/>
      <c r="AB18" s="550"/>
      <c r="AC18" s="1003"/>
      <c r="AD18" s="1003"/>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6"/>
      <c r="H19" s="1017"/>
      <c r="I19" s="1017"/>
      <c r="J19" s="1017"/>
      <c r="K19" s="1017"/>
      <c r="L19" s="1017"/>
      <c r="M19" s="1017"/>
      <c r="N19" s="1017"/>
      <c r="O19" s="1018"/>
      <c r="P19" s="1024"/>
      <c r="Q19" s="1024"/>
      <c r="R19" s="1024"/>
      <c r="S19" s="1024"/>
      <c r="T19" s="1024"/>
      <c r="U19" s="1024"/>
      <c r="V19" s="1024"/>
      <c r="W19" s="1024"/>
      <c r="X19" s="1025"/>
      <c r="Y19" s="302" t="s">
        <v>54</v>
      </c>
      <c r="Z19" s="997"/>
      <c r="AA19" s="998"/>
      <c r="AB19" s="521"/>
      <c r="AC19" s="999"/>
      <c r="AD19" s="999"/>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0" t="s">
        <v>301</v>
      </c>
      <c r="AC20" s="1029"/>
      <c r="AD20" s="1029"/>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1" t="s">
        <v>473</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4"/>
      <c r="Z23" s="411"/>
      <c r="AA23" s="412"/>
      <c r="AB23" s="1008" t="s">
        <v>11</v>
      </c>
      <c r="AC23" s="1009"/>
      <c r="AD23" s="1010"/>
      <c r="AE23" s="996" t="s">
        <v>557</v>
      </c>
      <c r="AF23" s="996"/>
      <c r="AG23" s="996"/>
      <c r="AH23" s="996"/>
      <c r="AI23" s="996" t="s">
        <v>552</v>
      </c>
      <c r="AJ23" s="996"/>
      <c r="AK23" s="996"/>
      <c r="AL23" s="996"/>
      <c r="AM23" s="996" t="s">
        <v>526</v>
      </c>
      <c r="AN23" s="996"/>
      <c r="AO23" s="996"/>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5"/>
      <c r="Z24" s="1006"/>
      <c r="AA24" s="1007"/>
      <c r="AB24" s="1011"/>
      <c r="AC24" s="1012"/>
      <c r="AD24" s="1013"/>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4"/>
      <c r="I25" s="1014"/>
      <c r="J25" s="1014"/>
      <c r="K25" s="1014"/>
      <c r="L25" s="1014"/>
      <c r="M25" s="1014"/>
      <c r="N25" s="1014"/>
      <c r="O25" s="1015"/>
      <c r="P25" s="160"/>
      <c r="Q25" s="1022"/>
      <c r="R25" s="1022"/>
      <c r="S25" s="1022"/>
      <c r="T25" s="1022"/>
      <c r="U25" s="1022"/>
      <c r="V25" s="1022"/>
      <c r="W25" s="1022"/>
      <c r="X25" s="1023"/>
      <c r="Y25" s="1000" t="s">
        <v>12</v>
      </c>
      <c r="Z25" s="1001"/>
      <c r="AA25" s="1002"/>
      <c r="AB25" s="550"/>
      <c r="AC25" s="1003"/>
      <c r="AD25" s="1003"/>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6"/>
      <c r="H26" s="1017"/>
      <c r="I26" s="1017"/>
      <c r="J26" s="1017"/>
      <c r="K26" s="1017"/>
      <c r="L26" s="1017"/>
      <c r="M26" s="1017"/>
      <c r="N26" s="1017"/>
      <c r="O26" s="1018"/>
      <c r="P26" s="1024"/>
      <c r="Q26" s="1024"/>
      <c r="R26" s="1024"/>
      <c r="S26" s="1024"/>
      <c r="T26" s="1024"/>
      <c r="U26" s="1024"/>
      <c r="V26" s="1024"/>
      <c r="W26" s="1024"/>
      <c r="X26" s="1025"/>
      <c r="Y26" s="302" t="s">
        <v>54</v>
      </c>
      <c r="Z26" s="997"/>
      <c r="AA26" s="998"/>
      <c r="AB26" s="521"/>
      <c r="AC26" s="999"/>
      <c r="AD26" s="999"/>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0" t="s">
        <v>301</v>
      </c>
      <c r="AC27" s="1029"/>
      <c r="AD27" s="1029"/>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1" t="s">
        <v>473</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4"/>
      <c r="Z30" s="411"/>
      <c r="AA30" s="412"/>
      <c r="AB30" s="1008" t="s">
        <v>11</v>
      </c>
      <c r="AC30" s="1009"/>
      <c r="AD30" s="1010"/>
      <c r="AE30" s="996" t="s">
        <v>555</v>
      </c>
      <c r="AF30" s="996"/>
      <c r="AG30" s="996"/>
      <c r="AH30" s="996"/>
      <c r="AI30" s="996" t="s">
        <v>552</v>
      </c>
      <c r="AJ30" s="996"/>
      <c r="AK30" s="996"/>
      <c r="AL30" s="996"/>
      <c r="AM30" s="996" t="s">
        <v>550</v>
      </c>
      <c r="AN30" s="996"/>
      <c r="AO30" s="996"/>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5"/>
      <c r="Z31" s="1006"/>
      <c r="AA31" s="1007"/>
      <c r="AB31" s="1011"/>
      <c r="AC31" s="1012"/>
      <c r="AD31" s="1013"/>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4"/>
      <c r="I32" s="1014"/>
      <c r="J32" s="1014"/>
      <c r="K32" s="1014"/>
      <c r="L32" s="1014"/>
      <c r="M32" s="1014"/>
      <c r="N32" s="1014"/>
      <c r="O32" s="1015"/>
      <c r="P32" s="160"/>
      <c r="Q32" s="1022"/>
      <c r="R32" s="1022"/>
      <c r="S32" s="1022"/>
      <c r="T32" s="1022"/>
      <c r="U32" s="1022"/>
      <c r="V32" s="1022"/>
      <c r="W32" s="1022"/>
      <c r="X32" s="1023"/>
      <c r="Y32" s="1000" t="s">
        <v>12</v>
      </c>
      <c r="Z32" s="1001"/>
      <c r="AA32" s="1002"/>
      <c r="AB32" s="550"/>
      <c r="AC32" s="1003"/>
      <c r="AD32" s="1003"/>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6"/>
      <c r="H33" s="1017"/>
      <c r="I33" s="1017"/>
      <c r="J33" s="1017"/>
      <c r="K33" s="1017"/>
      <c r="L33" s="1017"/>
      <c r="M33" s="1017"/>
      <c r="N33" s="1017"/>
      <c r="O33" s="1018"/>
      <c r="P33" s="1024"/>
      <c r="Q33" s="1024"/>
      <c r="R33" s="1024"/>
      <c r="S33" s="1024"/>
      <c r="T33" s="1024"/>
      <c r="U33" s="1024"/>
      <c r="V33" s="1024"/>
      <c r="W33" s="1024"/>
      <c r="X33" s="1025"/>
      <c r="Y33" s="302" t="s">
        <v>54</v>
      </c>
      <c r="Z33" s="997"/>
      <c r="AA33" s="998"/>
      <c r="AB33" s="521"/>
      <c r="AC33" s="999"/>
      <c r="AD33" s="999"/>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0" t="s">
        <v>301</v>
      </c>
      <c r="AC34" s="1029"/>
      <c r="AD34" s="1029"/>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1" t="s">
        <v>473</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4"/>
      <c r="Z37" s="411"/>
      <c r="AA37" s="412"/>
      <c r="AB37" s="1008" t="s">
        <v>11</v>
      </c>
      <c r="AC37" s="1009"/>
      <c r="AD37" s="1010"/>
      <c r="AE37" s="996" t="s">
        <v>557</v>
      </c>
      <c r="AF37" s="996"/>
      <c r="AG37" s="996"/>
      <c r="AH37" s="996"/>
      <c r="AI37" s="996" t="s">
        <v>554</v>
      </c>
      <c r="AJ37" s="996"/>
      <c r="AK37" s="996"/>
      <c r="AL37" s="996"/>
      <c r="AM37" s="996" t="s">
        <v>551</v>
      </c>
      <c r="AN37" s="996"/>
      <c r="AO37" s="996"/>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5"/>
      <c r="Z38" s="1006"/>
      <c r="AA38" s="1007"/>
      <c r="AB38" s="1011"/>
      <c r="AC38" s="1012"/>
      <c r="AD38" s="1013"/>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4"/>
      <c r="I39" s="1014"/>
      <c r="J39" s="1014"/>
      <c r="K39" s="1014"/>
      <c r="L39" s="1014"/>
      <c r="M39" s="1014"/>
      <c r="N39" s="1014"/>
      <c r="O39" s="1015"/>
      <c r="P39" s="160"/>
      <c r="Q39" s="1022"/>
      <c r="R39" s="1022"/>
      <c r="S39" s="1022"/>
      <c r="T39" s="1022"/>
      <c r="U39" s="1022"/>
      <c r="V39" s="1022"/>
      <c r="W39" s="1022"/>
      <c r="X39" s="1023"/>
      <c r="Y39" s="1000" t="s">
        <v>12</v>
      </c>
      <c r="Z39" s="1001"/>
      <c r="AA39" s="1002"/>
      <c r="AB39" s="550"/>
      <c r="AC39" s="1003"/>
      <c r="AD39" s="100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6"/>
      <c r="H40" s="1017"/>
      <c r="I40" s="1017"/>
      <c r="J40" s="1017"/>
      <c r="K40" s="1017"/>
      <c r="L40" s="1017"/>
      <c r="M40" s="1017"/>
      <c r="N40" s="1017"/>
      <c r="O40" s="1018"/>
      <c r="P40" s="1024"/>
      <c r="Q40" s="1024"/>
      <c r="R40" s="1024"/>
      <c r="S40" s="1024"/>
      <c r="T40" s="1024"/>
      <c r="U40" s="1024"/>
      <c r="V40" s="1024"/>
      <c r="W40" s="1024"/>
      <c r="X40" s="1025"/>
      <c r="Y40" s="302" t="s">
        <v>54</v>
      </c>
      <c r="Z40" s="997"/>
      <c r="AA40" s="998"/>
      <c r="AB40" s="521"/>
      <c r="AC40" s="999"/>
      <c r="AD40" s="999"/>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0" t="s">
        <v>301</v>
      </c>
      <c r="AC41" s="1029"/>
      <c r="AD41" s="102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1" t="s">
        <v>473</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4"/>
      <c r="Z44" s="411"/>
      <c r="AA44" s="412"/>
      <c r="AB44" s="1008" t="s">
        <v>11</v>
      </c>
      <c r="AC44" s="1009"/>
      <c r="AD44" s="1010"/>
      <c r="AE44" s="996" t="s">
        <v>555</v>
      </c>
      <c r="AF44" s="996"/>
      <c r="AG44" s="996"/>
      <c r="AH44" s="996"/>
      <c r="AI44" s="996" t="s">
        <v>552</v>
      </c>
      <c r="AJ44" s="996"/>
      <c r="AK44" s="996"/>
      <c r="AL44" s="996"/>
      <c r="AM44" s="996" t="s">
        <v>526</v>
      </c>
      <c r="AN44" s="996"/>
      <c r="AO44" s="996"/>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5"/>
      <c r="Z45" s="1006"/>
      <c r="AA45" s="1007"/>
      <c r="AB45" s="1011"/>
      <c r="AC45" s="1012"/>
      <c r="AD45" s="1013"/>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4"/>
      <c r="I46" s="1014"/>
      <c r="J46" s="1014"/>
      <c r="K46" s="1014"/>
      <c r="L46" s="1014"/>
      <c r="M46" s="1014"/>
      <c r="N46" s="1014"/>
      <c r="O46" s="1015"/>
      <c r="P46" s="160"/>
      <c r="Q46" s="1022"/>
      <c r="R46" s="1022"/>
      <c r="S46" s="1022"/>
      <c r="T46" s="1022"/>
      <c r="U46" s="1022"/>
      <c r="V46" s="1022"/>
      <c r="W46" s="1022"/>
      <c r="X46" s="1023"/>
      <c r="Y46" s="1000" t="s">
        <v>12</v>
      </c>
      <c r="Z46" s="1001"/>
      <c r="AA46" s="1002"/>
      <c r="AB46" s="550"/>
      <c r="AC46" s="1003"/>
      <c r="AD46" s="100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6"/>
      <c r="H47" s="1017"/>
      <c r="I47" s="1017"/>
      <c r="J47" s="1017"/>
      <c r="K47" s="1017"/>
      <c r="L47" s="1017"/>
      <c r="M47" s="1017"/>
      <c r="N47" s="1017"/>
      <c r="O47" s="1018"/>
      <c r="P47" s="1024"/>
      <c r="Q47" s="1024"/>
      <c r="R47" s="1024"/>
      <c r="S47" s="1024"/>
      <c r="T47" s="1024"/>
      <c r="U47" s="1024"/>
      <c r="V47" s="1024"/>
      <c r="W47" s="1024"/>
      <c r="X47" s="1025"/>
      <c r="Y47" s="302" t="s">
        <v>54</v>
      </c>
      <c r="Z47" s="997"/>
      <c r="AA47" s="998"/>
      <c r="AB47" s="521"/>
      <c r="AC47" s="999"/>
      <c r="AD47" s="999"/>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0" t="s">
        <v>301</v>
      </c>
      <c r="AC48" s="1029"/>
      <c r="AD48" s="102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1" t="s">
        <v>473</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4"/>
      <c r="Z51" s="411"/>
      <c r="AA51" s="412"/>
      <c r="AB51" s="457" t="s">
        <v>11</v>
      </c>
      <c r="AC51" s="1009"/>
      <c r="AD51" s="1010"/>
      <c r="AE51" s="996" t="s">
        <v>555</v>
      </c>
      <c r="AF51" s="996"/>
      <c r="AG51" s="996"/>
      <c r="AH51" s="996"/>
      <c r="AI51" s="996" t="s">
        <v>552</v>
      </c>
      <c r="AJ51" s="996"/>
      <c r="AK51" s="996"/>
      <c r="AL51" s="996"/>
      <c r="AM51" s="996" t="s">
        <v>526</v>
      </c>
      <c r="AN51" s="996"/>
      <c r="AO51" s="996"/>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5"/>
      <c r="Z52" s="1006"/>
      <c r="AA52" s="1007"/>
      <c r="AB52" s="1011"/>
      <c r="AC52" s="1012"/>
      <c r="AD52" s="1013"/>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4"/>
      <c r="I53" s="1014"/>
      <c r="J53" s="1014"/>
      <c r="K53" s="1014"/>
      <c r="L53" s="1014"/>
      <c r="M53" s="1014"/>
      <c r="N53" s="1014"/>
      <c r="O53" s="1015"/>
      <c r="P53" s="160"/>
      <c r="Q53" s="1022"/>
      <c r="R53" s="1022"/>
      <c r="S53" s="1022"/>
      <c r="T53" s="1022"/>
      <c r="U53" s="1022"/>
      <c r="V53" s="1022"/>
      <c r="W53" s="1022"/>
      <c r="X53" s="1023"/>
      <c r="Y53" s="1000" t="s">
        <v>12</v>
      </c>
      <c r="Z53" s="1001"/>
      <c r="AA53" s="1002"/>
      <c r="AB53" s="550"/>
      <c r="AC53" s="1003"/>
      <c r="AD53" s="100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6"/>
      <c r="H54" s="1017"/>
      <c r="I54" s="1017"/>
      <c r="J54" s="1017"/>
      <c r="K54" s="1017"/>
      <c r="L54" s="1017"/>
      <c r="M54" s="1017"/>
      <c r="N54" s="1017"/>
      <c r="O54" s="1018"/>
      <c r="P54" s="1024"/>
      <c r="Q54" s="1024"/>
      <c r="R54" s="1024"/>
      <c r="S54" s="1024"/>
      <c r="T54" s="1024"/>
      <c r="U54" s="1024"/>
      <c r="V54" s="1024"/>
      <c r="W54" s="1024"/>
      <c r="X54" s="1025"/>
      <c r="Y54" s="302" t="s">
        <v>54</v>
      </c>
      <c r="Z54" s="997"/>
      <c r="AA54" s="998"/>
      <c r="AB54" s="521"/>
      <c r="AC54" s="999"/>
      <c r="AD54" s="999"/>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0" t="s">
        <v>301</v>
      </c>
      <c r="AC55" s="1029"/>
      <c r="AD55" s="1029"/>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1" t="s">
        <v>473</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4"/>
      <c r="Z58" s="411"/>
      <c r="AA58" s="412"/>
      <c r="AB58" s="1008" t="s">
        <v>11</v>
      </c>
      <c r="AC58" s="1009"/>
      <c r="AD58" s="1010"/>
      <c r="AE58" s="996" t="s">
        <v>555</v>
      </c>
      <c r="AF58" s="996"/>
      <c r="AG58" s="996"/>
      <c r="AH58" s="996"/>
      <c r="AI58" s="996" t="s">
        <v>552</v>
      </c>
      <c r="AJ58" s="996"/>
      <c r="AK58" s="996"/>
      <c r="AL58" s="996"/>
      <c r="AM58" s="996" t="s">
        <v>526</v>
      </c>
      <c r="AN58" s="996"/>
      <c r="AO58" s="996"/>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5"/>
      <c r="Z59" s="1006"/>
      <c r="AA59" s="1007"/>
      <c r="AB59" s="1011"/>
      <c r="AC59" s="1012"/>
      <c r="AD59" s="1013"/>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4"/>
      <c r="I60" s="1014"/>
      <c r="J60" s="1014"/>
      <c r="K60" s="1014"/>
      <c r="L60" s="1014"/>
      <c r="M60" s="1014"/>
      <c r="N60" s="1014"/>
      <c r="O60" s="1015"/>
      <c r="P60" s="160"/>
      <c r="Q60" s="1022"/>
      <c r="R60" s="1022"/>
      <c r="S60" s="1022"/>
      <c r="T60" s="1022"/>
      <c r="U60" s="1022"/>
      <c r="V60" s="1022"/>
      <c r="W60" s="1022"/>
      <c r="X60" s="1023"/>
      <c r="Y60" s="1000" t="s">
        <v>12</v>
      </c>
      <c r="Z60" s="1001"/>
      <c r="AA60" s="1002"/>
      <c r="AB60" s="550"/>
      <c r="AC60" s="1003"/>
      <c r="AD60" s="100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6"/>
      <c r="H61" s="1017"/>
      <c r="I61" s="1017"/>
      <c r="J61" s="1017"/>
      <c r="K61" s="1017"/>
      <c r="L61" s="1017"/>
      <c r="M61" s="1017"/>
      <c r="N61" s="1017"/>
      <c r="O61" s="1018"/>
      <c r="P61" s="1024"/>
      <c r="Q61" s="1024"/>
      <c r="R61" s="1024"/>
      <c r="S61" s="1024"/>
      <c r="T61" s="1024"/>
      <c r="U61" s="1024"/>
      <c r="V61" s="1024"/>
      <c r="W61" s="1024"/>
      <c r="X61" s="1025"/>
      <c r="Y61" s="302" t="s">
        <v>54</v>
      </c>
      <c r="Z61" s="997"/>
      <c r="AA61" s="998"/>
      <c r="AB61" s="521"/>
      <c r="AC61" s="999"/>
      <c r="AD61" s="999"/>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0" t="s">
        <v>301</v>
      </c>
      <c r="AC62" s="1029"/>
      <c r="AD62" s="102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1" t="s">
        <v>473</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4"/>
      <c r="Z65" s="411"/>
      <c r="AA65" s="412"/>
      <c r="AB65" s="1008" t="s">
        <v>11</v>
      </c>
      <c r="AC65" s="1009"/>
      <c r="AD65" s="1010"/>
      <c r="AE65" s="996" t="s">
        <v>555</v>
      </c>
      <c r="AF65" s="996"/>
      <c r="AG65" s="996"/>
      <c r="AH65" s="996"/>
      <c r="AI65" s="996" t="s">
        <v>552</v>
      </c>
      <c r="AJ65" s="996"/>
      <c r="AK65" s="996"/>
      <c r="AL65" s="996"/>
      <c r="AM65" s="996" t="s">
        <v>526</v>
      </c>
      <c r="AN65" s="996"/>
      <c r="AO65" s="996"/>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5"/>
      <c r="Z66" s="1006"/>
      <c r="AA66" s="1007"/>
      <c r="AB66" s="1011"/>
      <c r="AC66" s="1012"/>
      <c r="AD66" s="1013"/>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4"/>
      <c r="I67" s="1014"/>
      <c r="J67" s="1014"/>
      <c r="K67" s="1014"/>
      <c r="L67" s="1014"/>
      <c r="M67" s="1014"/>
      <c r="N67" s="1014"/>
      <c r="O67" s="1015"/>
      <c r="P67" s="160"/>
      <c r="Q67" s="1022"/>
      <c r="R67" s="1022"/>
      <c r="S67" s="1022"/>
      <c r="T67" s="1022"/>
      <c r="U67" s="1022"/>
      <c r="V67" s="1022"/>
      <c r="W67" s="1022"/>
      <c r="X67" s="1023"/>
      <c r="Y67" s="1000" t="s">
        <v>12</v>
      </c>
      <c r="Z67" s="1001"/>
      <c r="AA67" s="1002"/>
      <c r="AB67" s="550"/>
      <c r="AC67" s="1003"/>
      <c r="AD67" s="1003"/>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6"/>
      <c r="H68" s="1017"/>
      <c r="I68" s="1017"/>
      <c r="J68" s="1017"/>
      <c r="K68" s="1017"/>
      <c r="L68" s="1017"/>
      <c r="M68" s="1017"/>
      <c r="N68" s="1017"/>
      <c r="O68" s="1018"/>
      <c r="P68" s="1024"/>
      <c r="Q68" s="1024"/>
      <c r="R68" s="1024"/>
      <c r="S68" s="1024"/>
      <c r="T68" s="1024"/>
      <c r="U68" s="1024"/>
      <c r="V68" s="1024"/>
      <c r="W68" s="1024"/>
      <c r="X68" s="1025"/>
      <c r="Y68" s="302" t="s">
        <v>54</v>
      </c>
      <c r="Z68" s="997"/>
      <c r="AA68" s="998"/>
      <c r="AB68" s="521"/>
      <c r="AC68" s="999"/>
      <c r="AD68" s="999"/>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302" t="s">
        <v>13</v>
      </c>
      <c r="Z69" s="997"/>
      <c r="AA69" s="998"/>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6"/>
      <c r="B5" s="1037"/>
      <c r="C5" s="1037"/>
      <c r="D5" s="1037"/>
      <c r="E5" s="1037"/>
      <c r="F5" s="103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6"/>
      <c r="B18" s="1037"/>
      <c r="C18" s="1037"/>
      <c r="D18" s="1037"/>
      <c r="E18" s="1037"/>
      <c r="F18" s="103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6"/>
      <c r="B31" s="1037"/>
      <c r="C31" s="1037"/>
      <c r="D31" s="1037"/>
      <c r="E31" s="1037"/>
      <c r="F31" s="103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6"/>
      <c r="B44" s="1037"/>
      <c r="C44" s="1037"/>
      <c r="D44" s="1037"/>
      <c r="E44" s="1037"/>
      <c r="F44" s="103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6"/>
      <c r="B58" s="1037"/>
      <c r="C58" s="1037"/>
      <c r="D58" s="1037"/>
      <c r="E58" s="1037"/>
      <c r="F58" s="103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6"/>
      <c r="B71" s="1037"/>
      <c r="C71" s="1037"/>
      <c r="D71" s="1037"/>
      <c r="E71" s="1037"/>
      <c r="F71" s="103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6"/>
      <c r="B84" s="1037"/>
      <c r="C84" s="1037"/>
      <c r="D84" s="1037"/>
      <c r="E84" s="1037"/>
      <c r="F84" s="103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6"/>
      <c r="B97" s="1037"/>
      <c r="C97" s="1037"/>
      <c r="D97" s="1037"/>
      <c r="E97" s="1037"/>
      <c r="F97" s="103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6"/>
      <c r="B111" s="1037"/>
      <c r="C111" s="1037"/>
      <c r="D111" s="1037"/>
      <c r="E111" s="1037"/>
      <c r="F111" s="103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6"/>
      <c r="B124" s="1037"/>
      <c r="C124" s="1037"/>
      <c r="D124" s="1037"/>
      <c r="E124" s="1037"/>
      <c r="F124" s="103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6"/>
      <c r="B137" s="1037"/>
      <c r="C137" s="1037"/>
      <c r="D137" s="1037"/>
      <c r="E137" s="1037"/>
      <c r="F137" s="103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6"/>
      <c r="B150" s="1037"/>
      <c r="C150" s="1037"/>
      <c r="D150" s="1037"/>
      <c r="E150" s="1037"/>
      <c r="F150" s="103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6"/>
      <c r="B164" s="1037"/>
      <c r="C164" s="1037"/>
      <c r="D164" s="1037"/>
      <c r="E164" s="1037"/>
      <c r="F164" s="103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6"/>
      <c r="B177" s="1037"/>
      <c r="C177" s="1037"/>
      <c r="D177" s="1037"/>
      <c r="E177" s="1037"/>
      <c r="F177" s="103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6"/>
      <c r="B190" s="1037"/>
      <c r="C190" s="1037"/>
      <c r="D190" s="1037"/>
      <c r="E190" s="1037"/>
      <c r="F190" s="103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6"/>
      <c r="B203" s="1037"/>
      <c r="C203" s="1037"/>
      <c r="D203" s="1037"/>
      <c r="E203" s="1037"/>
      <c r="F203" s="103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6"/>
      <c r="B217" s="1037"/>
      <c r="C217" s="1037"/>
      <c r="D217" s="1037"/>
      <c r="E217" s="1037"/>
      <c r="F217" s="103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6"/>
      <c r="B230" s="1037"/>
      <c r="C230" s="1037"/>
      <c r="D230" s="1037"/>
      <c r="E230" s="1037"/>
      <c r="F230" s="103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6"/>
      <c r="B243" s="1037"/>
      <c r="C243" s="1037"/>
      <c r="D243" s="1037"/>
      <c r="E243" s="1037"/>
      <c r="F243" s="103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6"/>
      <c r="B256" s="1037"/>
      <c r="C256" s="1037"/>
      <c r="D256" s="1037"/>
      <c r="E256" s="1037"/>
      <c r="F256" s="103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6">
        <v>1</v>
      </c>
      <c r="B4" s="105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6">
        <v>1</v>
      </c>
      <c r="B37" s="105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6">
        <v>1</v>
      </c>
      <c r="B70" s="105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2019-07-03T07:17:15Z</cp:lastPrinted>
  <dcterms:created xsi:type="dcterms:W3CDTF">2012-03-13T00:50:25Z</dcterms:created>
  <dcterms:modified xsi:type="dcterms:W3CDTF">2019-07-22T02:07:48Z</dcterms:modified>
</cp:coreProperties>
</file>