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F7CB0352-8027-45C6-8143-164B3A13A739}" xr6:coauthVersionLast="36" xr6:coauthVersionMax="36" xr10:uidLastSave="{00000000-0000-0000-0000-000000000000}"/>
  <bookViews>
    <workbookView xWindow="5400" yWindow="0" windowWidth="15885" windowHeight="76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<sst xmlns="http://schemas.openxmlformats.org/spreadsheetml/2006/main" count="1766" uniqueCount="675">
  <si>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</si>
  <si>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</si>
  <si>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</si>
  <si>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</si>
  <si>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</si>
  <si>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</si>
  <si>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</si>
  <si>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</si>
  <si>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</si>
  <si>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</si>
  <si>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</si>
  <si>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</si>
  <si>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</si>
  <si>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</si>
  <si>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</si>
  <si>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</si>
  <si>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</si>
  <si>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</si>
  <si>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</si>
  <si>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</si>
  <si>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</si>
  <si>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</si>
  <si>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</si>
  <si>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</si>
  <si>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</si>
  <si>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</si>
  <si>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</si>
  <si>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</si>
  <si>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</si>
  <si>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</si>
  <si>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</si>
  <si>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</si>
  <si>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</si>
  <si>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</si>
  <si>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</si>
  <si>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</si>
  <si>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</si>
  <si>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</si>
  <si>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</si>
  <si>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</si>
  <si>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</si>
  <si>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</si>
  <si>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</si>
  <si>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</si>
  <si>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</si>
  <si>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</si>
  <si>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</si>
  <si>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</si>
  <si>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</si>
  <si>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</si>
  <si>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</si>
  <si>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</si>
  <si>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</si>
  <si>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</si>
  <si>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</si>
  <si>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</si>
  <si>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</si>
  <si>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</si>
  <si>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</si>
  <si>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</si>
  <si>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</si>
  <si>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</si>
  <si>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</si>
  <si>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</si>
  <si>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</si>
  <si>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</si>
  <si>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</si>
  <si>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</si>
  <si>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</si>
  <si>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</si>
  <si>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</si>
  <si>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</si>
  <si>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</si>
  <si>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</si>
  <si>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</si>
  <si>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</si>
  <si>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</si>
  <si>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</si>
  <si>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</si>
  <si>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</si>
  <si>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</si>
  <si>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</si>
  <si>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</si>
  <si>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</si>
  <si>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</si>
  <si>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</si>
  <si>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</si>
  <si>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</si>
  <si>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</si>
  <si>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</si>
  <si>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</si>
  <si>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</si>
  <si>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</si>
  <si>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</si>
  <si>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</si>
  <si>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</si>
  <si>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</si>
  <si>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</si>
  <si>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</si>
  <si>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</si>
  <si>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</si>
  <si>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</si>
  <si>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</si>
  <si>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</si>
  <si>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</si>
  <si>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</si>
  <si>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</si>
  <si>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</si>
  <si>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</si>
  <si>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</si>
  <si>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</si>
  <si>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</si>
  <si>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</si>
  <si>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</si>
  <si>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</si>
  <si>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</si>
  <si>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</si>
  <si>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</si>
  <si>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</si>
  <si>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</si>
  <si>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</si>
  <si>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</si>
  <si>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</si>
  <si>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</si>
  <si>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</si>
  <si>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</si>
  <si>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</si>
  <si>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</si>
  <si>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</si>
  <si>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</si>
  <si>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</si>
  <si>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</si>
  <si>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</si>
  <si>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</si>
  <si>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</si>
  <si>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</si>
  <si>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</si>
  <si>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</si>
  <si>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</si>
  <si>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</si>
  <si>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</si>
  <si>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</si>
  <si>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</si>
  <si>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</si>
  <si>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</si>
  <si>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</si>
  <si>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</si>
  <si>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</si>
  <si>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</si>
  <si>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</si>
  <si>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</si>
  <si>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</si>
  <si>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</si>
  <si>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</si>
  <si>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</si>
  <si>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</si>
  <si>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</si>
  <si>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</si>
  <si>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</si>
  <si>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</si>
  <si>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</si>
  <si>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</si>
  <si>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</si>
  <si>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</si>
  <si>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</si>
  <si>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</si>
  <si>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</si>
  <si>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</si>
  <si>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</si>
  <si>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</si>
  <si>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</si>
  <si>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</si>
  <si>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</si>
  <si>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</si>
  <si>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</si>
  <si>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</si>
  <si>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</si>
  <si>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</si>
  <si>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</si>
  <si>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</si>
  <si>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</si>
  <si>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</si>
  <si>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</si>
  <si>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</si>
  <si>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</si>
  <si>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</si>
  <si>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</si>
  <si>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</si>
  <si>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</si>
  <si>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</si>
  <si>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</si>
  <si>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</si>
  <si>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</si>
  <si>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</si>
  <si>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</si>
  <si>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</si>
  <si>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</si>
  <si>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</si>
  <si>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</si>
  <si>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</si>
  <si>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</si>
  <si>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</si>
  <si>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</si>
  <si>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</si>
  <si>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</si>
  <si>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</si>
  <si>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</si>
  <si>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</si>
  <si>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</si>
  <si>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</si>
  <si>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</si>
  <si>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</si>
  <si>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</si>
  <si>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</si>
  <si>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</si>
  <si>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</si>
  <si>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</si>
  <si>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</si>
  <si>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</si>
  <si>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</si>
  <si>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</si>
  <si>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</si>
  <si>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</si>
  <si>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</si>
  <si>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</si>
  <si>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</si>
  <si>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</si>
  <si>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</si>
  <si>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</si>
  <si>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</si>
  <si>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</si>
  <si>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</si>
  <si>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</si>
  <si>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</si>
  <si>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</si>
  <si>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</si>
  <si>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</si>
  <si>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</si>
  <si>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</si>
  <si>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</si>
  <si>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</si>
  <si>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</si>
  <si>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</si>
  <si>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</si>
  <si>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</si>
  <si>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</si>
  <si>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</si>
  <si>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</si>
  <si>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</si>
  <si>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</si>
  <si>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</si>
  <si>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</si>
  <si>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</si>
  <si>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</si>
  <si>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</si>
  <si>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</si>
  <si>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</si>
  <si>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</si>
  <si>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</si>
  <si>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</si>
  <si>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</si>
  <si>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</si>
  <si>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</si>
  <si>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</si>
  <si>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</si>
  <si>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</si>
  <si>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</si>
  <si>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</si>
  <si>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</si>
  <si>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</si>
  <si>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</si>
  <si>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</si>
  <si>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</si>
  <si>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</si>
  <si>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</si>
  <si>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</si>
  <si>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</si>
  <si>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</si>
  <si>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</si>
  <si>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</si>
  <si>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</si>
  <si>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</si>
  <si>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</si>
  <si>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</si>
  <si>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</si>
  <si>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</si>
  <si>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</si>
  <si>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</si>
  <si>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</si>
  <si>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</si>
  <si>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</si>
  <si>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</si>
  <si>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</si>
  <si>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</si>
  <si>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</si>
  <si>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</si>
  <si>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</si>
  <si>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</si>
  <si>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</si>
  <si>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</si>
  <si>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</si>
  <si>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</si>
  <si>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</si>
  <si>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</si>
  <si>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</si>
  <si>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</si>
  <si>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</si>
  <si>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</si>
  <si>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</si>
  <si>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</si>
  <si>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</si>
  <si>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</si>
  <si>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</si>
  <si>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</si>
  <si>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</si>
  <si>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</si>
  <si>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</si>
  <si>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</si>
  <si>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</si>
  <si>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</si>
  <si>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</si>
  <si>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</si>
  <si>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</si>
  <si>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</si>
  <si>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</si>
  <si>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</si>
  <si>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</si>
  <si>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</si>
  <si>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</si>
  <si>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</si>
  <si>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</si>
  <si>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</si>
  <si>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</si>
  <si>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</si>
  <si>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</si>
  <si>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</si>
  <si>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</si>
  <si>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</si>
  <si>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</si>
  <si>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</si>
  <si>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</si>
  <si>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</si>
  <si>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</si>
  <si>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</si>
  <si>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</si>
  <si>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</si>
  <si>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</si>
  <si>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</si>
  <si>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</si>
  <si>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</si>
  <si>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</si>
  <si>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</si>
  <si>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</si>
  <si>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</si>
  <si>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</si>
  <si>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</si>
  <si>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</si>
  <si>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</si>
  <si>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</si>
  <si>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</si>
  <si>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</si>
  <si>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</si>
  <si>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</si>
  <si>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</si>
  <si>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</si>
  <si>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</si>
  <si>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</si>
  <si>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</si>
  <si>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</si>
  <si>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</si>
  <si>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</si>
  <si>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</si>
  <si>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</si>
  <si>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</si>
  <si>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</si>
  <si>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</si>
  <si>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</si>
  <si>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</si>
  <si>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</si>
  <si>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</si>
  <si>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</si>
  <si>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</si>
  <si>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</si>
  <si>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</si>
  <si>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</si>
  <si>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</si>
  <si>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</si>
  <si>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</si>
  <si>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</si>
  <si>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</si>
  <si>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</si>
  <si>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</si>
  <si>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</si>
  <si>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</si>
  <si>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</si>
  <si>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</si>
  <si>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</si>
  <si>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</si>
  <si>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</si>
  <si>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</si>
  <si>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</si>
  <si>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</si>
  <si>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</si>
  <si>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</si>
  <si>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</si>
  <si>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</si>
  <si>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</si>
  <si>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</si>
  <si>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</si>
  <si>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</si>
  <si>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</si>
  <si>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</si>
  <si>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</si>
  <si>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</si>
  <si>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</si>
  <si>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</si>
  <si>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</si>
  <si>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</si>
  <si>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</si>
  <si>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</si>
  <si>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</si>
  <si>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</si>
  <si>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</si>
  <si>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</si>
  <si>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</si>
  <si>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</si>
  <si>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</si>
  <si>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</si>
  <si>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</si>
  <si>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</si>
  <si>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</si>
  <si>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</si>
  <si>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</si>
  <si>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</si>
  <si>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</si>
  <si>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</si>
  <si>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</si>
  <si>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</si>
  <si>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</si>
  <si>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</si>
  <si>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</si>
  <si>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</si>
  <si>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</si>
  <si>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</si>
  <si>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</si>
  <si>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</si>
  <si>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</si>
  <si>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</si>
  <si>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</si>
  <si>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</si>
  <si>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</si>
  <si>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</si>
  <si>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</si>
  <si>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</si>
  <si>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</si>
  <si>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</si>
  <si>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</si>
  <si>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</si>
  <si>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</si>
  <si>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</si>
  <si>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</si>
  <si>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</si>
  <si>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</si>
  <si>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</si>
  <si>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</si>
  <si>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</si>
  <si>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</si>
  <si>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</si>
  <si>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</si>
  <si>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</si>
  <si>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</si>
  <si>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</si>
  <si>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</si>
  <si>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</si>
  <si>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</si>
  <si>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</si>
  <si>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</si>
  <si>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</si>
  <si>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</si>
  <si>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</si>
  <si>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</si>
  <si>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</si>
  <si>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</si>
  <si>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</si>
  <si>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</si>
  <si>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</si>
  <si>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</si>
  <si>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</si>
  <si>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</si>
  <si>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</si>
  <si>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</si>
  <si>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</si>
  <si>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</si>
  <si>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</si>
  <si>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</si>
  <si>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</si>
  <si>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</si>
  <si>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</si>
  <si>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</si>
  <si>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</si>
  <si>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</si>
  <si>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</si>
  <si>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</si>
  <si>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</si>
  <si>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</si>
  <si>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</si>
  <si>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</si>
  <si>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</si>
  <si>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</si>
  <si>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</si>
  <si>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</si>
  <si>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</si>
  <si>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</si>
  <si>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</si>
  <si>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</si>
  <si>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</si>
  <si>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</si>
  <si>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</si>
  <si>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</si>
  <si>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</si>
  <si>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</si>
  <si>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</si>
  <si>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</si>
  <si>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</si>
  <si>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</si>
  <si>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</si>
  <si>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</si>
  <si>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</si>
  <si>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</si>
  <si>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</si>
  <si>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</si>
  <si>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</si>
  <si>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</si>
  <si>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</si>
  <si>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</si>
  <si>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</si>
  <si>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</si>
  <si>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</si>
  <si>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</si>
  <si>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</si>
  <si>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</si>
  <si>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</si>
  <si>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</si>
  <si>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</si>
  <si>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</si>
  <si>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</si>
  <si>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</si>
  <si>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</si>
  <si>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</si>
  <si>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</si>
  <si>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</si>
  <si>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</si>
  <si>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</si>
  <si>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</si>
  <si>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</si>
  <si>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</si>
  <si>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</si>
  <si>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</si>
  <si>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</si>
  <si>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</si>
  <si>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</si>
  <si>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</si>
  <si>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</si>
  <si>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</si>
  <si>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</si>
  <si>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</si>
  <si>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</si>
  <si>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</si>
  <si>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</si>
  <si>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</si>
  <si>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</si>
  <si>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</si>
  <si>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</si>
  <si>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</si>
  <si>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</si>
  <si>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</si>
  <si>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</si>
  <si>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</si>
  <si>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</si>
  <si>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</si>
  <si>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</si>
  <si>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</si>
  <si>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</si>
  <si>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</si>
  <si>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</si>
  <si>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</si>
  <si>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</si>
  <si>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</si>
  <si>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</si>
  <si>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</si>
  <si>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</si>
  <si>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t>
    <phoneticPr fontId="5"/>
  </si>
  <si>
    <t>国立美術館</t>
    <phoneticPr fontId="5"/>
  </si>
  <si>
    <t>文化庁</t>
    <phoneticPr fontId="5"/>
  </si>
  <si>
    <t>平成１３年度</t>
    <phoneticPr fontId="5"/>
  </si>
  <si>
    <t>終了予定なし</t>
    <phoneticPr fontId="5"/>
  </si>
  <si>
    <t>－</t>
  </si>
  <si>
    <t>－</t>
    <phoneticPr fontId="5"/>
  </si>
  <si>
    <t>独立行政法人国立美術館法　第３条</t>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</si>
  <si>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</si>
  <si>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独立行政法人国立美術館運営費交付金</t>
    <phoneticPr fontId="5"/>
  </si>
  <si>
    <t>独立行政法人通則法に基づく主務大臣による業務実績の評価について、すべての項目で標準評価以上の評価を受ける。</t>
    <phoneticPr fontId="5"/>
  </si>
  <si>
    <t>％</t>
    <phoneticPr fontId="5"/>
  </si>
  <si>
    <t>人</t>
    <phoneticPr fontId="5"/>
  </si>
  <si>
    <t>-</t>
    <phoneticPr fontId="5"/>
  </si>
  <si>
    <t>調査研究</t>
  </si>
  <si>
    <t>件</t>
  </si>
  <si>
    <t>日</t>
  </si>
  <si>
    <t>独立行政法人国立美術館の事業を実施する上で必要な運営費交付金のため、単位当たりコスト算出は困難　　　　　　　　　　　　　　　　　　　</t>
    <phoneticPr fontId="5"/>
  </si>
  <si>
    <t>－</t>
    <phoneticPr fontId="5"/>
  </si>
  <si>
    <t>－</t>
    <phoneticPr fontId="5"/>
  </si>
  <si>
    <t>／　　　　　　　　　　　　　　</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</si>
  <si>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</si>
  <si>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</si>
  <si>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</si>
  <si>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</si>
  <si>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国立美術館の運営に必要な事業のみ実施している。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</si>
  <si>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</si>
  <si>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phoneticPr fontId="5"/>
  </si>
  <si>
    <t>本事業の実施にあたっては、最も適切かつ効果的に低コストで実施している。</t>
    <phoneticPr fontId="5"/>
  </si>
  <si>
    <t>○</t>
  </si>
  <si>
    <t>○</t>
    <phoneticPr fontId="5"/>
  </si>
  <si>
    <t>-</t>
    <phoneticPr fontId="5"/>
  </si>
  <si>
    <t>－</t>
    <phoneticPr fontId="5"/>
  </si>
  <si>
    <t>A.独立行政法人国立美術館</t>
    <rPh sb="2" eb="13">
      <t>ドクリツギョウセイホウジンコクリツビジュツカン</t>
    </rPh>
    <phoneticPr fontId="5"/>
  </si>
  <si>
    <t>事業費（物件費）</t>
    <phoneticPr fontId="5"/>
  </si>
  <si>
    <t>管理費（物件費）</t>
    <phoneticPr fontId="5"/>
  </si>
  <si>
    <t>事業費（人件費）</t>
    <phoneticPr fontId="5"/>
  </si>
  <si>
    <t>管理費（人件費）</t>
    <phoneticPr fontId="5"/>
  </si>
  <si>
    <t>展覧会開催、作品購入、光熱水料、会場管理業務等</t>
    <phoneticPr fontId="5"/>
  </si>
  <si>
    <t>土地借料、建物管理業務、光熱水料等</t>
    <phoneticPr fontId="5"/>
  </si>
  <si>
    <t>事業系人件費</t>
    <phoneticPr fontId="5"/>
  </si>
  <si>
    <t>管理系人件費</t>
    <phoneticPr fontId="5"/>
  </si>
  <si>
    <t>事業費（物件費）</t>
    <phoneticPr fontId="5"/>
  </si>
  <si>
    <t>独立行政法人国立美術館</t>
    <rPh sb="0" eb="11">
      <t>ドクリツギョウセイホウジンコクリツビジュツカン</t>
    </rPh>
    <phoneticPr fontId="5"/>
  </si>
  <si>
    <t>美術振興事業、ナショナルコレクション事業、ナショナルセンター事業</t>
    <phoneticPr fontId="5"/>
  </si>
  <si>
    <t>収蔵作品展・企画展・国立映画アーカイブ展示・上映会入館者数</t>
    <phoneticPr fontId="5"/>
  </si>
  <si>
    <t>収蔵作品展・企画展・国立映画アーカイブ展示・上映会実施日数</t>
    <phoneticPr fontId="5"/>
  </si>
  <si>
    <t>国立美術館ナショナルコレクション事業</t>
    <rPh sb="0" eb="5">
      <t>コクリツビジュツカン</t>
    </rPh>
    <rPh sb="16" eb="18">
      <t>ジギョウ</t>
    </rPh>
    <phoneticPr fontId="5"/>
  </si>
  <si>
    <t>美術作品の購入（国立国際美術館）</t>
    <rPh sb="8" eb="10">
      <t>コクリツ</t>
    </rPh>
    <rPh sb="10" eb="12">
      <t>コクサイ</t>
    </rPh>
    <rPh sb="12" eb="15">
      <t>ビジュツカン</t>
    </rPh>
    <phoneticPr fontId="5"/>
  </si>
  <si>
    <t>-</t>
    <phoneticPr fontId="5"/>
  </si>
  <si>
    <t>相手方が所有者に限られるため</t>
    <rPh sb="4" eb="7">
      <t>ショユウシャ</t>
    </rPh>
    <phoneticPr fontId="5"/>
  </si>
  <si>
    <t>有限会社シュウゴアーツ</t>
  </si>
  <si>
    <t>美術作品の購入（国立西洋美術館）</t>
    <rPh sb="8" eb="10">
      <t>コクリツ</t>
    </rPh>
    <rPh sb="10" eb="12">
      <t>セイヨウ</t>
    </rPh>
    <rPh sb="12" eb="15">
      <t>ビジュツカン</t>
    </rPh>
    <phoneticPr fontId="5"/>
  </si>
  <si>
    <t>－</t>
    <phoneticPr fontId="5"/>
  </si>
  <si>
    <t>個人</t>
    <rPh sb="0" eb="2">
      <t>コジン</t>
    </rPh>
    <phoneticPr fontId="4"/>
  </si>
  <si>
    <t>-</t>
    <phoneticPr fontId="5"/>
  </si>
  <si>
    <t>美術作品の購入（京都国立近代美術館）</t>
    <rPh sb="8" eb="10">
      <t>キョウト</t>
    </rPh>
    <rPh sb="10" eb="17">
      <t>コクリツキンダイビジュツカン</t>
    </rPh>
    <phoneticPr fontId="5"/>
  </si>
  <si>
    <t>－</t>
    <phoneticPr fontId="5"/>
  </si>
  <si>
    <t>株式会社ＴＡＲＯ ＮＡＳＵ</t>
    <rPh sb="0" eb="4">
      <t>カブシキガイシャ</t>
    </rPh>
    <phoneticPr fontId="4"/>
  </si>
  <si>
    <t>美術作品の購入（東京国立近代美術館）</t>
    <rPh sb="8" eb="17">
      <t>トウキョウコクリツキンダイビジュツカン</t>
    </rPh>
    <phoneticPr fontId="5"/>
  </si>
  <si>
    <t>はたのファインアーツ</t>
  </si>
  <si>
    <t>株式会社レンブラント</t>
    <rPh sb="0" eb="4">
      <t>カブシキガイシャ</t>
    </rPh>
    <phoneticPr fontId="4"/>
  </si>
  <si>
    <t>株式会社福田画廊</t>
    <rPh sb="0" eb="4">
      <t>カブシキガイシャ</t>
    </rPh>
    <rPh sb="4" eb="6">
      <t>フクダ</t>
    </rPh>
    <rPh sb="6" eb="8">
      <t>ガロウ</t>
    </rPh>
    <phoneticPr fontId="4"/>
  </si>
  <si>
    <t>株式会社鈴木美術画廊</t>
    <rPh sb="0" eb="4">
      <t>カブシキガイシャ</t>
    </rPh>
    <rPh sb="4" eb="6">
      <t>スズキ</t>
    </rPh>
    <rPh sb="6" eb="8">
      <t>ビジュツ</t>
    </rPh>
    <rPh sb="8" eb="10">
      <t>ガロウ</t>
    </rPh>
    <phoneticPr fontId="4"/>
  </si>
  <si>
    <t>株式会社横田茂</t>
    <rPh sb="0" eb="4">
      <t>カブシキガイシャ</t>
    </rPh>
    <rPh sb="4" eb="6">
      <t>ヨコタ</t>
    </rPh>
    <rPh sb="6" eb="7">
      <t>シゲル</t>
    </rPh>
    <phoneticPr fontId="4"/>
  </si>
  <si>
    <t>学校法人雑司ヶ谷学院</t>
    <rPh sb="0" eb="2">
      <t>ガッコウ</t>
    </rPh>
    <rPh sb="2" eb="4">
      <t>ホウジン</t>
    </rPh>
    <rPh sb="4" eb="8">
      <t>ゾウシガヤ</t>
    </rPh>
    <rPh sb="8" eb="10">
      <t>ガクイン</t>
    </rPh>
    <phoneticPr fontId="4"/>
  </si>
  <si>
    <t>株式会社モダンマスターズ</t>
    <phoneticPr fontId="5"/>
  </si>
  <si>
    <t>B.株式会社モダンマスターズ</t>
    <phoneticPr fontId="5"/>
  </si>
  <si>
    <t>美術作品の購入</t>
    <rPh sb="0" eb="2">
      <t>ビジュツ</t>
    </rPh>
    <rPh sb="2" eb="4">
      <t>サクヒン</t>
    </rPh>
    <rPh sb="5" eb="7">
      <t>コウニュウ</t>
    </rPh>
    <phoneticPr fontId="5"/>
  </si>
  <si>
    <t>有</t>
  </si>
  <si>
    <t>‐</t>
  </si>
  <si>
    <t>-</t>
    <phoneticPr fontId="5"/>
  </si>
  <si>
    <t>-</t>
    <phoneticPr fontId="5"/>
  </si>
  <si>
    <t>-</t>
    <phoneticPr fontId="5"/>
  </si>
  <si>
    <t>業務達成基準</t>
    <phoneticPr fontId="5"/>
  </si>
  <si>
    <t>業務達成基準</t>
    <phoneticPr fontId="5"/>
  </si>
  <si>
    <t>文化芸術推進基本計画（平成30年3月6日閣議決定）</t>
    <phoneticPr fontId="5"/>
  </si>
  <si>
    <t>企画調整課</t>
    <rPh sb="0" eb="2">
      <t>キカク</t>
    </rPh>
    <rPh sb="2" eb="4">
      <t>チョウセイ</t>
    </rPh>
    <rPh sb="4" eb="5">
      <t>カ</t>
    </rPh>
    <phoneticPr fontId="5"/>
  </si>
  <si>
    <t>企画調整課長　榎本　剛</t>
    <rPh sb="0" eb="2">
      <t>キカク</t>
    </rPh>
    <rPh sb="2" eb="4">
      <t>チョウセイ</t>
    </rPh>
    <rPh sb="4" eb="6">
      <t>カチョウ</t>
    </rPh>
    <rPh sb="7" eb="9">
      <t>エノモト</t>
    </rPh>
    <rPh sb="10" eb="11">
      <t>ツヨシ</t>
    </rPh>
    <phoneticPr fontId="5"/>
  </si>
  <si>
    <t>平成26年度以降は、文部科学大臣決定に基づく評価基準（大項目におけるB評価以上の割合）
平成30年度実績については評価終了後に記載予定。
 中期目標の期間（平成28年度～平成32年度）</t>
    <phoneticPr fontId="5"/>
  </si>
  <si>
    <t>国立美術館は、美術館を設置し、それぞれ各館の役割・任務に基づいた展示事業や教育普及・研修事業、美術（映画を含む。）に関する作品その他の資料の収集・保管・修理等の事業を有機的・体系的に行う。</t>
    <phoneticPr fontId="5"/>
  </si>
  <si>
    <t>独立行政法人国立美術館の平成30年度における業務の実績に関する評価</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</si>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</sst>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133350</xdr:colOff>
      <xdr:row>160</xdr:row>
      <xdr:rowOff>161924</xdr:rowOff>
    </xdr:from>
    <xdr:to>
      <xdr:col>36</xdr:col>
      <xdr:colOff>199435</xdr:colOff>
      <xdr:row>162</xdr:row>
      <xdr:rowOff>114299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33875" y="46939199"/>
          <a:ext cx="306646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7,539</a:t>
          </a:r>
          <a:r>
            <a:rPr kumimoji="1" lang="ja-JP" altLang="en-US" sz="1000">
              <a:latin typeface="+mj-ea"/>
              <a:ea typeface="+mj-ea"/>
            </a:rPr>
            <a:t>百万円</a:t>
          </a:r>
        </a:p>
      </xdr:txBody>
    </xdr:sp>
    <xdr:clientData/>
  </xdr:twoCellAnchor>
  <xdr:twoCellAnchor>
    <xdr:from>
      <xdr:col>19</xdr:col>
      <xdr:colOff>142875</xdr:colOff>
      <xdr:row>162</xdr:row>
      <xdr:rowOff>200024</xdr:rowOff>
    </xdr:from>
    <xdr:to>
      <xdr:col>39</xdr:col>
      <xdr:colOff>66675</xdr:colOff>
      <xdr:row>164</xdr:row>
      <xdr:rowOff>238125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305300" y="34899599"/>
          <a:ext cx="4305300" cy="800101"/>
          <a:chOff x="3990975" y="47653574"/>
          <a:chExt cx="3924300" cy="742951"/>
        </a:xfrm>
      </xdr:grpSpPr>
      <xdr:sp macro="" textlink="">
        <xdr:nvSpPr>
          <xdr:cNvPr id="6" name="大かっこ 5">
            <a:extLst>
              <a:ext uri="{FF2B5EF4-FFF2-40B4-BE49-F238E27FC236}">
                <a16:creationId xmlns:a16="http://schemas.microsoft.com/office/drawing/2014/main" id="{00000000-0008-0000-0000-000006000000}"/>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23</xdr:col>
      <xdr:colOff>76844</xdr:colOff>
      <xdr:row>168</xdr:row>
      <xdr:rowOff>40540</xdr:rowOff>
    </xdr:from>
    <xdr:to>
      <xdr:col>34</xdr:col>
      <xdr:colOff>57150</xdr:colOff>
      <xdr:row>169</xdr:row>
      <xdr:rowOff>141854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77419" y="49637215"/>
          <a:ext cx="2180581" cy="453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9,942</a:t>
          </a:r>
          <a:r>
            <a:rPr kumimoji="1" lang="ja-JP" altLang="en-US" sz="1000">
              <a:latin typeface="+mj-ea"/>
              <a:ea typeface="+mj-ea"/>
            </a:rPr>
            <a:t>百万円</a:t>
          </a:r>
        </a:p>
      </xdr:txBody>
    </xdr:sp>
    <xdr:clientData/>
  </xdr:twoCellAnchor>
  <xdr:twoCellAnchor>
    <xdr:from>
      <xdr:col>25</xdr:col>
      <xdr:colOff>45332</xdr:colOff>
      <xdr:row>167</xdr:row>
      <xdr:rowOff>77029</xdr:rowOff>
    </xdr:from>
    <xdr:to>
      <xdr:col>31</xdr:col>
      <xdr:colOff>180975</xdr:colOff>
      <xdr:row>167</xdr:row>
      <xdr:rowOff>330326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45957" y="49321279"/>
          <a:ext cx="1335793" cy="253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24</xdr:col>
      <xdr:colOff>157013</xdr:colOff>
      <xdr:row>171</xdr:row>
      <xdr:rowOff>314496</xdr:rowOff>
    </xdr:from>
    <xdr:to>
      <xdr:col>32</xdr:col>
      <xdr:colOff>168704</xdr:colOff>
      <xdr:row>176</xdr:row>
      <xdr:rowOff>192485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414813" y="38443071"/>
          <a:ext cx="1764291" cy="1782989"/>
          <a:chOff x="4355837" y="49207457"/>
          <a:chExt cx="1605618" cy="1978468"/>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ナショナルコレクション事業</a:t>
            </a:r>
            <a:endParaRPr kumimoji="1" lang="en-US" altLang="ja-JP" sz="800"/>
          </a:p>
          <a:p>
            <a:pPr algn="ctr"/>
            <a:r>
              <a:rPr kumimoji="1" lang="ja-JP" altLang="en-US" sz="800"/>
              <a:t>民間企業等（</a:t>
            </a:r>
            <a:r>
              <a:rPr kumimoji="1" lang="en-US" altLang="ja-JP" sz="800"/>
              <a:t>562</a:t>
            </a:r>
            <a:r>
              <a:rPr kumimoji="1" lang="ja-JP" altLang="en-US" sz="800"/>
              <a:t>件）</a:t>
            </a:r>
            <a:endParaRPr kumimoji="1" lang="en-US" altLang="ja-JP" sz="800"/>
          </a:p>
          <a:p>
            <a:pPr algn="ctr"/>
            <a:endParaRPr kumimoji="1" lang="en-US" altLang="ja-JP" sz="800"/>
          </a:p>
          <a:p>
            <a:pPr algn="ctr"/>
            <a:r>
              <a:rPr kumimoji="1" lang="en-US" altLang="ja-JP" sz="800"/>
              <a:t>4,464</a:t>
            </a:r>
            <a:r>
              <a:rPr kumimoji="1" lang="ja-JP" altLang="en-US" sz="800"/>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35</xdr:col>
      <xdr:colOff>146339</xdr:colOff>
      <xdr:row>167</xdr:row>
      <xdr:rowOff>317788</xdr:rowOff>
    </xdr:from>
    <xdr:to>
      <xdr:col>46</xdr:col>
      <xdr:colOff>154998</xdr:colOff>
      <xdr:row>169</xdr:row>
      <xdr:rowOff>187903</xdr:rowOff>
    </xdr:to>
    <xdr:sp macro="" textlink="">
      <xdr:nvSpPr>
        <xdr:cNvPr id="14" name="Text Box 445">
          <a:extLst>
            <a:ext uri="{FF2B5EF4-FFF2-40B4-BE49-F238E27FC236}">
              <a16:creationId xmlns:a16="http://schemas.microsoft.com/office/drawing/2014/main" id="{00000000-0008-0000-0000-00000E000000}"/>
            </a:ext>
          </a:extLst>
        </xdr:cNvPr>
        <xdr:cNvSpPr txBox="1">
          <a:spLocks noChangeArrowheads="1"/>
        </xdr:cNvSpPr>
      </xdr:nvSpPr>
      <xdr:spPr bwMode="auto">
        <a:xfrm>
          <a:off x="7147214" y="49562038"/>
          <a:ext cx="2208934" cy="5749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164</xdr:row>
      <xdr:rowOff>57150</xdr:rowOff>
    </xdr:from>
    <xdr:to>
      <xdr:col>29</xdr:col>
      <xdr:colOff>0</xdr:colOff>
      <xdr:row>166</xdr:row>
      <xdr:rowOff>342900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800725" y="48244125"/>
          <a:ext cx="0" cy="9906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166576</xdr:colOff>
      <xdr:row>169</xdr:row>
      <xdr:rowOff>141854</xdr:rowOff>
    </xdr:from>
    <xdr:to>
      <xdr:col>28</xdr:col>
      <xdr:colOff>175351</xdr:colOff>
      <xdr:row>171</xdr:row>
      <xdr:rowOff>314496</xdr:rowOff>
    </xdr:to>
    <xdr:cxnSp macro="">
      <xdr:nvCxnSpPr>
        <xdr:cNvPr id="16" name="直線コネクタ 15">
          <a:extLst>
            <a:ext uri="{FF2B5EF4-FFF2-40B4-BE49-F238E27FC236}">
              <a16:creationId xmlns:a16="http://schemas.microsoft.com/office/drawing/2014/main" id="{00000000-0008-0000-0000-000010000000}"/>
            </a:ext>
          </a:extLst>
        </xdr:cNvPr>
        <xdr:cNvCxnSpPr>
          <a:stCxn id="8" idx="2"/>
          <a:endCxn id="11" idx="0"/>
        </xdr:cNvCxnSpPr>
      </xdr:nvCxnSpPr>
      <xdr:spPr>
        <a:xfrm>
          <a:off x="5767276" y="50090954"/>
          <a:ext cx="8775" cy="8774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86" zoomScaleNormal="75" zoomScaleSheetLayoutView="100" zoomScalePageLayoutView="85" workbookViewId="0">
      <selection activeCell="AL288" sqref="AL288:AO2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389</v>
      </c>
      <c r="AT2" s="633"/>
      <c r="AU2" s="633"/>
      <c r="AV2" s="9" t="str">
        <f>IF(AW2="", "", "-")</f>
        <v>-</v>
      </c>
      <c r="AW2" s="632">
        <v>2</v>
      </c>
      <c r="AX2" s="632"/>
      <c r="BH2" s="5"/>
    </row>
    <row r="3" spans="1:60" ht="24" customHeight="1" thickBot="1" x14ac:dyDescent="0.2">
      <c r="A3" s="673" t="s">
        <v>574</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592</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638</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593</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594</v>
      </c>
      <c r="H5" s="666"/>
      <c r="I5" s="666"/>
      <c r="J5" s="666"/>
      <c r="K5" s="666"/>
      <c r="L5" s="666"/>
      <c r="M5" s="667" t="s">
        <v>46</v>
      </c>
      <c r="N5" s="668"/>
      <c r="O5" s="668"/>
      <c r="P5" s="668"/>
      <c r="Q5" s="668"/>
      <c r="R5" s="669"/>
      <c r="S5" s="670" t="s">
        <v>595</v>
      </c>
      <c r="T5" s="666"/>
      <c r="U5" s="666"/>
      <c r="V5" s="666"/>
      <c r="W5" s="666"/>
      <c r="X5" s="671"/>
      <c r="Y5" s="672" t="s">
        <v>3</v>
      </c>
      <c r="Z5" s="502"/>
      <c r="AA5" s="502"/>
      <c r="AB5" s="502"/>
      <c r="AC5" s="502"/>
      <c r="AD5" s="503"/>
      <c r="AE5" s="636" t="s">
        <v>668</v>
      </c>
      <c r="AF5" s="636"/>
      <c r="AG5" s="636"/>
      <c r="AH5" s="636"/>
      <c r="AI5" s="636"/>
      <c r="AJ5" s="636"/>
      <c r="AK5" s="636"/>
      <c r="AL5" s="636"/>
      <c r="AM5" s="636"/>
      <c r="AN5" s="636"/>
      <c r="AO5" s="636"/>
      <c r="AP5" s="637"/>
      <c r="AQ5" s="638" t="s">
        <v>669</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597</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72</v>
      </c>
      <c r="B8" s="601"/>
      <c r="C8" s="601"/>
      <c r="D8" s="601"/>
      <c r="E8" s="601"/>
      <c r="F8" s="602"/>
      <c r="G8" s="603" t="s">
        <v>598</v>
      </c>
      <c r="H8" s="604"/>
      <c r="I8" s="604"/>
      <c r="J8" s="604"/>
      <c r="K8" s="604"/>
      <c r="L8" s="604"/>
      <c r="M8" s="604"/>
      <c r="N8" s="604"/>
      <c r="O8" s="604"/>
      <c r="P8" s="604"/>
      <c r="Q8" s="604"/>
      <c r="R8" s="604"/>
      <c r="S8" s="604"/>
      <c r="T8" s="604"/>
      <c r="U8" s="604"/>
      <c r="V8" s="604"/>
      <c r="W8" s="604"/>
      <c r="X8" s="605"/>
      <c r="Y8" s="606" t="s">
        <v>426</v>
      </c>
      <c r="Z8" s="607"/>
      <c r="AA8" s="607"/>
      <c r="AB8" s="607"/>
      <c r="AC8" s="607"/>
      <c r="AD8" s="608"/>
      <c r="AE8" s="609" t="s">
        <v>667</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観光立国、クールジャパン、知的財産</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447</v>
      </c>
      <c r="B10" s="587"/>
      <c r="C10" s="587"/>
      <c r="D10" s="587"/>
      <c r="E10" s="587"/>
      <c r="F10" s="587"/>
      <c r="G10" s="588" t="s">
        <v>599</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448</v>
      </c>
      <c r="B11" s="592"/>
      <c r="C11" s="592"/>
      <c r="D11" s="592"/>
      <c r="E11" s="592"/>
      <c r="F11" s="592"/>
      <c r="G11" s="593" t="s">
        <v>671</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114</v>
      </c>
      <c r="B13" s="677"/>
      <c r="C13" s="677"/>
      <c r="D13" s="677"/>
      <c r="E13" s="677"/>
      <c r="F13" s="678"/>
      <c r="G13" s="680"/>
      <c r="H13" s="681"/>
      <c r="I13" s="681"/>
      <c r="J13" s="681"/>
      <c r="K13" s="681"/>
      <c r="L13" s="681"/>
      <c r="M13" s="681"/>
      <c r="N13" s="681"/>
      <c r="O13" s="681"/>
      <c r="P13" s="170" t="s">
        <v>570</v>
      </c>
      <c r="Q13" s="624"/>
      <c r="R13" s="624"/>
      <c r="S13" s="624"/>
      <c r="T13" s="624"/>
      <c r="U13" s="624"/>
      <c r="V13" s="682"/>
      <c r="W13" s="170" t="s">
        <v>568</v>
      </c>
      <c r="X13" s="624"/>
      <c r="Y13" s="624"/>
      <c r="Z13" s="624"/>
      <c r="AA13" s="624"/>
      <c r="AB13" s="624"/>
      <c r="AC13" s="682"/>
      <c r="AD13" s="170" t="s">
        <v>564</v>
      </c>
      <c r="AE13" s="624"/>
      <c r="AF13" s="624"/>
      <c r="AG13" s="624"/>
      <c r="AH13" s="624"/>
      <c r="AI13" s="624"/>
      <c r="AJ13" s="682"/>
      <c r="AK13" s="170" t="s">
        <v>560</v>
      </c>
      <c r="AL13" s="624"/>
      <c r="AM13" s="624"/>
      <c r="AN13" s="624"/>
      <c r="AO13" s="624"/>
      <c r="AP13" s="624"/>
      <c r="AQ13" s="682"/>
      <c r="AR13" s="170" t="s">
        <v>558</v>
      </c>
      <c r="AS13" s="624"/>
      <c r="AT13" s="624"/>
      <c r="AU13" s="624"/>
      <c r="AV13" s="624"/>
      <c r="AW13" s="624"/>
      <c r="AX13" s="625"/>
    </row>
    <row r="14" spans="1:60" ht="24" customHeight="1" x14ac:dyDescent="0.15">
      <c r="A14" s="351"/>
      <c r="B14" s="352"/>
      <c r="C14" s="352"/>
      <c r="D14" s="352"/>
      <c r="E14" s="352"/>
      <c r="F14" s="353"/>
      <c r="G14" s="539" t="s">
        <v>111</v>
      </c>
      <c r="H14" s="541" t="s">
        <v>102</v>
      </c>
      <c r="I14" s="541"/>
      <c r="J14" s="541"/>
      <c r="K14" s="541"/>
      <c r="L14" s="541"/>
      <c r="M14" s="541"/>
      <c r="N14" s="541"/>
      <c r="O14" s="541"/>
      <c r="P14" s="540">
        <v>3816</v>
      </c>
      <c r="Q14" s="535"/>
      <c r="R14" s="535"/>
      <c r="S14" s="535"/>
      <c r="T14" s="535"/>
      <c r="U14" s="535"/>
      <c r="V14" s="535"/>
      <c r="W14" s="535">
        <v>3816</v>
      </c>
      <c r="X14" s="535"/>
      <c r="Y14" s="535"/>
      <c r="Z14" s="535"/>
      <c r="AA14" s="535"/>
      <c r="AB14" s="535"/>
      <c r="AC14" s="535"/>
      <c r="AD14" s="535">
        <v>3704</v>
      </c>
      <c r="AE14" s="535"/>
      <c r="AF14" s="535"/>
      <c r="AG14" s="535"/>
      <c r="AH14" s="535"/>
      <c r="AI14" s="535"/>
      <c r="AJ14" s="535"/>
      <c r="AK14" s="540">
        <v>3635</v>
      </c>
      <c r="AL14" s="535"/>
      <c r="AM14" s="535"/>
      <c r="AN14" s="535"/>
      <c r="AO14" s="535"/>
      <c r="AP14" s="535"/>
      <c r="AQ14" s="535"/>
      <c r="AR14" s="540" t="s">
        <v>622</v>
      </c>
      <c r="AS14" s="535"/>
      <c r="AT14" s="535"/>
      <c r="AU14" s="535"/>
      <c r="AV14" s="535"/>
      <c r="AW14" s="535"/>
      <c r="AX14" s="536"/>
    </row>
    <row r="15" spans="1:60" ht="24" customHeight="1" x14ac:dyDescent="0.15">
      <c r="A15" s="351"/>
      <c r="B15" s="352"/>
      <c r="C15" s="352"/>
      <c r="D15" s="352"/>
      <c r="E15" s="352"/>
      <c r="F15" s="353"/>
      <c r="G15" s="539"/>
      <c r="H15" s="541" t="s">
        <v>103</v>
      </c>
      <c r="I15" s="541" t="s">
        <v>107</v>
      </c>
      <c r="J15" s="541"/>
      <c r="K15" s="541"/>
      <c r="L15" s="541"/>
      <c r="M15" s="541"/>
      <c r="N15" s="541"/>
      <c r="O15" s="541"/>
      <c r="P15" s="550">
        <v>380</v>
      </c>
      <c r="Q15" s="551"/>
      <c r="R15" s="551"/>
      <c r="S15" s="551"/>
      <c r="T15" s="551"/>
      <c r="U15" s="551"/>
      <c r="V15" s="552"/>
      <c r="W15" s="683">
        <v>497</v>
      </c>
      <c r="X15" s="684"/>
      <c r="Y15" s="684"/>
      <c r="Z15" s="684"/>
      <c r="AA15" s="684"/>
      <c r="AB15" s="684"/>
      <c r="AC15" s="685"/>
      <c r="AD15" s="683">
        <v>453</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1"/>
      <c r="B16" s="352"/>
      <c r="C16" s="352"/>
      <c r="D16" s="352"/>
      <c r="E16" s="352"/>
      <c r="F16" s="353"/>
      <c r="G16" s="539"/>
      <c r="H16" s="541"/>
      <c r="I16" s="541" t="s">
        <v>108</v>
      </c>
      <c r="J16" s="541"/>
      <c r="K16" s="541"/>
      <c r="L16" s="541"/>
      <c r="M16" s="541"/>
      <c r="N16" s="541"/>
      <c r="O16" s="541"/>
      <c r="P16" s="550" t="s">
        <v>662</v>
      </c>
      <c r="Q16" s="621"/>
      <c r="R16" s="621"/>
      <c r="S16" s="621"/>
      <c r="T16" s="621"/>
      <c r="U16" s="621"/>
      <c r="V16" s="622"/>
      <c r="W16" s="550" t="s">
        <v>662</v>
      </c>
      <c r="X16" s="621"/>
      <c r="Y16" s="621"/>
      <c r="Z16" s="621"/>
      <c r="AA16" s="621"/>
      <c r="AB16" s="621"/>
      <c r="AC16" s="622"/>
      <c r="AD16" s="550" t="s">
        <v>662</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1"/>
      <c r="B17" s="352"/>
      <c r="C17" s="352"/>
      <c r="D17" s="352"/>
      <c r="E17" s="352"/>
      <c r="F17" s="353"/>
      <c r="G17" s="539"/>
      <c r="H17" s="541"/>
      <c r="I17" s="541" t="s">
        <v>109</v>
      </c>
      <c r="J17" s="541"/>
      <c r="K17" s="541"/>
      <c r="L17" s="541"/>
      <c r="M17" s="541"/>
      <c r="N17" s="541"/>
      <c r="O17" s="541"/>
      <c r="P17" s="620">
        <v>69</v>
      </c>
      <c r="Q17" s="621"/>
      <c r="R17" s="621"/>
      <c r="S17" s="621"/>
      <c r="T17" s="621"/>
      <c r="U17" s="621"/>
      <c r="V17" s="622"/>
      <c r="W17" s="620">
        <v>43</v>
      </c>
      <c r="X17" s="621"/>
      <c r="Y17" s="621"/>
      <c r="Z17" s="621"/>
      <c r="AA17" s="621"/>
      <c r="AB17" s="621"/>
      <c r="AC17" s="622"/>
      <c r="AD17" s="620">
        <v>45</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1"/>
      <c r="B18" s="352"/>
      <c r="C18" s="352"/>
      <c r="D18" s="352"/>
      <c r="E18" s="352"/>
      <c r="F18" s="353"/>
      <c r="G18" s="539"/>
      <c r="H18" s="541"/>
      <c r="I18" s="541" t="s">
        <v>104</v>
      </c>
      <c r="J18" s="541"/>
      <c r="K18" s="541"/>
      <c r="L18" s="541"/>
      <c r="M18" s="541"/>
      <c r="N18" s="541"/>
      <c r="O18" s="541"/>
      <c r="P18" s="575">
        <f>SUM(P15:V17)</f>
        <v>449</v>
      </c>
      <c r="Q18" s="576"/>
      <c r="R18" s="576"/>
      <c r="S18" s="576"/>
      <c r="T18" s="576"/>
      <c r="U18" s="576"/>
      <c r="V18" s="577"/>
      <c r="W18" s="575">
        <f t="shared" ref="W18" si="0">SUM(W15:AC17)</f>
        <v>540</v>
      </c>
      <c r="X18" s="576"/>
      <c r="Y18" s="576"/>
      <c r="Z18" s="576"/>
      <c r="AA18" s="576"/>
      <c r="AB18" s="576"/>
      <c r="AC18" s="577"/>
      <c r="AD18" s="575">
        <f t="shared" ref="AD18" si="1">SUM(AD15:AJ17)</f>
        <v>498</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1"/>
      <c r="B19" s="352"/>
      <c r="C19" s="352"/>
      <c r="D19" s="352"/>
      <c r="E19" s="352"/>
      <c r="F19" s="353"/>
      <c r="G19" s="539"/>
      <c r="H19" s="541" t="s">
        <v>112</v>
      </c>
      <c r="I19" s="541"/>
      <c r="J19" s="541"/>
      <c r="K19" s="541"/>
      <c r="L19" s="541"/>
      <c r="M19" s="541"/>
      <c r="N19" s="541"/>
      <c r="O19" s="541"/>
      <c r="P19" s="572">
        <f>P15/P18</f>
        <v>0.84632516703786187</v>
      </c>
      <c r="Q19" s="572"/>
      <c r="R19" s="572"/>
      <c r="S19" s="572"/>
      <c r="T19" s="572"/>
      <c r="U19" s="572"/>
      <c r="V19" s="572"/>
      <c r="W19" s="572">
        <f>W15/W18</f>
        <v>0.92037037037037039</v>
      </c>
      <c r="X19" s="572"/>
      <c r="Y19" s="572"/>
      <c r="Z19" s="572"/>
      <c r="AA19" s="572"/>
      <c r="AB19" s="572"/>
      <c r="AC19" s="572"/>
      <c r="AD19" s="572">
        <f>AD15/AD18</f>
        <v>0.90963855421686746</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1"/>
      <c r="B20" s="352"/>
      <c r="C20" s="352"/>
      <c r="D20" s="352"/>
      <c r="E20" s="352"/>
      <c r="F20" s="353"/>
      <c r="G20" s="539"/>
      <c r="H20" s="541" t="s">
        <v>113</v>
      </c>
      <c r="I20" s="541"/>
      <c r="J20" s="541"/>
      <c r="K20" s="541"/>
      <c r="L20" s="541"/>
      <c r="M20" s="541"/>
      <c r="N20" s="541"/>
      <c r="O20" s="541"/>
      <c r="P20" s="567" t="s">
        <v>665</v>
      </c>
      <c r="Q20" s="568"/>
      <c r="R20" s="568"/>
      <c r="S20" s="568"/>
      <c r="T20" s="568"/>
      <c r="U20" s="568"/>
      <c r="V20" s="568"/>
      <c r="W20" s="567" t="s">
        <v>665</v>
      </c>
      <c r="X20" s="568"/>
      <c r="Y20" s="568"/>
      <c r="Z20" s="568"/>
      <c r="AA20" s="568"/>
      <c r="AB20" s="568"/>
      <c r="AC20" s="568"/>
      <c r="AD20" s="567" t="s">
        <v>665</v>
      </c>
      <c r="AE20" s="568"/>
      <c r="AF20" s="568"/>
      <c r="AG20" s="568"/>
      <c r="AH20" s="568"/>
      <c r="AI20" s="568"/>
      <c r="AJ20" s="568"/>
      <c r="AK20" s="540" t="s">
        <v>666</v>
      </c>
      <c r="AL20" s="535"/>
      <c r="AM20" s="535"/>
      <c r="AN20" s="535"/>
      <c r="AO20" s="535"/>
      <c r="AP20" s="535"/>
      <c r="AQ20" s="535"/>
      <c r="AR20" s="569"/>
      <c r="AS20" s="569"/>
      <c r="AT20" s="569"/>
      <c r="AU20" s="570"/>
      <c r="AV20" s="570"/>
      <c r="AW20" s="570"/>
      <c r="AX20" s="571"/>
    </row>
    <row r="21" spans="1:50" ht="24" customHeight="1" x14ac:dyDescent="0.15">
      <c r="A21" s="351"/>
      <c r="B21" s="352"/>
      <c r="C21" s="352"/>
      <c r="D21" s="352"/>
      <c r="E21" s="352"/>
      <c r="F21" s="353"/>
      <c r="G21" s="539" t="s">
        <v>110</v>
      </c>
      <c r="H21" s="252" t="s">
        <v>105</v>
      </c>
      <c r="I21" s="252"/>
      <c r="J21" s="252"/>
      <c r="K21" s="252"/>
      <c r="L21" s="252"/>
      <c r="M21" s="252"/>
      <c r="N21" s="252"/>
      <c r="O21" s="252"/>
      <c r="P21" s="540" t="s">
        <v>591</v>
      </c>
      <c r="Q21" s="535"/>
      <c r="R21" s="535"/>
      <c r="S21" s="535"/>
      <c r="T21" s="535"/>
      <c r="U21" s="535"/>
      <c r="V21" s="535"/>
      <c r="W21" s="535" t="s">
        <v>591</v>
      </c>
      <c r="X21" s="535"/>
      <c r="Y21" s="535"/>
      <c r="Z21" s="535"/>
      <c r="AA21" s="535"/>
      <c r="AB21" s="535"/>
      <c r="AC21" s="535"/>
      <c r="AD21" s="540" t="s">
        <v>622</v>
      </c>
      <c r="AE21" s="535"/>
      <c r="AF21" s="535"/>
      <c r="AG21" s="535"/>
      <c r="AH21" s="535"/>
      <c r="AI21" s="535"/>
      <c r="AJ21" s="535"/>
      <c r="AK21" s="540" t="s">
        <v>664</v>
      </c>
      <c r="AL21" s="535"/>
      <c r="AM21" s="535"/>
      <c r="AN21" s="535"/>
      <c r="AO21" s="535"/>
      <c r="AP21" s="535"/>
      <c r="AQ21" s="535"/>
      <c r="AR21" s="535"/>
      <c r="AS21" s="535"/>
      <c r="AT21" s="535"/>
      <c r="AU21" s="535"/>
      <c r="AV21" s="535"/>
      <c r="AW21" s="535"/>
      <c r="AX21" s="536"/>
    </row>
    <row r="22" spans="1:50" ht="24" customHeight="1" x14ac:dyDescent="0.15">
      <c r="A22" s="351"/>
      <c r="B22" s="352"/>
      <c r="C22" s="352"/>
      <c r="D22" s="352"/>
      <c r="E22" s="352"/>
      <c r="F22" s="353"/>
      <c r="G22" s="539"/>
      <c r="H22" s="252" t="s">
        <v>103</v>
      </c>
      <c r="I22" s="252"/>
      <c r="J22" s="252"/>
      <c r="K22" s="252"/>
      <c r="L22" s="252"/>
      <c r="M22" s="252"/>
      <c r="N22" s="252"/>
      <c r="O22" s="252"/>
      <c r="P22" s="535">
        <v>486</v>
      </c>
      <c r="Q22" s="535"/>
      <c r="R22" s="535"/>
      <c r="S22" s="535"/>
      <c r="T22" s="535"/>
      <c r="U22" s="535"/>
      <c r="V22" s="535"/>
      <c r="W22" s="535">
        <v>496</v>
      </c>
      <c r="X22" s="535"/>
      <c r="Y22" s="535"/>
      <c r="Z22" s="535"/>
      <c r="AA22" s="535"/>
      <c r="AB22" s="535"/>
      <c r="AC22" s="535"/>
      <c r="AD22" s="535">
        <v>500</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0" ht="24" customHeight="1" x14ac:dyDescent="0.15">
      <c r="A23" s="586"/>
      <c r="B23" s="587"/>
      <c r="C23" s="587"/>
      <c r="D23" s="587"/>
      <c r="E23" s="587"/>
      <c r="F23" s="679"/>
      <c r="G23" s="539"/>
      <c r="H23" s="541" t="s">
        <v>106</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7"/>
      <c r="AL23" s="537"/>
      <c r="AM23" s="537"/>
      <c r="AN23" s="537"/>
      <c r="AO23" s="537"/>
      <c r="AP23" s="537"/>
      <c r="AQ23" s="582"/>
      <c r="AR23" s="537"/>
      <c r="AS23" s="537"/>
      <c r="AT23" s="537"/>
      <c r="AU23" s="537"/>
      <c r="AV23" s="537"/>
      <c r="AW23" s="537"/>
      <c r="AX23" s="538"/>
    </row>
    <row r="24" spans="1:50" ht="67.5" customHeight="1" x14ac:dyDescent="0.15">
      <c r="A24" s="626" t="s">
        <v>573</v>
      </c>
      <c r="B24" s="627"/>
      <c r="C24" s="543" t="s">
        <v>77</v>
      </c>
      <c r="D24" s="543"/>
      <c r="E24" s="543"/>
      <c r="F24" s="543"/>
      <c r="G24" s="543"/>
      <c r="H24" s="543"/>
      <c r="I24" s="543"/>
      <c r="J24" s="543"/>
      <c r="K24" s="544"/>
      <c r="L24" s="545" t="s">
        <v>561</v>
      </c>
      <c r="M24" s="545"/>
      <c r="N24" s="545"/>
      <c r="O24" s="545"/>
      <c r="P24" s="545"/>
      <c r="Q24" s="545"/>
      <c r="R24" s="545" t="s">
        <v>558</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43.5" customHeight="1" x14ac:dyDescent="0.15">
      <c r="A25" s="628"/>
      <c r="B25" s="629"/>
      <c r="C25" s="548" t="s">
        <v>600</v>
      </c>
      <c r="D25" s="548"/>
      <c r="E25" s="548"/>
      <c r="F25" s="548"/>
      <c r="G25" s="548"/>
      <c r="H25" s="548"/>
      <c r="I25" s="548"/>
      <c r="J25" s="548"/>
      <c r="K25" s="549"/>
      <c r="L25" s="550">
        <v>3635</v>
      </c>
      <c r="M25" s="551"/>
      <c r="N25" s="551"/>
      <c r="O25" s="551"/>
      <c r="P25" s="551"/>
      <c r="Q25" s="552"/>
      <c r="R25" s="553" t="s">
        <v>664</v>
      </c>
      <c r="S25" s="554"/>
      <c r="T25" s="554"/>
      <c r="U25" s="554"/>
      <c r="V25" s="554"/>
      <c r="W25" s="555"/>
      <c r="X25" s="556" t="s">
        <v>588</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8"/>
      <c r="B26" s="629"/>
      <c r="C26" s="565"/>
      <c r="D26" s="565"/>
      <c r="E26" s="565"/>
      <c r="F26" s="565"/>
      <c r="G26" s="565"/>
      <c r="H26" s="565"/>
      <c r="I26" s="565"/>
      <c r="J26" s="565"/>
      <c r="K26" s="566"/>
      <c r="L26" s="550"/>
      <c r="M26" s="551"/>
      <c r="N26" s="551"/>
      <c r="O26" s="551"/>
      <c r="P26" s="551"/>
      <c r="Q26" s="552"/>
      <c r="R26" s="550" t="s">
        <v>664</v>
      </c>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8"/>
      <c r="B27" s="629"/>
      <c r="C27" s="565"/>
      <c r="D27" s="565"/>
      <c r="E27" s="565"/>
      <c r="F27" s="565"/>
      <c r="G27" s="565"/>
      <c r="H27" s="565"/>
      <c r="I27" s="565"/>
      <c r="J27" s="565"/>
      <c r="K27" s="566"/>
      <c r="L27" s="550"/>
      <c r="M27" s="551"/>
      <c r="N27" s="551"/>
      <c r="O27" s="551"/>
      <c r="P27" s="551"/>
      <c r="Q27" s="552"/>
      <c r="R27" s="550" t="s">
        <v>664</v>
      </c>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8"/>
      <c r="B28" s="629"/>
      <c r="C28" s="565"/>
      <c r="D28" s="565"/>
      <c r="E28" s="565"/>
      <c r="F28" s="565"/>
      <c r="G28" s="565"/>
      <c r="H28" s="565"/>
      <c r="I28" s="565"/>
      <c r="J28" s="565"/>
      <c r="K28" s="566"/>
      <c r="L28" s="550"/>
      <c r="M28" s="551"/>
      <c r="N28" s="551"/>
      <c r="O28" s="551"/>
      <c r="P28" s="551"/>
      <c r="Q28" s="552"/>
      <c r="R28" s="550" t="s">
        <v>664</v>
      </c>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178</v>
      </c>
      <c r="D30" s="687"/>
      <c r="E30" s="687"/>
      <c r="F30" s="687"/>
      <c r="G30" s="687"/>
      <c r="H30" s="687"/>
      <c r="I30" s="687"/>
      <c r="J30" s="687"/>
      <c r="K30" s="688"/>
      <c r="L30" s="689">
        <f>L31-SUM(L25:L29)</f>
        <v>0</v>
      </c>
      <c r="M30" s="690"/>
      <c r="N30" s="690"/>
      <c r="O30" s="690"/>
      <c r="P30" s="690"/>
      <c r="Q30" s="691"/>
      <c r="R30" s="692" t="e">
        <f>R31-SUM(R25:R29)</f>
        <v>#VALUE!</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f>AK14</f>
        <v>3635</v>
      </c>
      <c r="M31" s="698"/>
      <c r="N31" s="698"/>
      <c r="O31" s="698"/>
      <c r="P31" s="698"/>
      <c r="Q31" s="699"/>
      <c r="R31" s="697" t="str">
        <f>AR14</f>
        <v>-</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591</v>
      </c>
      <c r="AV33" s="231"/>
      <c r="AW33" s="208" t="s">
        <v>58</v>
      </c>
      <c r="AX33" s="232"/>
    </row>
    <row r="34" spans="1:50" ht="43.5" customHeight="1" x14ac:dyDescent="0.15">
      <c r="A34" s="185"/>
      <c r="B34" s="183"/>
      <c r="C34" s="183"/>
      <c r="D34" s="183"/>
      <c r="E34" s="183"/>
      <c r="F34" s="184"/>
      <c r="G34" s="195" t="s">
        <v>601</v>
      </c>
      <c r="H34" s="196"/>
      <c r="I34" s="196"/>
      <c r="J34" s="196"/>
      <c r="K34" s="196"/>
      <c r="L34" s="196"/>
      <c r="M34" s="196"/>
      <c r="N34" s="196"/>
      <c r="O34" s="197"/>
      <c r="P34" s="107" t="s">
        <v>670</v>
      </c>
      <c r="Q34" s="107"/>
      <c r="R34" s="107"/>
      <c r="S34" s="107"/>
      <c r="T34" s="107"/>
      <c r="U34" s="107"/>
      <c r="V34" s="107"/>
      <c r="W34" s="107"/>
      <c r="X34" s="189"/>
      <c r="Y34" s="192" t="s">
        <v>8</v>
      </c>
      <c r="Z34" s="193"/>
      <c r="AA34" s="194"/>
      <c r="AB34" s="166" t="s">
        <v>602</v>
      </c>
      <c r="AC34" s="166"/>
      <c r="AD34" s="166"/>
      <c r="AE34" s="138">
        <v>100</v>
      </c>
      <c r="AF34" s="139"/>
      <c r="AG34" s="139"/>
      <c r="AH34" s="139"/>
      <c r="AI34" s="138">
        <v>100</v>
      </c>
      <c r="AJ34" s="139"/>
      <c r="AK34" s="139"/>
      <c r="AL34" s="139"/>
      <c r="AM34" s="138" t="s">
        <v>622</v>
      </c>
      <c r="AN34" s="139"/>
      <c r="AO34" s="139"/>
      <c r="AP34" s="139"/>
      <c r="AQ34" s="178"/>
      <c r="AR34" s="179"/>
      <c r="AS34" s="179"/>
      <c r="AT34" s="180"/>
      <c r="AU34" s="167"/>
      <c r="AV34" s="168"/>
      <c r="AW34" s="168"/>
      <c r="AX34" s="169"/>
    </row>
    <row r="35" spans="1:50" ht="43.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t="s">
        <v>591</v>
      </c>
      <c r="AR35" s="175"/>
      <c r="AS35" s="175"/>
      <c r="AT35" s="176"/>
      <c r="AU35" s="139" t="s">
        <v>591</v>
      </c>
      <c r="AV35" s="139"/>
      <c r="AW35" s="139"/>
      <c r="AX35" s="177"/>
    </row>
    <row r="36" spans="1:50" ht="43.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623</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672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v>100</v>
      </c>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v>100</v>
      </c>
      <c r="AF42" s="139"/>
      <c r="AG42" s="139"/>
      <c r="AH42" s="139"/>
      <c r="AI42" s="138">
        <v>100</v>
      </c>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v>
      </c>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433</v>
      </c>
      <c r="B67" s="756"/>
      <c r="C67" s="756"/>
      <c r="D67" s="756"/>
      <c r="E67" s="756"/>
      <c r="F67" s="757"/>
      <c r="G67" s="761"/>
      <c r="H67" s="543" t="s">
        <v>56</v>
      </c>
      <c r="I67" s="543"/>
      <c r="J67" s="543"/>
      <c r="K67" s="543"/>
      <c r="L67" s="543"/>
      <c r="M67" s="543"/>
      <c r="N67" s="543"/>
      <c r="O67" s="544"/>
      <c r="P67" s="546" t="s">
        <v>39</v>
      </c>
      <c r="Q67" s="543"/>
      <c r="R67" s="543"/>
      <c r="S67" s="543"/>
      <c r="T67" s="543"/>
      <c r="U67" s="543"/>
      <c r="V67" s="544"/>
      <c r="W67" s="766" t="s">
        <v>434</v>
      </c>
      <c r="X67" s="767"/>
      <c r="Y67" s="770"/>
      <c r="Z67" s="770"/>
      <c r="AA67" s="771"/>
      <c r="AB67" s="546" t="s">
        <v>6</v>
      </c>
      <c r="AC67" s="543"/>
      <c r="AD67" s="544"/>
      <c r="AE67" s="221" t="s">
        <v>570</v>
      </c>
      <c r="AF67" s="221"/>
      <c r="AG67" s="221"/>
      <c r="AH67" s="221"/>
      <c r="AI67" s="221" t="s">
        <v>569</v>
      </c>
      <c r="AJ67" s="221"/>
      <c r="AK67" s="221"/>
      <c r="AL67" s="221"/>
      <c r="AM67" s="221" t="s">
        <v>566</v>
      </c>
      <c r="AN67" s="221"/>
      <c r="AO67" s="221"/>
      <c r="AP67" s="215"/>
      <c r="AQ67" s="546" t="s">
        <v>60</v>
      </c>
      <c r="AR67" s="543"/>
      <c r="AS67" s="543"/>
      <c r="AT67" s="544"/>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4"/>
      <c r="AR68" s="231"/>
      <c r="AS68" s="763" t="s">
        <v>61</v>
      </c>
      <c r="AT68" s="764"/>
      <c r="AU68" s="231"/>
      <c r="AV68" s="231"/>
      <c r="AW68" s="763" t="s">
        <v>435</v>
      </c>
      <c r="AX68" s="776"/>
    </row>
    <row r="69" spans="1:50" ht="23.25" hidden="1" customHeight="1" x14ac:dyDescent="0.15">
      <c r="A69" s="758"/>
      <c r="B69" s="759"/>
      <c r="C69" s="759"/>
      <c r="D69" s="759"/>
      <c r="E69" s="759"/>
      <c r="F69" s="760"/>
      <c r="G69" s="777" t="s">
        <v>436</v>
      </c>
      <c r="H69" s="780"/>
      <c r="I69" s="781"/>
      <c r="J69" s="781"/>
      <c r="K69" s="781"/>
      <c r="L69" s="781"/>
      <c r="M69" s="781"/>
      <c r="N69" s="781"/>
      <c r="O69" s="782"/>
      <c r="P69" s="780"/>
      <c r="Q69" s="781"/>
      <c r="R69" s="781"/>
      <c r="S69" s="781"/>
      <c r="T69" s="781"/>
      <c r="U69" s="781"/>
      <c r="V69" s="782"/>
      <c r="W69" s="786"/>
      <c r="X69" s="787"/>
      <c r="Y69" s="792" t="s">
        <v>8</v>
      </c>
      <c r="Z69" s="792"/>
      <c r="AA69" s="793"/>
      <c r="AB69" s="794" t="s">
        <v>454</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454</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455</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446</v>
      </c>
      <c r="B72" s="759"/>
      <c r="C72" s="759"/>
      <c r="D72" s="759"/>
      <c r="E72" s="759"/>
      <c r="F72" s="760"/>
      <c r="G72" s="778" t="s">
        <v>437</v>
      </c>
      <c r="H72" s="801"/>
      <c r="I72" s="801"/>
      <c r="J72" s="801"/>
      <c r="K72" s="801"/>
      <c r="L72" s="801"/>
      <c r="M72" s="801"/>
      <c r="N72" s="801"/>
      <c r="O72" s="801"/>
      <c r="P72" s="801"/>
      <c r="Q72" s="801"/>
      <c r="R72" s="801"/>
      <c r="S72" s="801"/>
      <c r="T72" s="801"/>
      <c r="U72" s="801"/>
      <c r="V72" s="801"/>
      <c r="W72" s="804" t="s">
        <v>456</v>
      </c>
      <c r="X72" s="805"/>
      <c r="Y72" s="792" t="s">
        <v>8</v>
      </c>
      <c r="Z72" s="792"/>
      <c r="AA72" s="793"/>
      <c r="AB72" s="794" t="s">
        <v>454</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454</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455</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433</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2"/>
    </row>
    <row r="77" spans="1:50" ht="23.25" hidden="1" customHeight="1" x14ac:dyDescent="0.15">
      <c r="A77" s="827"/>
      <c r="B77" s="828"/>
      <c r="C77" s="828"/>
      <c r="D77" s="828"/>
      <c r="E77" s="828"/>
      <c r="F77" s="829"/>
      <c r="G77" s="843" t="s">
        <v>436</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438</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449</v>
      </c>
      <c r="B80" s="816"/>
      <c r="C80" s="816"/>
      <c r="D80" s="816"/>
      <c r="E80" s="817" t="s">
        <v>439</v>
      </c>
      <c r="F80" s="818"/>
      <c r="G80" s="83" t="s">
        <v>437</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429</v>
      </c>
      <c r="AP81" s="746"/>
      <c r="AQ81" s="747"/>
      <c r="AR81" s="81" t="s">
        <v>341</v>
      </c>
      <c r="AS81" s="92"/>
      <c r="AT81" s="92"/>
      <c r="AU81" s="92"/>
      <c r="AV81" s="92"/>
      <c r="AW81" s="92"/>
      <c r="AX81" s="93"/>
    </row>
    <row r="82" spans="1:60" ht="21.9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1"/>
      <c r="H90" s="110"/>
      <c r="I90" s="110"/>
      <c r="J90" s="110"/>
      <c r="K90" s="110"/>
      <c r="L90" s="110"/>
      <c r="M90" s="110"/>
      <c r="N90" s="110"/>
      <c r="O90" s="190"/>
      <c r="P90" s="704"/>
      <c r="Q90" s="704"/>
      <c r="R90" s="704"/>
      <c r="S90" s="704"/>
      <c r="T90" s="704"/>
      <c r="U90" s="704"/>
      <c r="V90" s="704"/>
      <c r="W90" s="704"/>
      <c r="X90" s="705"/>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1"/>
      <c r="H95" s="110"/>
      <c r="I95" s="110"/>
      <c r="J95" s="110"/>
      <c r="K95" s="110"/>
      <c r="L95" s="110"/>
      <c r="M95" s="110"/>
      <c r="N95" s="110"/>
      <c r="O95" s="190"/>
      <c r="P95" s="704"/>
      <c r="Q95" s="704"/>
      <c r="R95" s="704"/>
      <c r="S95" s="704"/>
      <c r="T95" s="704"/>
      <c r="U95" s="704"/>
      <c r="V95" s="704"/>
      <c r="W95" s="704"/>
      <c r="X95" s="705"/>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1"/>
      <c r="H100" s="110"/>
      <c r="I100" s="110"/>
      <c r="J100" s="110"/>
      <c r="K100" s="110"/>
      <c r="L100" s="110"/>
      <c r="M100" s="110"/>
      <c r="N100" s="110"/>
      <c r="O100" s="190"/>
      <c r="P100" s="704"/>
      <c r="Q100" s="704"/>
      <c r="R100" s="704"/>
      <c r="S100" s="704"/>
      <c r="T100" s="704"/>
      <c r="U100" s="704"/>
      <c r="V100" s="704"/>
      <c r="W100" s="704"/>
      <c r="X100" s="705"/>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570</v>
      </c>
      <c r="AF102" s="499"/>
      <c r="AG102" s="499"/>
      <c r="AH102" s="500"/>
      <c r="AI102" s="498" t="s">
        <v>569</v>
      </c>
      <c r="AJ102" s="499"/>
      <c r="AK102" s="499"/>
      <c r="AL102" s="500"/>
      <c r="AM102" s="498" t="s">
        <v>566</v>
      </c>
      <c r="AN102" s="499"/>
      <c r="AO102" s="499"/>
      <c r="AP102" s="500"/>
      <c r="AQ102" s="153" t="s">
        <v>562</v>
      </c>
      <c r="AR102" s="154"/>
      <c r="AS102" s="154"/>
      <c r="AT102" s="155"/>
      <c r="AU102" s="153" t="s">
        <v>559</v>
      </c>
      <c r="AV102" s="154"/>
      <c r="AW102" s="154"/>
      <c r="AX102" s="156"/>
    </row>
    <row r="103" spans="1:50" ht="23.25" customHeight="1" x14ac:dyDescent="0.15">
      <c r="A103" s="447"/>
      <c r="B103" s="448"/>
      <c r="C103" s="448"/>
      <c r="D103" s="448"/>
      <c r="E103" s="448"/>
      <c r="F103" s="449"/>
      <c r="G103" s="107" t="s">
        <v>637</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603</v>
      </c>
      <c r="AC103" s="166"/>
      <c r="AD103" s="166"/>
      <c r="AE103" s="138">
        <v>503912</v>
      </c>
      <c r="AF103" s="139"/>
      <c r="AG103" s="139"/>
      <c r="AH103" s="140"/>
      <c r="AI103" s="138">
        <v>704385</v>
      </c>
      <c r="AJ103" s="139"/>
      <c r="AK103" s="139"/>
      <c r="AL103" s="140"/>
      <c r="AM103" s="138" t="s">
        <v>591</v>
      </c>
      <c r="AN103" s="139"/>
      <c r="AO103" s="139"/>
      <c r="AP103" s="140"/>
      <c r="AQ103" s="138" t="s">
        <v>604</v>
      </c>
      <c r="AR103" s="139"/>
      <c r="AS103" s="139"/>
      <c r="AT103" s="140"/>
      <c r="AU103" s="138" t="s">
        <v>663</v>
      </c>
      <c r="AV103" s="139"/>
      <c r="AW103" s="139"/>
      <c r="AX103" s="140"/>
    </row>
    <row r="104" spans="1:50" ht="23.2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432</v>
      </c>
      <c r="Z104" s="718"/>
      <c r="AA104" s="719"/>
      <c r="AB104" s="166" t="s">
        <v>603</v>
      </c>
      <c r="AC104" s="166"/>
      <c r="AD104" s="166"/>
      <c r="AE104" s="465">
        <v>558200</v>
      </c>
      <c r="AF104" s="465"/>
      <c r="AG104" s="465"/>
      <c r="AH104" s="465"/>
      <c r="AI104" s="465">
        <v>518000</v>
      </c>
      <c r="AJ104" s="465"/>
      <c r="AK104" s="465"/>
      <c r="AL104" s="465"/>
      <c r="AM104" s="465">
        <v>477500</v>
      </c>
      <c r="AN104" s="465"/>
      <c r="AO104" s="465"/>
      <c r="AP104" s="465"/>
      <c r="AQ104" s="157">
        <v>477500</v>
      </c>
      <c r="AR104" s="158"/>
      <c r="AS104" s="158"/>
      <c r="AT104" s="159"/>
      <c r="AU104" s="138" t="s">
        <v>663</v>
      </c>
      <c r="AV104" s="139"/>
      <c r="AW104" s="139"/>
      <c r="AX104" s="140"/>
    </row>
    <row r="105" spans="1:50" ht="31.5" customHeight="1" x14ac:dyDescent="0.15">
      <c r="A105" s="444" t="s">
        <v>431</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7"/>
      <c r="B106" s="448"/>
      <c r="C106" s="448"/>
      <c r="D106" s="448"/>
      <c r="E106" s="448"/>
      <c r="F106" s="449"/>
      <c r="G106" s="107" t="s">
        <v>605</v>
      </c>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t="s">
        <v>606</v>
      </c>
      <c r="AC106" s="463"/>
      <c r="AD106" s="464"/>
      <c r="AE106" s="465" t="s">
        <v>589</v>
      </c>
      <c r="AF106" s="465"/>
      <c r="AG106" s="465"/>
      <c r="AH106" s="465"/>
      <c r="AI106" s="465" t="s">
        <v>589</v>
      </c>
      <c r="AJ106" s="465"/>
      <c r="AK106" s="465"/>
      <c r="AL106" s="465"/>
      <c r="AM106" s="465" t="s">
        <v>589</v>
      </c>
      <c r="AN106" s="465"/>
      <c r="AO106" s="465"/>
      <c r="AP106" s="465"/>
      <c r="AQ106" s="138" t="s">
        <v>589</v>
      </c>
      <c r="AR106" s="139"/>
      <c r="AS106" s="139"/>
      <c r="AT106" s="140"/>
      <c r="AU106" s="138" t="s">
        <v>663</v>
      </c>
      <c r="AV106" s="139"/>
      <c r="AW106" s="139"/>
      <c r="AX106" s="140"/>
    </row>
    <row r="107" spans="1:50" ht="23.25"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t="s">
        <v>606</v>
      </c>
      <c r="AC107" s="492"/>
      <c r="AD107" s="493"/>
      <c r="AE107" s="465" t="s">
        <v>596</v>
      </c>
      <c r="AF107" s="465"/>
      <c r="AG107" s="465"/>
      <c r="AH107" s="465"/>
      <c r="AI107" s="465" t="s">
        <v>596</v>
      </c>
      <c r="AJ107" s="465"/>
      <c r="AK107" s="465"/>
      <c r="AL107" s="465"/>
      <c r="AM107" s="465">
        <v>38</v>
      </c>
      <c r="AN107" s="465"/>
      <c r="AO107" s="465"/>
      <c r="AP107" s="465"/>
      <c r="AQ107" s="138">
        <v>38</v>
      </c>
      <c r="AR107" s="139"/>
      <c r="AS107" s="139"/>
      <c r="AT107" s="140"/>
      <c r="AU107" s="138" t="s">
        <v>663</v>
      </c>
      <c r="AV107" s="139"/>
      <c r="AW107" s="139"/>
      <c r="AX107" s="140"/>
    </row>
    <row r="108" spans="1:50" ht="31.5" customHeight="1" x14ac:dyDescent="0.15">
      <c r="A108" s="444" t="s">
        <v>431</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7"/>
      <c r="B109" s="448"/>
      <c r="C109" s="448"/>
      <c r="D109" s="448"/>
      <c r="E109" s="448"/>
      <c r="F109" s="449"/>
      <c r="G109" s="107" t="s">
        <v>636</v>
      </c>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t="s">
        <v>607</v>
      </c>
      <c r="AC109" s="463"/>
      <c r="AD109" s="464"/>
      <c r="AE109" s="465" t="s">
        <v>589</v>
      </c>
      <c r="AF109" s="465"/>
      <c r="AG109" s="465"/>
      <c r="AH109" s="465"/>
      <c r="AI109" s="465" t="s">
        <v>589</v>
      </c>
      <c r="AJ109" s="465"/>
      <c r="AK109" s="465"/>
      <c r="AL109" s="465"/>
      <c r="AM109" s="465" t="s">
        <v>589</v>
      </c>
      <c r="AN109" s="465"/>
      <c r="AO109" s="465"/>
      <c r="AP109" s="465"/>
      <c r="AQ109" s="138" t="s">
        <v>589</v>
      </c>
      <c r="AR109" s="139"/>
      <c r="AS109" s="139"/>
      <c r="AT109" s="140"/>
      <c r="AU109" s="138" t="s">
        <v>663</v>
      </c>
      <c r="AV109" s="139"/>
      <c r="AW109" s="139"/>
      <c r="AX109" s="140"/>
    </row>
    <row r="110" spans="1:50" ht="23.25"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432</v>
      </c>
      <c r="Z110" s="489"/>
      <c r="AA110" s="490"/>
      <c r="AB110" s="491" t="s">
        <v>607</v>
      </c>
      <c r="AC110" s="492"/>
      <c r="AD110" s="493"/>
      <c r="AE110" s="465" t="s">
        <v>596</v>
      </c>
      <c r="AF110" s="465"/>
      <c r="AG110" s="465"/>
      <c r="AH110" s="465"/>
      <c r="AI110" s="465" t="s">
        <v>596</v>
      </c>
      <c r="AJ110" s="465"/>
      <c r="AK110" s="465"/>
      <c r="AL110" s="465"/>
      <c r="AM110" s="465">
        <v>801</v>
      </c>
      <c r="AN110" s="465"/>
      <c r="AO110" s="465"/>
      <c r="AP110" s="465"/>
      <c r="AQ110" s="138">
        <v>801</v>
      </c>
      <c r="AR110" s="139"/>
      <c r="AS110" s="139"/>
      <c r="AT110" s="140"/>
      <c r="AU110" s="138" t="s">
        <v>663</v>
      </c>
      <c r="AV110" s="139"/>
      <c r="AW110" s="139"/>
      <c r="AX110" s="140"/>
    </row>
    <row r="111" spans="1:50" ht="31.5" hidden="1" customHeight="1" x14ac:dyDescent="0.15">
      <c r="A111" s="444" t="s">
        <v>431</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432</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431</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432</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7" t="s">
        <v>570</v>
      </c>
      <c r="AF117" s="287"/>
      <c r="AG117" s="287"/>
      <c r="AH117" s="287"/>
      <c r="AI117" s="287" t="s">
        <v>569</v>
      </c>
      <c r="AJ117" s="287"/>
      <c r="AK117" s="287"/>
      <c r="AL117" s="287"/>
      <c r="AM117" s="287" t="s">
        <v>566</v>
      </c>
      <c r="AN117" s="287"/>
      <c r="AO117" s="287"/>
      <c r="AP117" s="287"/>
      <c r="AQ117" s="455" t="s">
        <v>563</v>
      </c>
      <c r="AR117" s="455"/>
      <c r="AS117" s="455"/>
      <c r="AT117" s="455"/>
      <c r="AU117" s="455"/>
      <c r="AV117" s="455"/>
      <c r="AW117" s="455"/>
      <c r="AX117" s="456"/>
    </row>
    <row r="118" spans="1:50" ht="23.25" customHeight="1" x14ac:dyDescent="0.15">
      <c r="A118" s="472"/>
      <c r="B118" s="473"/>
      <c r="C118" s="473"/>
      <c r="D118" s="473"/>
      <c r="E118" s="473"/>
      <c r="F118" s="474"/>
      <c r="G118" s="457" t="s">
        <v>608</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609</v>
      </c>
      <c r="AC118" s="463"/>
      <c r="AD118" s="464"/>
      <c r="AE118" s="465" t="s">
        <v>591</v>
      </c>
      <c r="AF118" s="465"/>
      <c r="AG118" s="465"/>
      <c r="AH118" s="465"/>
      <c r="AI118" s="465" t="s">
        <v>591</v>
      </c>
      <c r="AJ118" s="465"/>
      <c r="AK118" s="465"/>
      <c r="AL118" s="465"/>
      <c r="AM118" s="465" t="s">
        <v>591</v>
      </c>
      <c r="AN118" s="465"/>
      <c r="AO118" s="465"/>
      <c r="AP118" s="465"/>
      <c r="AQ118" s="138" t="s">
        <v>663</v>
      </c>
      <c r="AR118" s="139"/>
      <c r="AS118" s="139"/>
      <c r="AT118" s="139"/>
      <c r="AU118" s="139"/>
      <c r="AV118" s="139"/>
      <c r="AW118" s="139"/>
      <c r="AX118" s="177"/>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2" t="s">
        <v>32</v>
      </c>
      <c r="Z119" s="502"/>
      <c r="AA119" s="503"/>
      <c r="AB119" s="733" t="s">
        <v>590</v>
      </c>
      <c r="AC119" s="734"/>
      <c r="AD119" s="735"/>
      <c r="AE119" s="736" t="s">
        <v>609</v>
      </c>
      <c r="AF119" s="736"/>
      <c r="AG119" s="736"/>
      <c r="AH119" s="736"/>
      <c r="AI119" s="736" t="s">
        <v>610</v>
      </c>
      <c r="AJ119" s="736"/>
      <c r="AK119" s="736"/>
      <c r="AL119" s="736"/>
      <c r="AM119" s="736" t="s">
        <v>609</v>
      </c>
      <c r="AN119" s="736"/>
      <c r="AO119" s="736"/>
      <c r="AP119" s="736"/>
      <c r="AQ119" s="738" t="s">
        <v>663</v>
      </c>
      <c r="AR119" s="738"/>
      <c r="AS119" s="738"/>
      <c r="AT119" s="738"/>
      <c r="AU119" s="738"/>
      <c r="AV119" s="738"/>
      <c r="AW119" s="738"/>
      <c r="AX119" s="739"/>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7" t="s">
        <v>572</v>
      </c>
      <c r="AF120" s="287"/>
      <c r="AG120" s="287"/>
      <c r="AH120" s="287"/>
      <c r="AI120" s="287" t="s">
        <v>569</v>
      </c>
      <c r="AJ120" s="287"/>
      <c r="AK120" s="287"/>
      <c r="AL120" s="287"/>
      <c r="AM120" s="287" t="s">
        <v>566</v>
      </c>
      <c r="AN120" s="287"/>
      <c r="AO120" s="287"/>
      <c r="AP120" s="287"/>
      <c r="AQ120" s="455" t="s">
        <v>563</v>
      </c>
      <c r="AR120" s="455"/>
      <c r="AS120" s="455"/>
      <c r="AT120" s="455"/>
      <c r="AU120" s="455"/>
      <c r="AV120" s="455"/>
      <c r="AW120" s="455"/>
      <c r="AX120" s="456"/>
    </row>
    <row r="121" spans="1:50" ht="23.25" hidden="1" customHeight="1" x14ac:dyDescent="0.15">
      <c r="A121" s="472"/>
      <c r="B121" s="473"/>
      <c r="C121" s="473"/>
      <c r="D121" s="473"/>
      <c r="E121" s="473"/>
      <c r="F121" s="474"/>
      <c r="G121" s="457" t="s">
        <v>611</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2" t="s">
        <v>32</v>
      </c>
      <c r="Z122" s="502"/>
      <c r="AA122" s="503"/>
      <c r="AB122" s="733" t="s">
        <v>590</v>
      </c>
      <c r="AC122" s="734"/>
      <c r="AD122" s="735"/>
      <c r="AE122" s="736"/>
      <c r="AF122" s="736"/>
      <c r="AG122" s="736"/>
      <c r="AH122" s="736"/>
      <c r="AI122" s="736"/>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7" t="s">
        <v>572</v>
      </c>
      <c r="AF123" s="287"/>
      <c r="AG123" s="287"/>
      <c r="AH123" s="287"/>
      <c r="AI123" s="287" t="s">
        <v>569</v>
      </c>
      <c r="AJ123" s="287"/>
      <c r="AK123" s="287"/>
      <c r="AL123" s="287"/>
      <c r="AM123" s="287" t="s">
        <v>566</v>
      </c>
      <c r="AN123" s="287"/>
      <c r="AO123" s="287"/>
      <c r="AP123" s="287"/>
      <c r="AQ123" s="455" t="s">
        <v>563</v>
      </c>
      <c r="AR123" s="455"/>
      <c r="AS123" s="455"/>
      <c r="AT123" s="455"/>
      <c r="AU123" s="455"/>
      <c r="AV123" s="455"/>
      <c r="AW123" s="455"/>
      <c r="AX123" s="456"/>
    </row>
    <row r="124" spans="1:50" ht="23.25" hidden="1" customHeight="1" x14ac:dyDescent="0.15">
      <c r="A124" s="472"/>
      <c r="B124" s="473"/>
      <c r="C124" s="473"/>
      <c r="D124" s="473"/>
      <c r="E124" s="473"/>
      <c r="F124" s="474"/>
      <c r="G124" s="457" t="s">
        <v>611</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2" t="s">
        <v>32</v>
      </c>
      <c r="Z125" s="502"/>
      <c r="AA125" s="503"/>
      <c r="AB125" s="733" t="s">
        <v>590</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7" t="s">
        <v>572</v>
      </c>
      <c r="AF126" s="287"/>
      <c r="AG126" s="287"/>
      <c r="AH126" s="287"/>
      <c r="AI126" s="287" t="s">
        <v>569</v>
      </c>
      <c r="AJ126" s="287"/>
      <c r="AK126" s="287"/>
      <c r="AL126" s="287"/>
      <c r="AM126" s="287" t="s">
        <v>566</v>
      </c>
      <c r="AN126" s="287"/>
      <c r="AO126" s="287"/>
      <c r="AP126" s="287"/>
      <c r="AQ126" s="455" t="s">
        <v>563</v>
      </c>
      <c r="AR126" s="455"/>
      <c r="AS126" s="455"/>
      <c r="AT126" s="455"/>
      <c r="AU126" s="455"/>
      <c r="AV126" s="455"/>
      <c r="AW126" s="455"/>
      <c r="AX126" s="456"/>
    </row>
    <row r="127" spans="1:50" ht="23.25" hidden="1" customHeight="1" x14ac:dyDescent="0.15">
      <c r="A127" s="472"/>
      <c r="B127" s="473"/>
      <c r="C127" s="473"/>
      <c r="D127" s="473"/>
      <c r="E127" s="473"/>
      <c r="F127" s="474"/>
      <c r="G127" s="457" t="s">
        <v>611</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2" t="s">
        <v>32</v>
      </c>
      <c r="Z128" s="502"/>
      <c r="AA128" s="503"/>
      <c r="AB128" s="733" t="s">
        <v>590</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7" t="s">
        <v>570</v>
      </c>
      <c r="AF129" s="287"/>
      <c r="AG129" s="287"/>
      <c r="AH129" s="287"/>
      <c r="AI129" s="287" t="s">
        <v>568</v>
      </c>
      <c r="AJ129" s="287"/>
      <c r="AK129" s="287"/>
      <c r="AL129" s="287"/>
      <c r="AM129" s="287" t="s">
        <v>566</v>
      </c>
      <c r="AN129" s="287"/>
      <c r="AO129" s="287"/>
      <c r="AP129" s="287"/>
      <c r="AQ129" s="455" t="s">
        <v>563</v>
      </c>
      <c r="AR129" s="455"/>
      <c r="AS129" s="455"/>
      <c r="AT129" s="455"/>
      <c r="AU129" s="455"/>
      <c r="AV129" s="455"/>
      <c r="AW129" s="455"/>
      <c r="AX129" s="456"/>
    </row>
    <row r="130" spans="1:62" ht="23.25" hidden="1" customHeight="1" x14ac:dyDescent="0.15">
      <c r="A130" s="472"/>
      <c r="B130" s="473"/>
      <c r="C130" s="473"/>
      <c r="D130" s="473"/>
      <c r="E130" s="473"/>
      <c r="F130" s="474"/>
      <c r="G130" s="457" t="s">
        <v>611</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0" t="s">
        <v>590</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53.2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620</v>
      </c>
      <c r="AE134" s="438"/>
      <c r="AF134" s="438"/>
      <c r="AG134" s="439" t="s">
        <v>612</v>
      </c>
      <c r="AH134" s="440"/>
      <c r="AI134" s="440"/>
      <c r="AJ134" s="440"/>
      <c r="AK134" s="440"/>
      <c r="AL134" s="440"/>
      <c r="AM134" s="440"/>
      <c r="AN134" s="440"/>
      <c r="AO134" s="440"/>
      <c r="AP134" s="440"/>
      <c r="AQ134" s="440"/>
      <c r="AR134" s="440"/>
      <c r="AS134" s="440"/>
      <c r="AT134" s="440"/>
      <c r="AU134" s="440"/>
      <c r="AV134" s="440"/>
      <c r="AW134" s="440"/>
      <c r="AX134" s="441"/>
    </row>
    <row r="135" spans="1:62" ht="26.2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589</v>
      </c>
      <c r="AE135" s="387"/>
      <c r="AF135" s="387"/>
      <c r="AG135" s="380" t="s">
        <v>609</v>
      </c>
      <c r="AH135" s="381"/>
      <c r="AI135" s="381"/>
      <c r="AJ135" s="381"/>
      <c r="AK135" s="381"/>
      <c r="AL135" s="381"/>
      <c r="AM135" s="381"/>
      <c r="AN135" s="381"/>
      <c r="AO135" s="381"/>
      <c r="AP135" s="381"/>
      <c r="AQ135" s="381"/>
      <c r="AR135" s="381"/>
      <c r="AS135" s="381"/>
      <c r="AT135" s="381"/>
      <c r="AU135" s="381"/>
      <c r="AV135" s="381"/>
      <c r="AW135" s="381"/>
      <c r="AX135" s="382"/>
    </row>
    <row r="136" spans="1:62" ht="54.75"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620</v>
      </c>
      <c r="AE136" s="402"/>
      <c r="AF136" s="403"/>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40.5" customHeight="1" x14ac:dyDescent="0.15">
      <c r="A137" s="329"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620</v>
      </c>
      <c r="AE137" s="105"/>
      <c r="AF137" s="371"/>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0.5" customHeight="1" x14ac:dyDescent="0.15">
      <c r="A138" s="331"/>
      <c r="B138" s="389"/>
      <c r="C138" s="413"/>
      <c r="D138" s="414"/>
      <c r="E138" s="417" t="s">
        <v>466</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660</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0.5" customHeight="1" x14ac:dyDescent="0.15">
      <c r="A139" s="331"/>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660</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31"/>
      <c r="B140" s="332"/>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589</v>
      </c>
      <c r="AE140" s="105"/>
      <c r="AF140" s="105"/>
      <c r="AG140" s="372" t="s">
        <v>609</v>
      </c>
      <c r="AH140" s="373"/>
      <c r="AI140" s="373"/>
      <c r="AJ140" s="373"/>
      <c r="AK140" s="373"/>
      <c r="AL140" s="373"/>
      <c r="AM140" s="373"/>
      <c r="AN140" s="373"/>
      <c r="AO140" s="373"/>
      <c r="AP140" s="373"/>
      <c r="AQ140" s="373"/>
      <c r="AR140" s="373"/>
      <c r="AS140" s="373"/>
      <c r="AT140" s="373"/>
      <c r="AU140" s="373"/>
      <c r="AV140" s="373"/>
      <c r="AW140" s="373"/>
      <c r="AX140" s="374"/>
    </row>
    <row r="141" spans="1:62" ht="41.25" customHeight="1" x14ac:dyDescent="0.15">
      <c r="A141" s="331"/>
      <c r="B141" s="332"/>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620</v>
      </c>
      <c r="AE141" s="387"/>
      <c r="AF141" s="390"/>
      <c r="AG141" s="380" t="s">
        <v>614</v>
      </c>
      <c r="AH141" s="381"/>
      <c r="AI141" s="381"/>
      <c r="AJ141" s="381"/>
      <c r="AK141" s="381"/>
      <c r="AL141" s="381"/>
      <c r="AM141" s="381"/>
      <c r="AN141" s="381"/>
      <c r="AO141" s="381"/>
      <c r="AP141" s="381"/>
      <c r="AQ141" s="381"/>
      <c r="AR141" s="381"/>
      <c r="AS141" s="381"/>
      <c r="AT141" s="381"/>
      <c r="AU141" s="381"/>
      <c r="AV141" s="381"/>
      <c r="AW141" s="381"/>
      <c r="AX141" s="382"/>
    </row>
    <row r="142" spans="1:62" ht="41.25" customHeight="1" x14ac:dyDescent="0.15">
      <c r="A142" s="331"/>
      <c r="B142" s="332"/>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620</v>
      </c>
      <c r="AE142" s="387"/>
      <c r="AF142" s="387"/>
      <c r="AG142" s="380" t="s">
        <v>615</v>
      </c>
      <c r="AH142" s="381"/>
      <c r="AI142" s="381"/>
      <c r="AJ142" s="381"/>
      <c r="AK142" s="381"/>
      <c r="AL142" s="381"/>
      <c r="AM142" s="381"/>
      <c r="AN142" s="381"/>
      <c r="AO142" s="381"/>
      <c r="AP142" s="381"/>
      <c r="AQ142" s="381"/>
      <c r="AR142" s="381"/>
      <c r="AS142" s="381"/>
      <c r="AT142" s="381"/>
      <c r="AU142" s="381"/>
      <c r="AV142" s="381"/>
      <c r="AW142" s="381"/>
      <c r="AX142" s="382"/>
    </row>
    <row r="143" spans="1:62" ht="33" customHeight="1" x14ac:dyDescent="0.15">
      <c r="A143" s="331"/>
      <c r="B143" s="332"/>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620</v>
      </c>
      <c r="AE143" s="387"/>
      <c r="AF143" s="387"/>
      <c r="AG143" s="380" t="s">
        <v>616</v>
      </c>
      <c r="AH143" s="381"/>
      <c r="AI143" s="381"/>
      <c r="AJ143" s="381"/>
      <c r="AK143" s="381"/>
      <c r="AL143" s="381"/>
      <c r="AM143" s="381"/>
      <c r="AN143" s="381"/>
      <c r="AO143" s="381"/>
      <c r="AP143" s="381"/>
      <c r="AQ143" s="381"/>
      <c r="AR143" s="381"/>
      <c r="AS143" s="381"/>
      <c r="AT143" s="381"/>
      <c r="AU143" s="381"/>
      <c r="AV143" s="381"/>
      <c r="AW143" s="381"/>
      <c r="AX143" s="382"/>
    </row>
    <row r="144" spans="1:62" ht="79.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620</v>
      </c>
      <c r="AE144" s="402"/>
      <c r="AF144" s="403"/>
      <c r="AG144" s="404" t="s">
        <v>617</v>
      </c>
      <c r="AH144" s="405"/>
      <c r="AI144" s="405"/>
      <c r="AJ144" s="405"/>
      <c r="AK144" s="405"/>
      <c r="AL144" s="405"/>
      <c r="AM144" s="405"/>
      <c r="AN144" s="405"/>
      <c r="AO144" s="405"/>
      <c r="AP144" s="405"/>
      <c r="AQ144" s="405"/>
      <c r="AR144" s="405"/>
      <c r="AS144" s="405"/>
      <c r="AT144" s="405"/>
      <c r="AU144" s="405"/>
      <c r="AV144" s="405"/>
      <c r="AW144" s="405"/>
      <c r="AX144" s="406"/>
    </row>
    <row r="145" spans="1:51" ht="53.25" customHeight="1" x14ac:dyDescent="0.15">
      <c r="A145" s="329" t="s">
        <v>25</v>
      </c>
      <c r="B145" s="330"/>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620</v>
      </c>
      <c r="AE145" s="105"/>
      <c r="AF145" s="371"/>
      <c r="AG145" s="372" t="s">
        <v>618</v>
      </c>
      <c r="AH145" s="373"/>
      <c r="AI145" s="373"/>
      <c r="AJ145" s="373"/>
      <c r="AK145" s="373"/>
      <c r="AL145" s="373"/>
      <c r="AM145" s="373"/>
      <c r="AN145" s="373"/>
      <c r="AO145" s="373"/>
      <c r="AP145" s="373"/>
      <c r="AQ145" s="373"/>
      <c r="AR145" s="373"/>
      <c r="AS145" s="373"/>
      <c r="AT145" s="373"/>
      <c r="AU145" s="373"/>
      <c r="AV145" s="373"/>
      <c r="AW145" s="373"/>
      <c r="AX145" s="374"/>
    </row>
    <row r="146" spans="1:51" ht="48" customHeight="1" x14ac:dyDescent="0.15">
      <c r="A146" s="331"/>
      <c r="B146" s="332"/>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620</v>
      </c>
      <c r="AE146" s="379"/>
      <c r="AF146" s="379"/>
      <c r="AG146" s="380" t="s">
        <v>619</v>
      </c>
      <c r="AH146" s="381"/>
      <c r="AI146" s="381"/>
      <c r="AJ146" s="381"/>
      <c r="AK146" s="381"/>
      <c r="AL146" s="381"/>
      <c r="AM146" s="381"/>
      <c r="AN146" s="381"/>
      <c r="AO146" s="381"/>
      <c r="AP146" s="381"/>
      <c r="AQ146" s="381"/>
      <c r="AR146" s="381"/>
      <c r="AS146" s="381"/>
      <c r="AT146" s="381"/>
      <c r="AU146" s="381"/>
      <c r="AV146" s="381"/>
      <c r="AW146" s="381"/>
      <c r="AX146" s="382"/>
    </row>
    <row r="147" spans="1:51" ht="55.5" customHeight="1" x14ac:dyDescent="0.15">
      <c r="A147" s="331"/>
      <c r="B147" s="332"/>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620</v>
      </c>
      <c r="AE147" s="387"/>
      <c r="AF147" s="387"/>
      <c r="AG147" s="380" t="s">
        <v>618</v>
      </c>
      <c r="AH147" s="381"/>
      <c r="AI147" s="381"/>
      <c r="AJ147" s="381"/>
      <c r="AK147" s="381"/>
      <c r="AL147" s="381"/>
      <c r="AM147" s="381"/>
      <c r="AN147" s="381"/>
      <c r="AO147" s="381"/>
      <c r="AP147" s="381"/>
      <c r="AQ147" s="381"/>
      <c r="AR147" s="381"/>
      <c r="AS147" s="381"/>
      <c r="AT147" s="381"/>
      <c r="AU147" s="381"/>
      <c r="AV147" s="381"/>
      <c r="AW147" s="381"/>
      <c r="AX147" s="382"/>
    </row>
    <row r="148" spans="1:51" ht="55.5"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620</v>
      </c>
      <c r="AE148" s="387"/>
      <c r="AF148" s="387"/>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661</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29" t="s">
        <v>31</v>
      </c>
      <c r="B156" s="330"/>
      <c r="C156" s="321" t="s">
        <v>33</v>
      </c>
      <c r="D156" s="333"/>
      <c r="E156" s="333"/>
      <c r="F156" s="334"/>
      <c r="G156" s="335" t="s">
        <v>673</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thickBot="1" x14ac:dyDescent="0.2">
      <c r="A157" s="331"/>
      <c r="B157" s="332"/>
      <c r="C157" s="338" t="s">
        <v>37</v>
      </c>
      <c r="D157" s="339"/>
      <c r="E157" s="339"/>
      <c r="F157" s="340"/>
      <c r="G157" s="341" t="s">
        <v>674</v>
      </c>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row>
    <row r="158" spans="1:51" ht="86.25" customHeight="1" thickBot="1" x14ac:dyDescent="0.2">
      <c r="A158" s="343" t="s">
        <v>70</v>
      </c>
      <c r="B158" s="344"/>
      <c r="C158" s="345"/>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7"/>
    </row>
    <row r="159" spans="1:51" ht="30" customHeight="1" x14ac:dyDescent="0.15">
      <c r="A159" s="348" t="s">
        <v>427</v>
      </c>
      <c r="B159" s="349"/>
      <c r="C159" s="349"/>
      <c r="D159" s="349"/>
      <c r="E159" s="349"/>
      <c r="F159" s="35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1"/>
      <c r="B160" s="352"/>
      <c r="C160" s="352"/>
      <c r="D160" s="352"/>
      <c r="E160" s="352"/>
      <c r="F160" s="353"/>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1"/>
      <c r="B161" s="352"/>
      <c r="C161" s="352"/>
      <c r="D161" s="352"/>
      <c r="E161" s="352"/>
      <c r="F161" s="3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1"/>
      <c r="B162" s="352"/>
      <c r="C162" s="352"/>
      <c r="D162" s="352"/>
      <c r="E162" s="352"/>
      <c r="F162" s="3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1"/>
      <c r="B163" s="352"/>
      <c r="C163" s="352"/>
      <c r="D163" s="352"/>
      <c r="E163" s="352"/>
      <c r="F163" s="3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1"/>
      <c r="B164" s="352"/>
      <c r="C164" s="352"/>
      <c r="D164" s="352"/>
      <c r="E164" s="352"/>
      <c r="F164" s="3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1"/>
      <c r="B165" s="352"/>
      <c r="C165" s="352"/>
      <c r="D165" s="352"/>
      <c r="E165" s="352"/>
      <c r="F165" s="3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1"/>
      <c r="B166" s="352"/>
      <c r="C166" s="352"/>
      <c r="D166" s="352"/>
      <c r="E166" s="352"/>
      <c r="F166" s="3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1"/>
      <c r="B167" s="352"/>
      <c r="C167" s="352"/>
      <c r="D167" s="352"/>
      <c r="E167" s="352"/>
      <c r="F167" s="3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1"/>
      <c r="B168" s="352"/>
      <c r="C168" s="352"/>
      <c r="D168" s="352"/>
      <c r="E168" s="352"/>
      <c r="F168" s="3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1"/>
      <c r="B169" s="352"/>
      <c r="C169" s="352"/>
      <c r="D169" s="352"/>
      <c r="E169" s="352"/>
      <c r="F169" s="3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1"/>
      <c r="B170" s="352"/>
      <c r="C170" s="352"/>
      <c r="D170" s="352"/>
      <c r="E170" s="352"/>
      <c r="F170" s="3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1"/>
      <c r="B171" s="352"/>
      <c r="C171" s="352"/>
      <c r="D171" s="352"/>
      <c r="E171" s="352"/>
      <c r="F171" s="3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1"/>
      <c r="B172" s="352"/>
      <c r="C172" s="352"/>
      <c r="D172" s="352"/>
      <c r="E172" s="352"/>
      <c r="F172" s="3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1"/>
      <c r="B173" s="352"/>
      <c r="C173" s="352"/>
      <c r="D173" s="352"/>
      <c r="E173" s="352"/>
      <c r="F173" s="3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1"/>
      <c r="B174" s="352"/>
      <c r="C174" s="352"/>
      <c r="D174" s="352"/>
      <c r="E174" s="352"/>
      <c r="F174" s="3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1"/>
      <c r="B175" s="352"/>
      <c r="C175" s="352"/>
      <c r="D175" s="352"/>
      <c r="E175" s="352"/>
      <c r="F175" s="3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1"/>
      <c r="B176" s="352"/>
      <c r="C176" s="352"/>
      <c r="D176" s="352"/>
      <c r="E176" s="352"/>
      <c r="F176" s="3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51"/>
      <c r="B177" s="352"/>
      <c r="C177" s="352"/>
      <c r="D177" s="352"/>
      <c r="E177" s="352"/>
      <c r="F177" s="3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1"/>
      <c r="B178" s="352"/>
      <c r="C178" s="352"/>
      <c r="D178" s="352"/>
      <c r="E178" s="352"/>
      <c r="F178" s="3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1"/>
      <c r="B179" s="352"/>
      <c r="C179" s="352"/>
      <c r="D179" s="352"/>
      <c r="E179" s="352"/>
      <c r="F179" s="3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1"/>
      <c r="B180" s="352"/>
      <c r="C180" s="352"/>
      <c r="D180" s="352"/>
      <c r="E180" s="352"/>
      <c r="F180" s="3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1"/>
      <c r="B181" s="352"/>
      <c r="C181" s="352"/>
      <c r="D181" s="352"/>
      <c r="E181" s="352"/>
      <c r="F181" s="3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1"/>
      <c r="B182" s="352"/>
      <c r="C182" s="352"/>
      <c r="D182" s="352"/>
      <c r="E182" s="352"/>
      <c r="F182" s="3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1"/>
      <c r="B183" s="352"/>
      <c r="C183" s="352"/>
      <c r="D183" s="352"/>
      <c r="E183" s="352"/>
      <c r="F183" s="3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1"/>
      <c r="B184" s="352"/>
      <c r="C184" s="352"/>
      <c r="D184" s="352"/>
      <c r="E184" s="352"/>
      <c r="F184" s="3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1"/>
      <c r="B185" s="352"/>
      <c r="C185" s="352"/>
      <c r="D185" s="352"/>
      <c r="E185" s="352"/>
      <c r="F185" s="3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1"/>
      <c r="B186" s="352"/>
      <c r="C186" s="352"/>
      <c r="D186" s="352"/>
      <c r="E186" s="352"/>
      <c r="F186" s="3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1"/>
      <c r="B187" s="352"/>
      <c r="C187" s="352"/>
      <c r="D187" s="352"/>
      <c r="E187" s="352"/>
      <c r="F187" s="3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1"/>
      <c r="B188" s="352"/>
      <c r="C188" s="352"/>
      <c r="D188" s="352"/>
      <c r="E188" s="352"/>
      <c r="F188" s="3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1"/>
      <c r="B189" s="352"/>
      <c r="C189" s="352"/>
      <c r="D189" s="352"/>
      <c r="E189" s="352"/>
      <c r="F189" s="3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1"/>
      <c r="B190" s="352"/>
      <c r="C190" s="352"/>
      <c r="D190" s="352"/>
      <c r="E190" s="352"/>
      <c r="F190" s="3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1"/>
      <c r="B191" s="352"/>
      <c r="C191" s="352"/>
      <c r="D191" s="352"/>
      <c r="E191" s="352"/>
      <c r="F191" s="3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1"/>
      <c r="B192" s="352"/>
      <c r="C192" s="352"/>
      <c r="D192" s="352"/>
      <c r="E192" s="352"/>
      <c r="F192" s="3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1"/>
      <c r="B193" s="352"/>
      <c r="C193" s="352"/>
      <c r="D193" s="352"/>
      <c r="E193" s="352"/>
      <c r="F193" s="3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1"/>
      <c r="B194" s="352"/>
      <c r="C194" s="352"/>
      <c r="D194" s="352"/>
      <c r="E194" s="352"/>
      <c r="F194" s="3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1"/>
      <c r="B195" s="352"/>
      <c r="C195" s="352"/>
      <c r="D195" s="352"/>
      <c r="E195" s="352"/>
      <c r="F195" s="3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1"/>
      <c r="B196" s="352"/>
      <c r="C196" s="352"/>
      <c r="D196" s="352"/>
      <c r="E196" s="352"/>
      <c r="F196" s="3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4"/>
      <c r="B197" s="355"/>
      <c r="C197" s="355"/>
      <c r="D197" s="355"/>
      <c r="E197" s="355"/>
      <c r="F197" s="35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7" t="s">
        <v>467</v>
      </c>
      <c r="B198" s="358"/>
      <c r="C198" s="358"/>
      <c r="D198" s="358"/>
      <c r="E198" s="358"/>
      <c r="F198" s="359"/>
      <c r="G198" s="363" t="s">
        <v>624</v>
      </c>
      <c r="H198" s="364"/>
      <c r="I198" s="364"/>
      <c r="J198" s="364"/>
      <c r="K198" s="364"/>
      <c r="L198" s="364"/>
      <c r="M198" s="364"/>
      <c r="N198" s="364"/>
      <c r="O198" s="364"/>
      <c r="P198" s="364"/>
      <c r="Q198" s="364"/>
      <c r="R198" s="364"/>
      <c r="S198" s="364"/>
      <c r="T198" s="364"/>
      <c r="U198" s="364"/>
      <c r="V198" s="364"/>
      <c r="W198" s="364"/>
      <c r="X198" s="364"/>
      <c r="Y198" s="364"/>
      <c r="Z198" s="364"/>
      <c r="AA198" s="364"/>
      <c r="AB198" s="365"/>
      <c r="AC198" s="317" t="s">
        <v>658</v>
      </c>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20"/>
    </row>
    <row r="199" spans="1:50" ht="24.75" customHeight="1" x14ac:dyDescent="0.15">
      <c r="A199" s="360"/>
      <c r="B199" s="361"/>
      <c r="C199" s="361"/>
      <c r="D199" s="361"/>
      <c r="E199" s="361"/>
      <c r="F199" s="362"/>
      <c r="G199" s="321" t="s">
        <v>13</v>
      </c>
      <c r="H199" s="322"/>
      <c r="I199" s="322"/>
      <c r="J199" s="322"/>
      <c r="K199" s="322"/>
      <c r="L199" s="323" t="s">
        <v>14</v>
      </c>
      <c r="M199" s="322"/>
      <c r="N199" s="322"/>
      <c r="O199" s="322"/>
      <c r="P199" s="322"/>
      <c r="Q199" s="322"/>
      <c r="R199" s="322"/>
      <c r="S199" s="322"/>
      <c r="T199" s="322"/>
      <c r="U199" s="322"/>
      <c r="V199" s="322"/>
      <c r="W199" s="322"/>
      <c r="X199" s="324"/>
      <c r="Y199" s="325" t="s">
        <v>15</v>
      </c>
      <c r="Z199" s="326"/>
      <c r="AA199" s="326"/>
      <c r="AB199" s="327"/>
      <c r="AC199" s="321" t="s">
        <v>13</v>
      </c>
      <c r="AD199" s="322"/>
      <c r="AE199" s="322"/>
      <c r="AF199" s="322"/>
      <c r="AG199" s="322"/>
      <c r="AH199" s="323" t="s">
        <v>14</v>
      </c>
      <c r="AI199" s="322"/>
      <c r="AJ199" s="322"/>
      <c r="AK199" s="322"/>
      <c r="AL199" s="322"/>
      <c r="AM199" s="322"/>
      <c r="AN199" s="322"/>
      <c r="AO199" s="322"/>
      <c r="AP199" s="322"/>
      <c r="AQ199" s="322"/>
      <c r="AR199" s="322"/>
      <c r="AS199" s="322"/>
      <c r="AT199" s="324"/>
      <c r="AU199" s="325" t="s">
        <v>15</v>
      </c>
      <c r="AV199" s="326"/>
      <c r="AW199" s="326"/>
      <c r="AX199" s="328"/>
    </row>
    <row r="200" spans="1:50" ht="24.75" customHeight="1" x14ac:dyDescent="0.15">
      <c r="A200" s="360"/>
      <c r="B200" s="361"/>
      <c r="C200" s="361"/>
      <c r="D200" s="361"/>
      <c r="E200" s="361"/>
      <c r="F200" s="362"/>
      <c r="G200" s="307" t="s">
        <v>625</v>
      </c>
      <c r="H200" s="308"/>
      <c r="I200" s="308"/>
      <c r="J200" s="308"/>
      <c r="K200" s="309"/>
      <c r="L200" s="310" t="s">
        <v>629</v>
      </c>
      <c r="M200" s="311"/>
      <c r="N200" s="311"/>
      <c r="O200" s="311"/>
      <c r="P200" s="311"/>
      <c r="Q200" s="311"/>
      <c r="R200" s="311"/>
      <c r="S200" s="311"/>
      <c r="T200" s="311"/>
      <c r="U200" s="311"/>
      <c r="V200" s="311"/>
      <c r="W200" s="311"/>
      <c r="X200" s="312"/>
      <c r="Y200" s="313">
        <v>7806</v>
      </c>
      <c r="Z200" s="314"/>
      <c r="AA200" s="314"/>
      <c r="AB200" s="315"/>
      <c r="AC200" s="307" t="s">
        <v>633</v>
      </c>
      <c r="AD200" s="308"/>
      <c r="AE200" s="308"/>
      <c r="AF200" s="308"/>
      <c r="AG200" s="309"/>
      <c r="AH200" s="310" t="s">
        <v>659</v>
      </c>
      <c r="AI200" s="311"/>
      <c r="AJ200" s="311"/>
      <c r="AK200" s="311"/>
      <c r="AL200" s="311"/>
      <c r="AM200" s="311"/>
      <c r="AN200" s="311"/>
      <c r="AO200" s="311"/>
      <c r="AP200" s="311"/>
      <c r="AQ200" s="311"/>
      <c r="AR200" s="311"/>
      <c r="AS200" s="311"/>
      <c r="AT200" s="312"/>
      <c r="AU200" s="313">
        <v>1651</v>
      </c>
      <c r="AV200" s="314"/>
      <c r="AW200" s="314"/>
      <c r="AX200" s="316"/>
    </row>
    <row r="201" spans="1:50" ht="24.75" customHeight="1" x14ac:dyDescent="0.15">
      <c r="A201" s="360"/>
      <c r="B201" s="361"/>
      <c r="C201" s="361"/>
      <c r="D201" s="361"/>
      <c r="E201" s="361"/>
      <c r="F201" s="362"/>
      <c r="G201" s="297" t="s">
        <v>626</v>
      </c>
      <c r="H201" s="298"/>
      <c r="I201" s="298"/>
      <c r="J201" s="298"/>
      <c r="K201" s="299"/>
      <c r="L201" s="300" t="s">
        <v>630</v>
      </c>
      <c r="M201" s="301"/>
      <c r="N201" s="301"/>
      <c r="O201" s="301"/>
      <c r="P201" s="301"/>
      <c r="Q201" s="301"/>
      <c r="R201" s="301"/>
      <c r="S201" s="301"/>
      <c r="T201" s="301"/>
      <c r="U201" s="301"/>
      <c r="V201" s="301"/>
      <c r="W201" s="301"/>
      <c r="X201" s="302"/>
      <c r="Y201" s="303">
        <v>926</v>
      </c>
      <c r="Z201" s="304"/>
      <c r="AA201" s="304"/>
      <c r="AB201" s="305"/>
      <c r="AC201" s="297"/>
      <c r="AD201" s="298"/>
      <c r="AE201" s="298"/>
      <c r="AF201" s="298"/>
      <c r="AG201" s="299"/>
      <c r="AH201" s="300"/>
      <c r="AI201" s="301"/>
      <c r="AJ201" s="301"/>
      <c r="AK201" s="301"/>
      <c r="AL201" s="301"/>
      <c r="AM201" s="301"/>
      <c r="AN201" s="301"/>
      <c r="AO201" s="301"/>
      <c r="AP201" s="301"/>
      <c r="AQ201" s="301"/>
      <c r="AR201" s="301"/>
      <c r="AS201" s="301"/>
      <c r="AT201" s="302"/>
      <c r="AU201" s="303"/>
      <c r="AV201" s="304"/>
      <c r="AW201" s="304"/>
      <c r="AX201" s="306"/>
    </row>
    <row r="202" spans="1:50" ht="24.75" customHeight="1" x14ac:dyDescent="0.15">
      <c r="A202" s="360"/>
      <c r="B202" s="361"/>
      <c r="C202" s="361"/>
      <c r="D202" s="361"/>
      <c r="E202" s="361"/>
      <c r="F202" s="362"/>
      <c r="G202" s="297" t="s">
        <v>627</v>
      </c>
      <c r="H202" s="298"/>
      <c r="I202" s="298"/>
      <c r="J202" s="298"/>
      <c r="K202" s="299"/>
      <c r="L202" s="300" t="s">
        <v>631</v>
      </c>
      <c r="M202" s="301"/>
      <c r="N202" s="301"/>
      <c r="O202" s="301"/>
      <c r="P202" s="301"/>
      <c r="Q202" s="301"/>
      <c r="R202" s="301"/>
      <c r="S202" s="301"/>
      <c r="T202" s="301"/>
      <c r="U202" s="301"/>
      <c r="V202" s="301"/>
      <c r="W202" s="301"/>
      <c r="X202" s="302"/>
      <c r="Y202" s="303">
        <v>789</v>
      </c>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15">
      <c r="A203" s="360"/>
      <c r="B203" s="361"/>
      <c r="C203" s="361"/>
      <c r="D203" s="361"/>
      <c r="E203" s="361"/>
      <c r="F203" s="362"/>
      <c r="G203" s="297" t="s">
        <v>628</v>
      </c>
      <c r="H203" s="298"/>
      <c r="I203" s="298"/>
      <c r="J203" s="298"/>
      <c r="K203" s="299"/>
      <c r="L203" s="300" t="s">
        <v>632</v>
      </c>
      <c r="M203" s="301"/>
      <c r="N203" s="301"/>
      <c r="O203" s="301"/>
      <c r="P203" s="301"/>
      <c r="Q203" s="301"/>
      <c r="R203" s="301"/>
      <c r="S203" s="301"/>
      <c r="T203" s="301"/>
      <c r="U203" s="301"/>
      <c r="V203" s="301"/>
      <c r="W203" s="301"/>
      <c r="X203" s="302"/>
      <c r="Y203" s="303">
        <v>421</v>
      </c>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hidden="1" customHeight="1" x14ac:dyDescent="0.15">
      <c r="A204" s="360"/>
      <c r="B204" s="361"/>
      <c r="C204" s="361"/>
      <c r="D204" s="361"/>
      <c r="E204" s="361"/>
      <c r="F204" s="362"/>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hidden="1" customHeight="1" x14ac:dyDescent="0.15">
      <c r="A205" s="360"/>
      <c r="B205" s="361"/>
      <c r="C205" s="361"/>
      <c r="D205" s="361"/>
      <c r="E205" s="361"/>
      <c r="F205" s="362"/>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hidden="1" customHeight="1" x14ac:dyDescent="0.15">
      <c r="A206" s="360"/>
      <c r="B206" s="361"/>
      <c r="C206" s="361"/>
      <c r="D206" s="361"/>
      <c r="E206" s="361"/>
      <c r="F206" s="362"/>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hidden="1" customHeight="1" x14ac:dyDescent="0.15">
      <c r="A207" s="360"/>
      <c r="B207" s="361"/>
      <c r="C207" s="361"/>
      <c r="D207" s="361"/>
      <c r="E207" s="361"/>
      <c r="F207" s="362"/>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hidden="1" customHeight="1" x14ac:dyDescent="0.15">
      <c r="A208" s="360"/>
      <c r="B208" s="361"/>
      <c r="C208" s="361"/>
      <c r="D208" s="361"/>
      <c r="E208" s="361"/>
      <c r="F208" s="362"/>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hidden="1" customHeight="1" x14ac:dyDescent="0.15">
      <c r="A209" s="360"/>
      <c r="B209" s="361"/>
      <c r="C209" s="361"/>
      <c r="D209" s="361"/>
      <c r="E209" s="361"/>
      <c r="F209" s="362"/>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360"/>
      <c r="B210" s="361"/>
      <c r="C210" s="361"/>
      <c r="D210" s="361"/>
      <c r="E210" s="361"/>
      <c r="F210" s="362"/>
      <c r="G210" s="288" t="s">
        <v>16</v>
      </c>
      <c r="H210" s="289"/>
      <c r="I210" s="289"/>
      <c r="J210" s="289"/>
      <c r="K210" s="289"/>
      <c r="L210" s="290"/>
      <c r="M210" s="291"/>
      <c r="N210" s="291"/>
      <c r="O210" s="291"/>
      <c r="P210" s="291"/>
      <c r="Q210" s="291"/>
      <c r="R210" s="291"/>
      <c r="S210" s="291"/>
      <c r="T210" s="291"/>
      <c r="U210" s="291"/>
      <c r="V210" s="291"/>
      <c r="W210" s="291"/>
      <c r="X210" s="292"/>
      <c r="Y210" s="293">
        <f>SUM(Y200:AB209)</f>
        <v>9942</v>
      </c>
      <c r="Z210" s="294"/>
      <c r="AA210" s="294"/>
      <c r="AB210" s="295"/>
      <c r="AC210" s="288" t="s">
        <v>16</v>
      </c>
      <c r="AD210" s="289"/>
      <c r="AE210" s="289"/>
      <c r="AF210" s="289"/>
      <c r="AG210" s="289"/>
      <c r="AH210" s="290"/>
      <c r="AI210" s="291"/>
      <c r="AJ210" s="291"/>
      <c r="AK210" s="291"/>
      <c r="AL210" s="291"/>
      <c r="AM210" s="291"/>
      <c r="AN210" s="291"/>
      <c r="AO210" s="291"/>
      <c r="AP210" s="291"/>
      <c r="AQ210" s="291"/>
      <c r="AR210" s="291"/>
      <c r="AS210" s="291"/>
      <c r="AT210" s="292"/>
      <c r="AU210" s="293">
        <f>SUM(AU200:AX209)</f>
        <v>1651</v>
      </c>
      <c r="AV210" s="294"/>
      <c r="AW210" s="294"/>
      <c r="AX210" s="296"/>
    </row>
    <row r="211" spans="1:50" ht="21.75" hidden="1" customHeight="1" x14ac:dyDescent="0.15">
      <c r="A211" s="360"/>
      <c r="B211" s="361"/>
      <c r="C211" s="361"/>
      <c r="D211" s="361"/>
      <c r="E211" s="361"/>
      <c r="F211" s="362"/>
      <c r="G211" s="317" t="s">
        <v>79</v>
      </c>
      <c r="H211" s="318"/>
      <c r="I211" s="318"/>
      <c r="J211" s="318"/>
      <c r="K211" s="318"/>
      <c r="L211" s="318"/>
      <c r="M211" s="318"/>
      <c r="N211" s="318"/>
      <c r="O211" s="318"/>
      <c r="P211" s="318"/>
      <c r="Q211" s="318"/>
      <c r="R211" s="318"/>
      <c r="S211" s="318"/>
      <c r="T211" s="318"/>
      <c r="U211" s="318"/>
      <c r="V211" s="318"/>
      <c r="W211" s="318"/>
      <c r="X211" s="318"/>
      <c r="Y211" s="318"/>
      <c r="Z211" s="318"/>
      <c r="AA211" s="318"/>
      <c r="AB211" s="319"/>
      <c r="AC211" s="317" t="s">
        <v>80</v>
      </c>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20"/>
    </row>
    <row r="212" spans="1:50" ht="24.75" hidden="1" customHeight="1" x14ac:dyDescent="0.15">
      <c r="A212" s="360"/>
      <c r="B212" s="361"/>
      <c r="C212" s="361"/>
      <c r="D212" s="361"/>
      <c r="E212" s="361"/>
      <c r="F212" s="362"/>
      <c r="G212" s="321" t="s">
        <v>13</v>
      </c>
      <c r="H212" s="322"/>
      <c r="I212" s="322"/>
      <c r="J212" s="322"/>
      <c r="K212" s="322"/>
      <c r="L212" s="323" t="s">
        <v>14</v>
      </c>
      <c r="M212" s="322"/>
      <c r="N212" s="322"/>
      <c r="O212" s="322"/>
      <c r="P212" s="322"/>
      <c r="Q212" s="322"/>
      <c r="R212" s="322"/>
      <c r="S212" s="322"/>
      <c r="T212" s="322"/>
      <c r="U212" s="322"/>
      <c r="V212" s="322"/>
      <c r="W212" s="322"/>
      <c r="X212" s="324"/>
      <c r="Y212" s="325" t="s">
        <v>15</v>
      </c>
      <c r="Z212" s="326"/>
      <c r="AA212" s="326"/>
      <c r="AB212" s="327"/>
      <c r="AC212" s="321" t="s">
        <v>13</v>
      </c>
      <c r="AD212" s="322"/>
      <c r="AE212" s="322"/>
      <c r="AF212" s="322"/>
      <c r="AG212" s="322"/>
      <c r="AH212" s="323" t="s">
        <v>14</v>
      </c>
      <c r="AI212" s="322"/>
      <c r="AJ212" s="322"/>
      <c r="AK212" s="322"/>
      <c r="AL212" s="322"/>
      <c r="AM212" s="322"/>
      <c r="AN212" s="322"/>
      <c r="AO212" s="322"/>
      <c r="AP212" s="322"/>
      <c r="AQ212" s="322"/>
      <c r="AR212" s="322"/>
      <c r="AS212" s="322"/>
      <c r="AT212" s="324"/>
      <c r="AU212" s="325" t="s">
        <v>15</v>
      </c>
      <c r="AV212" s="326"/>
      <c r="AW212" s="326"/>
      <c r="AX212" s="328"/>
    </row>
    <row r="213" spans="1:50" ht="24.75" hidden="1" customHeight="1" x14ac:dyDescent="0.15">
      <c r="A213" s="360"/>
      <c r="B213" s="361"/>
      <c r="C213" s="361"/>
      <c r="D213" s="361"/>
      <c r="E213" s="361"/>
      <c r="F213" s="362"/>
      <c r="G213" s="307"/>
      <c r="H213" s="308"/>
      <c r="I213" s="308"/>
      <c r="J213" s="308"/>
      <c r="K213" s="309"/>
      <c r="L213" s="310"/>
      <c r="M213" s="311"/>
      <c r="N213" s="311"/>
      <c r="O213" s="311"/>
      <c r="P213" s="311"/>
      <c r="Q213" s="311"/>
      <c r="R213" s="311"/>
      <c r="S213" s="311"/>
      <c r="T213" s="311"/>
      <c r="U213" s="311"/>
      <c r="V213" s="311"/>
      <c r="W213" s="311"/>
      <c r="X213" s="312"/>
      <c r="Y213" s="313"/>
      <c r="Z213" s="314"/>
      <c r="AA213" s="314"/>
      <c r="AB213" s="315"/>
      <c r="AC213" s="307"/>
      <c r="AD213" s="308"/>
      <c r="AE213" s="308"/>
      <c r="AF213" s="308"/>
      <c r="AG213" s="309"/>
      <c r="AH213" s="310"/>
      <c r="AI213" s="311"/>
      <c r="AJ213" s="311"/>
      <c r="AK213" s="311"/>
      <c r="AL213" s="311"/>
      <c r="AM213" s="311"/>
      <c r="AN213" s="311"/>
      <c r="AO213" s="311"/>
      <c r="AP213" s="311"/>
      <c r="AQ213" s="311"/>
      <c r="AR213" s="311"/>
      <c r="AS213" s="311"/>
      <c r="AT213" s="312"/>
      <c r="AU213" s="313"/>
      <c r="AV213" s="314"/>
      <c r="AW213" s="314"/>
      <c r="AX213" s="316"/>
    </row>
    <row r="214" spans="1:50" ht="24.75" hidden="1" customHeight="1" x14ac:dyDescent="0.15">
      <c r="A214" s="360"/>
      <c r="B214" s="361"/>
      <c r="C214" s="361"/>
      <c r="D214" s="361"/>
      <c r="E214" s="361"/>
      <c r="F214" s="362"/>
      <c r="G214" s="297"/>
      <c r="H214" s="298"/>
      <c r="I214" s="298"/>
      <c r="J214" s="298"/>
      <c r="K214" s="299"/>
      <c r="L214" s="300"/>
      <c r="M214" s="301"/>
      <c r="N214" s="301"/>
      <c r="O214" s="301"/>
      <c r="P214" s="301"/>
      <c r="Q214" s="301"/>
      <c r="R214" s="301"/>
      <c r="S214" s="301"/>
      <c r="T214" s="301"/>
      <c r="U214" s="301"/>
      <c r="V214" s="301"/>
      <c r="W214" s="301"/>
      <c r="X214" s="302"/>
      <c r="Y214" s="303"/>
      <c r="Z214" s="304"/>
      <c r="AA214" s="304"/>
      <c r="AB214" s="305"/>
      <c r="AC214" s="297"/>
      <c r="AD214" s="298"/>
      <c r="AE214" s="298"/>
      <c r="AF214" s="298"/>
      <c r="AG214" s="299"/>
      <c r="AH214" s="300"/>
      <c r="AI214" s="301"/>
      <c r="AJ214" s="301"/>
      <c r="AK214" s="301"/>
      <c r="AL214" s="301"/>
      <c r="AM214" s="301"/>
      <c r="AN214" s="301"/>
      <c r="AO214" s="301"/>
      <c r="AP214" s="301"/>
      <c r="AQ214" s="301"/>
      <c r="AR214" s="301"/>
      <c r="AS214" s="301"/>
      <c r="AT214" s="302"/>
      <c r="AU214" s="303"/>
      <c r="AV214" s="304"/>
      <c r="AW214" s="304"/>
      <c r="AX214" s="306"/>
    </row>
    <row r="215" spans="1:50" ht="24.75" hidden="1" customHeight="1" x14ac:dyDescent="0.15">
      <c r="A215" s="360"/>
      <c r="B215" s="361"/>
      <c r="C215" s="361"/>
      <c r="D215" s="361"/>
      <c r="E215" s="361"/>
      <c r="F215" s="362"/>
      <c r="G215" s="297"/>
      <c r="H215" s="298"/>
      <c r="I215" s="298"/>
      <c r="J215" s="298"/>
      <c r="K215" s="299"/>
      <c r="L215" s="300"/>
      <c r="M215" s="301"/>
      <c r="N215" s="301"/>
      <c r="O215" s="301"/>
      <c r="P215" s="301"/>
      <c r="Q215" s="301"/>
      <c r="R215" s="301"/>
      <c r="S215" s="301"/>
      <c r="T215" s="301"/>
      <c r="U215" s="301"/>
      <c r="V215" s="301"/>
      <c r="W215" s="301"/>
      <c r="X215" s="302"/>
      <c r="Y215" s="303"/>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06"/>
    </row>
    <row r="216" spans="1:50" ht="24.75" hidden="1" customHeight="1" x14ac:dyDescent="0.15">
      <c r="A216" s="360"/>
      <c r="B216" s="361"/>
      <c r="C216" s="361"/>
      <c r="D216" s="361"/>
      <c r="E216" s="361"/>
      <c r="F216" s="362"/>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hidden="1" customHeight="1" x14ac:dyDescent="0.15">
      <c r="A217" s="360"/>
      <c r="B217" s="361"/>
      <c r="C217" s="361"/>
      <c r="D217" s="361"/>
      <c r="E217" s="361"/>
      <c r="F217" s="362"/>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hidden="1" customHeight="1" x14ac:dyDescent="0.15">
      <c r="A218" s="360"/>
      <c r="B218" s="361"/>
      <c r="C218" s="361"/>
      <c r="D218" s="361"/>
      <c r="E218" s="361"/>
      <c r="F218" s="362"/>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hidden="1" customHeight="1" x14ac:dyDescent="0.15">
      <c r="A219" s="360"/>
      <c r="B219" s="361"/>
      <c r="C219" s="361"/>
      <c r="D219" s="361"/>
      <c r="E219" s="361"/>
      <c r="F219" s="362"/>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hidden="1" customHeight="1" x14ac:dyDescent="0.15">
      <c r="A220" s="360"/>
      <c r="B220" s="361"/>
      <c r="C220" s="361"/>
      <c r="D220" s="361"/>
      <c r="E220" s="361"/>
      <c r="F220" s="362"/>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hidden="1" customHeight="1" x14ac:dyDescent="0.15">
      <c r="A221" s="360"/>
      <c r="B221" s="361"/>
      <c r="C221" s="361"/>
      <c r="D221" s="361"/>
      <c r="E221" s="361"/>
      <c r="F221" s="362"/>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hidden="1" customHeight="1" x14ac:dyDescent="0.15">
      <c r="A222" s="360"/>
      <c r="B222" s="361"/>
      <c r="C222" s="361"/>
      <c r="D222" s="361"/>
      <c r="E222" s="361"/>
      <c r="F222" s="362"/>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hidden="1" customHeight="1" thickBot="1" x14ac:dyDescent="0.2">
      <c r="A223" s="360"/>
      <c r="B223" s="361"/>
      <c r="C223" s="361"/>
      <c r="D223" s="361"/>
      <c r="E223" s="361"/>
      <c r="F223" s="362"/>
      <c r="G223" s="288" t="s">
        <v>16</v>
      </c>
      <c r="H223" s="289"/>
      <c r="I223" s="289"/>
      <c r="J223" s="289"/>
      <c r="K223" s="289"/>
      <c r="L223" s="290"/>
      <c r="M223" s="291"/>
      <c r="N223" s="291"/>
      <c r="O223" s="291"/>
      <c r="P223" s="291"/>
      <c r="Q223" s="291"/>
      <c r="R223" s="291"/>
      <c r="S223" s="291"/>
      <c r="T223" s="291"/>
      <c r="U223" s="291"/>
      <c r="V223" s="291"/>
      <c r="W223" s="291"/>
      <c r="X223" s="292"/>
      <c r="Y223" s="293">
        <f>SUM(Y213:AB222)</f>
        <v>0</v>
      </c>
      <c r="Z223" s="294"/>
      <c r="AA223" s="294"/>
      <c r="AB223" s="295"/>
      <c r="AC223" s="288" t="s">
        <v>16</v>
      </c>
      <c r="AD223" s="289"/>
      <c r="AE223" s="289"/>
      <c r="AF223" s="289"/>
      <c r="AG223" s="289"/>
      <c r="AH223" s="290"/>
      <c r="AI223" s="291"/>
      <c r="AJ223" s="291"/>
      <c r="AK223" s="291"/>
      <c r="AL223" s="291"/>
      <c r="AM223" s="291"/>
      <c r="AN223" s="291"/>
      <c r="AO223" s="291"/>
      <c r="AP223" s="291"/>
      <c r="AQ223" s="291"/>
      <c r="AR223" s="291"/>
      <c r="AS223" s="291"/>
      <c r="AT223" s="292"/>
      <c r="AU223" s="293">
        <f>SUM(AU213:AX222)</f>
        <v>0</v>
      </c>
      <c r="AV223" s="294"/>
      <c r="AW223" s="294"/>
      <c r="AX223" s="296"/>
    </row>
    <row r="224" spans="1:50" ht="21.75" hidden="1" customHeight="1" x14ac:dyDescent="0.15">
      <c r="A224" s="360"/>
      <c r="B224" s="361"/>
      <c r="C224" s="361"/>
      <c r="D224" s="361"/>
      <c r="E224" s="361"/>
      <c r="F224" s="362"/>
      <c r="G224" s="317" t="s">
        <v>81</v>
      </c>
      <c r="H224" s="318"/>
      <c r="I224" s="318"/>
      <c r="J224" s="318"/>
      <c r="K224" s="318"/>
      <c r="L224" s="318"/>
      <c r="M224" s="318"/>
      <c r="N224" s="318"/>
      <c r="O224" s="318"/>
      <c r="P224" s="318"/>
      <c r="Q224" s="318"/>
      <c r="R224" s="318"/>
      <c r="S224" s="318"/>
      <c r="T224" s="318"/>
      <c r="U224" s="318"/>
      <c r="V224" s="318"/>
      <c r="W224" s="318"/>
      <c r="X224" s="318"/>
      <c r="Y224" s="318"/>
      <c r="Z224" s="318"/>
      <c r="AA224" s="318"/>
      <c r="AB224" s="319"/>
      <c r="AC224" s="317" t="s">
        <v>82</v>
      </c>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20"/>
    </row>
    <row r="225" spans="1:50" ht="24.75" hidden="1" customHeight="1" x14ac:dyDescent="0.15">
      <c r="A225" s="360"/>
      <c r="B225" s="361"/>
      <c r="C225" s="361"/>
      <c r="D225" s="361"/>
      <c r="E225" s="361"/>
      <c r="F225" s="362"/>
      <c r="G225" s="321" t="s">
        <v>13</v>
      </c>
      <c r="H225" s="322"/>
      <c r="I225" s="322"/>
      <c r="J225" s="322"/>
      <c r="K225" s="322"/>
      <c r="L225" s="323" t="s">
        <v>14</v>
      </c>
      <c r="M225" s="322"/>
      <c r="N225" s="322"/>
      <c r="O225" s="322"/>
      <c r="P225" s="322"/>
      <c r="Q225" s="322"/>
      <c r="R225" s="322"/>
      <c r="S225" s="322"/>
      <c r="T225" s="322"/>
      <c r="U225" s="322"/>
      <c r="V225" s="322"/>
      <c r="W225" s="322"/>
      <c r="X225" s="324"/>
      <c r="Y225" s="325" t="s">
        <v>15</v>
      </c>
      <c r="Z225" s="326"/>
      <c r="AA225" s="326"/>
      <c r="AB225" s="327"/>
      <c r="AC225" s="321" t="s">
        <v>13</v>
      </c>
      <c r="AD225" s="322"/>
      <c r="AE225" s="322"/>
      <c r="AF225" s="322"/>
      <c r="AG225" s="322"/>
      <c r="AH225" s="323" t="s">
        <v>14</v>
      </c>
      <c r="AI225" s="322"/>
      <c r="AJ225" s="322"/>
      <c r="AK225" s="322"/>
      <c r="AL225" s="322"/>
      <c r="AM225" s="322"/>
      <c r="AN225" s="322"/>
      <c r="AO225" s="322"/>
      <c r="AP225" s="322"/>
      <c r="AQ225" s="322"/>
      <c r="AR225" s="322"/>
      <c r="AS225" s="322"/>
      <c r="AT225" s="324"/>
      <c r="AU225" s="325" t="s">
        <v>15</v>
      </c>
      <c r="AV225" s="326"/>
      <c r="AW225" s="326"/>
      <c r="AX225" s="328"/>
    </row>
    <row r="226" spans="1:50" ht="24.75" hidden="1" customHeight="1" x14ac:dyDescent="0.15">
      <c r="A226" s="360"/>
      <c r="B226" s="361"/>
      <c r="C226" s="361"/>
      <c r="D226" s="361"/>
      <c r="E226" s="361"/>
      <c r="F226" s="362"/>
      <c r="G226" s="307"/>
      <c r="H226" s="308"/>
      <c r="I226" s="308"/>
      <c r="J226" s="308"/>
      <c r="K226" s="309"/>
      <c r="L226" s="310"/>
      <c r="M226" s="311"/>
      <c r="N226" s="311"/>
      <c r="O226" s="311"/>
      <c r="P226" s="311"/>
      <c r="Q226" s="311"/>
      <c r="R226" s="311"/>
      <c r="S226" s="311"/>
      <c r="T226" s="311"/>
      <c r="U226" s="311"/>
      <c r="V226" s="311"/>
      <c r="W226" s="311"/>
      <c r="X226" s="312"/>
      <c r="Y226" s="313"/>
      <c r="Z226" s="314"/>
      <c r="AA226" s="314"/>
      <c r="AB226" s="315"/>
      <c r="AC226" s="307"/>
      <c r="AD226" s="308"/>
      <c r="AE226" s="308"/>
      <c r="AF226" s="308"/>
      <c r="AG226" s="309"/>
      <c r="AH226" s="310"/>
      <c r="AI226" s="311"/>
      <c r="AJ226" s="311"/>
      <c r="AK226" s="311"/>
      <c r="AL226" s="311"/>
      <c r="AM226" s="311"/>
      <c r="AN226" s="311"/>
      <c r="AO226" s="311"/>
      <c r="AP226" s="311"/>
      <c r="AQ226" s="311"/>
      <c r="AR226" s="311"/>
      <c r="AS226" s="311"/>
      <c r="AT226" s="312"/>
      <c r="AU226" s="313"/>
      <c r="AV226" s="314"/>
      <c r="AW226" s="314"/>
      <c r="AX226" s="316"/>
    </row>
    <row r="227" spans="1:50" ht="24.75" hidden="1" customHeight="1" x14ac:dyDescent="0.15">
      <c r="A227" s="360"/>
      <c r="B227" s="361"/>
      <c r="C227" s="361"/>
      <c r="D227" s="361"/>
      <c r="E227" s="361"/>
      <c r="F227" s="362"/>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06"/>
    </row>
    <row r="228" spans="1:50" ht="24.75" hidden="1" customHeight="1" x14ac:dyDescent="0.15">
      <c r="A228" s="360"/>
      <c r="B228" s="361"/>
      <c r="C228" s="361"/>
      <c r="D228" s="361"/>
      <c r="E228" s="361"/>
      <c r="F228" s="362"/>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06"/>
    </row>
    <row r="229" spans="1:50" ht="24.75" hidden="1" customHeight="1" x14ac:dyDescent="0.15">
      <c r="A229" s="360"/>
      <c r="B229" s="361"/>
      <c r="C229" s="361"/>
      <c r="D229" s="361"/>
      <c r="E229" s="361"/>
      <c r="F229" s="362"/>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hidden="1" customHeight="1" x14ac:dyDescent="0.15">
      <c r="A230" s="360"/>
      <c r="B230" s="361"/>
      <c r="C230" s="361"/>
      <c r="D230" s="361"/>
      <c r="E230" s="361"/>
      <c r="F230" s="362"/>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hidden="1" customHeight="1" x14ac:dyDescent="0.15">
      <c r="A231" s="360"/>
      <c r="B231" s="361"/>
      <c r="C231" s="361"/>
      <c r="D231" s="361"/>
      <c r="E231" s="361"/>
      <c r="F231" s="362"/>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hidden="1" customHeight="1" x14ac:dyDescent="0.15">
      <c r="A232" s="360"/>
      <c r="B232" s="361"/>
      <c r="C232" s="361"/>
      <c r="D232" s="361"/>
      <c r="E232" s="361"/>
      <c r="F232" s="362"/>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hidden="1" customHeight="1" x14ac:dyDescent="0.15">
      <c r="A233" s="360"/>
      <c r="B233" s="361"/>
      <c r="C233" s="361"/>
      <c r="D233" s="361"/>
      <c r="E233" s="361"/>
      <c r="F233" s="362"/>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hidden="1" customHeight="1" x14ac:dyDescent="0.15">
      <c r="A234" s="360"/>
      <c r="B234" s="361"/>
      <c r="C234" s="361"/>
      <c r="D234" s="361"/>
      <c r="E234" s="361"/>
      <c r="F234" s="362"/>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hidden="1" customHeight="1" x14ac:dyDescent="0.15">
      <c r="A235" s="360"/>
      <c r="B235" s="361"/>
      <c r="C235" s="361"/>
      <c r="D235" s="361"/>
      <c r="E235" s="361"/>
      <c r="F235" s="362"/>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hidden="1" customHeight="1" thickBot="1" x14ac:dyDescent="0.2">
      <c r="A236" s="360"/>
      <c r="B236" s="361"/>
      <c r="C236" s="361"/>
      <c r="D236" s="361"/>
      <c r="E236" s="361"/>
      <c r="F236" s="362"/>
      <c r="G236" s="288" t="s">
        <v>16</v>
      </c>
      <c r="H236" s="289"/>
      <c r="I236" s="289"/>
      <c r="J236" s="289"/>
      <c r="K236" s="289"/>
      <c r="L236" s="290"/>
      <c r="M236" s="291"/>
      <c r="N236" s="291"/>
      <c r="O236" s="291"/>
      <c r="P236" s="291"/>
      <c r="Q236" s="291"/>
      <c r="R236" s="291"/>
      <c r="S236" s="291"/>
      <c r="T236" s="291"/>
      <c r="U236" s="291"/>
      <c r="V236" s="291"/>
      <c r="W236" s="291"/>
      <c r="X236" s="292"/>
      <c r="Y236" s="293">
        <f>SUM(Y226:AB235)</f>
        <v>0</v>
      </c>
      <c r="Z236" s="294"/>
      <c r="AA236" s="294"/>
      <c r="AB236" s="295"/>
      <c r="AC236" s="288" t="s">
        <v>16</v>
      </c>
      <c r="AD236" s="289"/>
      <c r="AE236" s="289"/>
      <c r="AF236" s="289"/>
      <c r="AG236" s="289"/>
      <c r="AH236" s="290"/>
      <c r="AI236" s="291"/>
      <c r="AJ236" s="291"/>
      <c r="AK236" s="291"/>
      <c r="AL236" s="291"/>
      <c r="AM236" s="291"/>
      <c r="AN236" s="291"/>
      <c r="AO236" s="291"/>
      <c r="AP236" s="291"/>
      <c r="AQ236" s="291"/>
      <c r="AR236" s="291"/>
      <c r="AS236" s="291"/>
      <c r="AT236" s="292"/>
      <c r="AU236" s="293">
        <f>SUM(AU226:AX235)</f>
        <v>0</v>
      </c>
      <c r="AV236" s="294"/>
      <c r="AW236" s="294"/>
      <c r="AX236" s="296"/>
    </row>
    <row r="237" spans="1:50" ht="21.75" hidden="1" customHeight="1" x14ac:dyDescent="0.15">
      <c r="A237" s="360"/>
      <c r="B237" s="361"/>
      <c r="C237" s="361"/>
      <c r="D237" s="361"/>
      <c r="E237" s="361"/>
      <c r="F237" s="362"/>
      <c r="G237" s="317" t="s">
        <v>83</v>
      </c>
      <c r="H237" s="318"/>
      <c r="I237" s="318"/>
      <c r="J237" s="318"/>
      <c r="K237" s="318"/>
      <c r="L237" s="318"/>
      <c r="M237" s="318"/>
      <c r="N237" s="318"/>
      <c r="O237" s="318"/>
      <c r="P237" s="318"/>
      <c r="Q237" s="318"/>
      <c r="R237" s="318"/>
      <c r="S237" s="318"/>
      <c r="T237" s="318"/>
      <c r="U237" s="318"/>
      <c r="V237" s="318"/>
      <c r="W237" s="318"/>
      <c r="X237" s="318"/>
      <c r="Y237" s="318"/>
      <c r="Z237" s="318"/>
      <c r="AA237" s="318"/>
      <c r="AB237" s="319"/>
      <c r="AC237" s="317" t="s">
        <v>84</v>
      </c>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20"/>
    </row>
    <row r="238" spans="1:50" ht="24.75" hidden="1" customHeight="1" x14ac:dyDescent="0.15">
      <c r="A238" s="360"/>
      <c r="B238" s="361"/>
      <c r="C238" s="361"/>
      <c r="D238" s="361"/>
      <c r="E238" s="361"/>
      <c r="F238" s="362"/>
      <c r="G238" s="321" t="s">
        <v>13</v>
      </c>
      <c r="H238" s="322"/>
      <c r="I238" s="322"/>
      <c r="J238" s="322"/>
      <c r="K238" s="322"/>
      <c r="L238" s="323" t="s">
        <v>14</v>
      </c>
      <c r="M238" s="322"/>
      <c r="N238" s="322"/>
      <c r="O238" s="322"/>
      <c r="P238" s="322"/>
      <c r="Q238" s="322"/>
      <c r="R238" s="322"/>
      <c r="S238" s="322"/>
      <c r="T238" s="322"/>
      <c r="U238" s="322"/>
      <c r="V238" s="322"/>
      <c r="W238" s="322"/>
      <c r="X238" s="324"/>
      <c r="Y238" s="325" t="s">
        <v>15</v>
      </c>
      <c r="Z238" s="326"/>
      <c r="AA238" s="326"/>
      <c r="AB238" s="327"/>
      <c r="AC238" s="321" t="s">
        <v>13</v>
      </c>
      <c r="AD238" s="322"/>
      <c r="AE238" s="322"/>
      <c r="AF238" s="322"/>
      <c r="AG238" s="322"/>
      <c r="AH238" s="323" t="s">
        <v>14</v>
      </c>
      <c r="AI238" s="322"/>
      <c r="AJ238" s="322"/>
      <c r="AK238" s="322"/>
      <c r="AL238" s="322"/>
      <c r="AM238" s="322"/>
      <c r="AN238" s="322"/>
      <c r="AO238" s="322"/>
      <c r="AP238" s="322"/>
      <c r="AQ238" s="322"/>
      <c r="AR238" s="322"/>
      <c r="AS238" s="322"/>
      <c r="AT238" s="324"/>
      <c r="AU238" s="325" t="s">
        <v>15</v>
      </c>
      <c r="AV238" s="326"/>
      <c r="AW238" s="326"/>
      <c r="AX238" s="328"/>
    </row>
    <row r="239" spans="1:50" ht="24.75" hidden="1" customHeight="1" x14ac:dyDescent="0.15">
      <c r="A239" s="360"/>
      <c r="B239" s="361"/>
      <c r="C239" s="361"/>
      <c r="D239" s="361"/>
      <c r="E239" s="361"/>
      <c r="F239" s="362"/>
      <c r="G239" s="307"/>
      <c r="H239" s="308"/>
      <c r="I239" s="308"/>
      <c r="J239" s="308"/>
      <c r="K239" s="309"/>
      <c r="L239" s="310"/>
      <c r="M239" s="311"/>
      <c r="N239" s="311"/>
      <c r="O239" s="311"/>
      <c r="P239" s="311"/>
      <c r="Q239" s="311"/>
      <c r="R239" s="311"/>
      <c r="S239" s="311"/>
      <c r="T239" s="311"/>
      <c r="U239" s="311"/>
      <c r="V239" s="311"/>
      <c r="W239" s="311"/>
      <c r="X239" s="312"/>
      <c r="Y239" s="313"/>
      <c r="Z239" s="314"/>
      <c r="AA239" s="314"/>
      <c r="AB239" s="315"/>
      <c r="AC239" s="307"/>
      <c r="AD239" s="308"/>
      <c r="AE239" s="308"/>
      <c r="AF239" s="308"/>
      <c r="AG239" s="309"/>
      <c r="AH239" s="310"/>
      <c r="AI239" s="311"/>
      <c r="AJ239" s="311"/>
      <c r="AK239" s="311"/>
      <c r="AL239" s="311"/>
      <c r="AM239" s="311"/>
      <c r="AN239" s="311"/>
      <c r="AO239" s="311"/>
      <c r="AP239" s="311"/>
      <c r="AQ239" s="311"/>
      <c r="AR239" s="311"/>
      <c r="AS239" s="311"/>
      <c r="AT239" s="312"/>
      <c r="AU239" s="313"/>
      <c r="AV239" s="314"/>
      <c r="AW239" s="314"/>
      <c r="AX239" s="316"/>
    </row>
    <row r="240" spans="1:50" ht="24.75" hidden="1" customHeight="1" x14ac:dyDescent="0.15">
      <c r="A240" s="360"/>
      <c r="B240" s="361"/>
      <c r="C240" s="361"/>
      <c r="D240" s="361"/>
      <c r="E240" s="361"/>
      <c r="F240" s="362"/>
      <c r="G240" s="297"/>
      <c r="H240" s="298"/>
      <c r="I240" s="298"/>
      <c r="J240" s="298"/>
      <c r="K240" s="299"/>
      <c r="L240" s="300"/>
      <c r="M240" s="301"/>
      <c r="N240" s="301"/>
      <c r="O240" s="301"/>
      <c r="P240" s="301"/>
      <c r="Q240" s="301"/>
      <c r="R240" s="301"/>
      <c r="S240" s="301"/>
      <c r="T240" s="301"/>
      <c r="U240" s="301"/>
      <c r="V240" s="301"/>
      <c r="W240" s="301"/>
      <c r="X240" s="302"/>
      <c r="Y240" s="303"/>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06"/>
    </row>
    <row r="241" spans="1:50" ht="24.75" hidden="1" customHeight="1" x14ac:dyDescent="0.15">
      <c r="A241" s="360"/>
      <c r="B241" s="361"/>
      <c r="C241" s="361"/>
      <c r="D241" s="361"/>
      <c r="E241" s="361"/>
      <c r="F241" s="362"/>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06"/>
    </row>
    <row r="242" spans="1:50" ht="24.75" hidden="1" customHeight="1" x14ac:dyDescent="0.15">
      <c r="A242" s="360"/>
      <c r="B242" s="361"/>
      <c r="C242" s="361"/>
      <c r="D242" s="361"/>
      <c r="E242" s="361"/>
      <c r="F242" s="362"/>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hidden="1" customHeight="1" x14ac:dyDescent="0.15">
      <c r="A243" s="360"/>
      <c r="B243" s="361"/>
      <c r="C243" s="361"/>
      <c r="D243" s="361"/>
      <c r="E243" s="361"/>
      <c r="F243" s="362"/>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hidden="1" customHeight="1" x14ac:dyDescent="0.15">
      <c r="A244" s="360"/>
      <c r="B244" s="361"/>
      <c r="C244" s="361"/>
      <c r="D244" s="361"/>
      <c r="E244" s="361"/>
      <c r="F244" s="362"/>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hidden="1" customHeight="1" x14ac:dyDescent="0.15">
      <c r="A245" s="360"/>
      <c r="B245" s="361"/>
      <c r="C245" s="361"/>
      <c r="D245" s="361"/>
      <c r="E245" s="361"/>
      <c r="F245" s="362"/>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hidden="1" customHeight="1" x14ac:dyDescent="0.15">
      <c r="A246" s="360"/>
      <c r="B246" s="361"/>
      <c r="C246" s="361"/>
      <c r="D246" s="361"/>
      <c r="E246" s="361"/>
      <c r="F246" s="362"/>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s="6" customFormat="1" ht="24.75" hidden="1" customHeight="1" x14ac:dyDescent="0.15">
      <c r="A247" s="360"/>
      <c r="B247" s="361"/>
      <c r="C247" s="361"/>
      <c r="D247" s="361"/>
      <c r="E247" s="361"/>
      <c r="F247" s="362"/>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hidden="1" customHeight="1" x14ac:dyDescent="0.15">
      <c r="A248" s="360"/>
      <c r="B248" s="361"/>
      <c r="C248" s="361"/>
      <c r="D248" s="361"/>
      <c r="E248" s="361"/>
      <c r="F248" s="362"/>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hidden="1" customHeight="1" x14ac:dyDescent="0.15">
      <c r="A249" s="360"/>
      <c r="B249" s="361"/>
      <c r="C249" s="361"/>
      <c r="D249" s="361"/>
      <c r="E249" s="361"/>
      <c r="F249" s="362"/>
      <c r="G249" s="288" t="s">
        <v>16</v>
      </c>
      <c r="H249" s="289"/>
      <c r="I249" s="289"/>
      <c r="J249" s="289"/>
      <c r="K249" s="289"/>
      <c r="L249" s="290"/>
      <c r="M249" s="291"/>
      <c r="N249" s="291"/>
      <c r="O249" s="291"/>
      <c r="P249" s="291"/>
      <c r="Q249" s="291"/>
      <c r="R249" s="291"/>
      <c r="S249" s="291"/>
      <c r="T249" s="291"/>
      <c r="U249" s="291"/>
      <c r="V249" s="291"/>
      <c r="W249" s="291"/>
      <c r="X249" s="292"/>
      <c r="Y249" s="293">
        <f>SUM(Y239:AB248)</f>
        <v>0</v>
      </c>
      <c r="Z249" s="294"/>
      <c r="AA249" s="294"/>
      <c r="AB249" s="295"/>
      <c r="AC249" s="288" t="s">
        <v>16</v>
      </c>
      <c r="AD249" s="289"/>
      <c r="AE249" s="289"/>
      <c r="AF249" s="289"/>
      <c r="AG249" s="289"/>
      <c r="AH249" s="290"/>
      <c r="AI249" s="291"/>
      <c r="AJ249" s="291"/>
      <c r="AK249" s="291"/>
      <c r="AL249" s="291"/>
      <c r="AM249" s="291"/>
      <c r="AN249" s="291"/>
      <c r="AO249" s="291"/>
      <c r="AP249" s="291"/>
      <c r="AQ249" s="291"/>
      <c r="AR249" s="291"/>
      <c r="AS249" s="291"/>
      <c r="AT249" s="292"/>
      <c r="AU249" s="293">
        <f>SUM(AU239:AX248)</f>
        <v>0</v>
      </c>
      <c r="AV249" s="294"/>
      <c r="AW249" s="294"/>
      <c r="AX249" s="296"/>
    </row>
    <row r="250" spans="1:50" ht="19.5" customHeight="1" thickBot="1" x14ac:dyDescent="0.2">
      <c r="A250" s="283" t="s">
        <v>85</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748" t="s">
        <v>429</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6"/>
      <c r="L254" s="286"/>
      <c r="M254" s="286"/>
      <c r="N254" s="286"/>
      <c r="O254" s="286"/>
      <c r="P254" s="287" t="s">
        <v>88</v>
      </c>
      <c r="Q254" s="287"/>
      <c r="R254" s="287"/>
      <c r="S254" s="287"/>
      <c r="T254" s="287"/>
      <c r="U254" s="287"/>
      <c r="V254" s="287"/>
      <c r="W254" s="287"/>
      <c r="X254" s="287"/>
      <c r="Y254" s="251" t="s">
        <v>89</v>
      </c>
      <c r="Z254" s="252"/>
      <c r="AA254" s="252"/>
      <c r="AB254" s="252"/>
      <c r="AC254" s="250" t="s">
        <v>339</v>
      </c>
      <c r="AD254" s="250"/>
      <c r="AE254" s="250"/>
      <c r="AF254" s="250"/>
      <c r="AG254" s="250"/>
      <c r="AH254" s="251" t="s">
        <v>64</v>
      </c>
      <c r="AI254" s="281"/>
      <c r="AJ254" s="281"/>
      <c r="AK254" s="281"/>
      <c r="AL254" s="281" t="s">
        <v>17</v>
      </c>
      <c r="AM254" s="281"/>
      <c r="AN254" s="281"/>
      <c r="AO254" s="282"/>
      <c r="AP254" s="254" t="s">
        <v>428</v>
      </c>
      <c r="AQ254" s="254"/>
      <c r="AR254" s="254"/>
      <c r="AS254" s="254"/>
      <c r="AT254" s="254"/>
      <c r="AU254" s="254"/>
      <c r="AV254" s="254"/>
      <c r="AW254" s="254"/>
      <c r="AX254" s="254"/>
    </row>
    <row r="255" spans="1:50" ht="48" customHeight="1" x14ac:dyDescent="0.15">
      <c r="A255" s="240">
        <v>1</v>
      </c>
      <c r="B255" s="240">
        <v>1</v>
      </c>
      <c r="C255" s="262" t="s">
        <v>634</v>
      </c>
      <c r="D255" s="260"/>
      <c r="E255" s="260"/>
      <c r="F255" s="260"/>
      <c r="G255" s="260"/>
      <c r="H255" s="260"/>
      <c r="I255" s="260"/>
      <c r="J255" s="243">
        <v>8010005005424</v>
      </c>
      <c r="K255" s="244"/>
      <c r="L255" s="244"/>
      <c r="M255" s="244"/>
      <c r="N255" s="244"/>
      <c r="O255" s="244"/>
      <c r="P255" s="255" t="s">
        <v>635</v>
      </c>
      <c r="Q255" s="245"/>
      <c r="R255" s="245"/>
      <c r="S255" s="245"/>
      <c r="T255" s="245"/>
      <c r="U255" s="245"/>
      <c r="V255" s="245"/>
      <c r="W255" s="245"/>
      <c r="X255" s="245"/>
      <c r="Y255" s="246">
        <v>9942</v>
      </c>
      <c r="Z255" s="247"/>
      <c r="AA255" s="247"/>
      <c r="AB255" s="248"/>
      <c r="AC255" s="233" t="s">
        <v>452</v>
      </c>
      <c r="AD255" s="233"/>
      <c r="AE255" s="233"/>
      <c r="AF255" s="233"/>
      <c r="AG255" s="233"/>
      <c r="AH255" s="234" t="s">
        <v>622</v>
      </c>
      <c r="AI255" s="235"/>
      <c r="AJ255" s="235"/>
      <c r="AK255" s="235"/>
      <c r="AL255" s="236" t="s">
        <v>622</v>
      </c>
      <c r="AM255" s="237"/>
      <c r="AN255" s="237"/>
      <c r="AO255" s="238"/>
      <c r="AP255" s="239" t="s">
        <v>623</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50.1" customHeight="1" x14ac:dyDescent="0.15">
      <c r="A288" s="240">
        <v>1</v>
      </c>
      <c r="B288" s="240">
        <v>1</v>
      </c>
      <c r="C288" s="262" t="s">
        <v>657</v>
      </c>
      <c r="D288" s="260"/>
      <c r="E288" s="260"/>
      <c r="F288" s="260"/>
      <c r="G288" s="260"/>
      <c r="H288" s="260"/>
      <c r="I288" s="260"/>
      <c r="J288" s="243">
        <v>5011001104395</v>
      </c>
      <c r="K288" s="244"/>
      <c r="L288" s="244"/>
      <c r="M288" s="244"/>
      <c r="N288" s="244"/>
      <c r="O288" s="244"/>
      <c r="P288" s="255" t="s">
        <v>639</v>
      </c>
      <c r="Q288" s="245"/>
      <c r="R288" s="245"/>
      <c r="S288" s="245"/>
      <c r="T288" s="245"/>
      <c r="U288" s="245"/>
      <c r="V288" s="245"/>
      <c r="W288" s="245"/>
      <c r="X288" s="245"/>
      <c r="Y288" s="246">
        <v>1651</v>
      </c>
      <c r="Z288" s="247"/>
      <c r="AA288" s="247"/>
      <c r="AB288" s="248"/>
      <c r="AC288" s="279" t="s">
        <v>464</v>
      </c>
      <c r="AD288" s="280"/>
      <c r="AE288" s="280"/>
      <c r="AF288" s="280"/>
      <c r="AG288" s="280"/>
      <c r="AH288" s="234" t="s">
        <v>640</v>
      </c>
      <c r="AI288" s="235"/>
      <c r="AJ288" s="235"/>
      <c r="AK288" s="235"/>
      <c r="AL288" s="236">
        <v>100</v>
      </c>
      <c r="AM288" s="237"/>
      <c r="AN288" s="237"/>
      <c r="AO288" s="238"/>
      <c r="AP288" s="239" t="s">
        <v>641</v>
      </c>
      <c r="AQ288" s="239"/>
      <c r="AR288" s="239"/>
      <c r="AS288" s="239"/>
      <c r="AT288" s="239"/>
      <c r="AU288" s="239"/>
      <c r="AV288" s="239"/>
      <c r="AW288" s="239"/>
      <c r="AX288" s="239"/>
    </row>
    <row r="289" spans="1:50" ht="50.1" customHeight="1" x14ac:dyDescent="0.15">
      <c r="A289" s="240">
        <v>2</v>
      </c>
      <c r="B289" s="240">
        <v>1</v>
      </c>
      <c r="C289" s="260" t="s">
        <v>642</v>
      </c>
      <c r="D289" s="260"/>
      <c r="E289" s="260"/>
      <c r="F289" s="260"/>
      <c r="G289" s="260"/>
      <c r="H289" s="260"/>
      <c r="I289" s="260"/>
      <c r="J289" s="243">
        <v>6010002007961</v>
      </c>
      <c r="K289" s="244"/>
      <c r="L289" s="244"/>
      <c r="M289" s="244"/>
      <c r="N289" s="244"/>
      <c r="O289" s="244"/>
      <c r="P289" s="255" t="s">
        <v>643</v>
      </c>
      <c r="Q289" s="245"/>
      <c r="R289" s="245"/>
      <c r="S289" s="245"/>
      <c r="T289" s="245"/>
      <c r="U289" s="245"/>
      <c r="V289" s="245"/>
      <c r="W289" s="245"/>
      <c r="X289" s="245"/>
      <c r="Y289" s="246">
        <v>739</v>
      </c>
      <c r="Z289" s="247"/>
      <c r="AA289" s="247"/>
      <c r="AB289" s="248"/>
      <c r="AC289" s="279" t="s">
        <v>464</v>
      </c>
      <c r="AD289" s="280"/>
      <c r="AE289" s="280"/>
      <c r="AF289" s="280"/>
      <c r="AG289" s="280"/>
      <c r="AH289" s="234" t="s">
        <v>640</v>
      </c>
      <c r="AI289" s="235"/>
      <c r="AJ289" s="235"/>
      <c r="AK289" s="235"/>
      <c r="AL289" s="236">
        <v>100</v>
      </c>
      <c r="AM289" s="237"/>
      <c r="AN289" s="237"/>
      <c r="AO289" s="238"/>
      <c r="AP289" s="239" t="s">
        <v>644</v>
      </c>
      <c r="AQ289" s="239"/>
      <c r="AR289" s="239"/>
      <c r="AS289" s="239"/>
      <c r="AT289" s="239"/>
      <c r="AU289" s="239"/>
      <c r="AV289" s="239"/>
      <c r="AW289" s="239"/>
      <c r="AX289" s="239"/>
    </row>
    <row r="290" spans="1:50" ht="50.1" customHeight="1" x14ac:dyDescent="0.15">
      <c r="A290" s="240">
        <v>3</v>
      </c>
      <c r="B290" s="240">
        <v>1</v>
      </c>
      <c r="C290" s="262" t="s">
        <v>645</v>
      </c>
      <c r="D290" s="260"/>
      <c r="E290" s="260"/>
      <c r="F290" s="260"/>
      <c r="G290" s="260"/>
      <c r="H290" s="260"/>
      <c r="I290" s="260"/>
      <c r="J290" s="243" t="s">
        <v>646</v>
      </c>
      <c r="K290" s="244"/>
      <c r="L290" s="244"/>
      <c r="M290" s="244"/>
      <c r="N290" s="244"/>
      <c r="O290" s="244"/>
      <c r="P290" s="255" t="s">
        <v>647</v>
      </c>
      <c r="Q290" s="245"/>
      <c r="R290" s="245"/>
      <c r="S290" s="245"/>
      <c r="T290" s="245"/>
      <c r="U290" s="245"/>
      <c r="V290" s="245"/>
      <c r="W290" s="245"/>
      <c r="X290" s="245"/>
      <c r="Y290" s="246">
        <v>537.79999999999995</v>
      </c>
      <c r="Z290" s="247"/>
      <c r="AA290" s="247"/>
      <c r="AB290" s="248"/>
      <c r="AC290" s="279" t="s">
        <v>464</v>
      </c>
      <c r="AD290" s="280"/>
      <c r="AE290" s="280"/>
      <c r="AF290" s="280"/>
      <c r="AG290" s="280"/>
      <c r="AH290" s="234" t="s">
        <v>646</v>
      </c>
      <c r="AI290" s="235"/>
      <c r="AJ290" s="235"/>
      <c r="AK290" s="235"/>
      <c r="AL290" s="236">
        <v>100</v>
      </c>
      <c r="AM290" s="237"/>
      <c r="AN290" s="237"/>
      <c r="AO290" s="238"/>
      <c r="AP290" s="239" t="s">
        <v>648</v>
      </c>
      <c r="AQ290" s="239"/>
      <c r="AR290" s="239"/>
      <c r="AS290" s="239"/>
      <c r="AT290" s="239"/>
      <c r="AU290" s="239"/>
      <c r="AV290" s="239"/>
      <c r="AW290" s="239"/>
      <c r="AX290" s="239"/>
    </row>
    <row r="291" spans="1:50" ht="50.1" customHeight="1" x14ac:dyDescent="0.15">
      <c r="A291" s="240">
        <v>4</v>
      </c>
      <c r="B291" s="240">
        <v>1</v>
      </c>
      <c r="C291" s="262" t="s">
        <v>649</v>
      </c>
      <c r="D291" s="260"/>
      <c r="E291" s="260"/>
      <c r="F291" s="260"/>
      <c r="G291" s="260"/>
      <c r="H291" s="260"/>
      <c r="I291" s="260"/>
      <c r="J291" s="243">
        <v>1010001172852</v>
      </c>
      <c r="K291" s="244"/>
      <c r="L291" s="244"/>
      <c r="M291" s="244"/>
      <c r="N291" s="244"/>
      <c r="O291" s="244"/>
      <c r="P291" s="255" t="s">
        <v>650</v>
      </c>
      <c r="Q291" s="245"/>
      <c r="R291" s="245"/>
      <c r="S291" s="245"/>
      <c r="T291" s="245"/>
      <c r="U291" s="245"/>
      <c r="V291" s="245"/>
      <c r="W291" s="245"/>
      <c r="X291" s="245"/>
      <c r="Y291" s="246">
        <v>105</v>
      </c>
      <c r="Z291" s="247"/>
      <c r="AA291" s="247"/>
      <c r="AB291" s="248"/>
      <c r="AC291" s="279" t="s">
        <v>464</v>
      </c>
      <c r="AD291" s="280"/>
      <c r="AE291" s="280"/>
      <c r="AF291" s="280"/>
      <c r="AG291" s="280"/>
      <c r="AH291" s="234" t="s">
        <v>646</v>
      </c>
      <c r="AI291" s="235"/>
      <c r="AJ291" s="235"/>
      <c r="AK291" s="235"/>
      <c r="AL291" s="236">
        <v>100</v>
      </c>
      <c r="AM291" s="237"/>
      <c r="AN291" s="237"/>
      <c r="AO291" s="238"/>
      <c r="AP291" s="239" t="s">
        <v>648</v>
      </c>
      <c r="AQ291" s="239"/>
      <c r="AR291" s="239"/>
      <c r="AS291" s="239"/>
      <c r="AT291" s="239"/>
      <c r="AU291" s="239"/>
      <c r="AV291" s="239"/>
      <c r="AW291" s="239"/>
      <c r="AX291" s="239"/>
    </row>
    <row r="292" spans="1:50" ht="50.1" customHeight="1" x14ac:dyDescent="0.15">
      <c r="A292" s="240">
        <v>5</v>
      </c>
      <c r="B292" s="240">
        <v>1</v>
      </c>
      <c r="C292" s="260" t="s">
        <v>649</v>
      </c>
      <c r="D292" s="260"/>
      <c r="E292" s="260"/>
      <c r="F292" s="260"/>
      <c r="G292" s="260"/>
      <c r="H292" s="260"/>
      <c r="I292" s="260"/>
      <c r="J292" s="243">
        <v>1010001172852</v>
      </c>
      <c r="K292" s="244"/>
      <c r="L292" s="244"/>
      <c r="M292" s="244"/>
      <c r="N292" s="244"/>
      <c r="O292" s="244"/>
      <c r="P292" s="255" t="s">
        <v>639</v>
      </c>
      <c r="Q292" s="245"/>
      <c r="R292" s="245"/>
      <c r="S292" s="245"/>
      <c r="T292" s="245"/>
      <c r="U292" s="245"/>
      <c r="V292" s="245"/>
      <c r="W292" s="245"/>
      <c r="X292" s="245"/>
      <c r="Y292" s="246">
        <v>17</v>
      </c>
      <c r="Z292" s="247"/>
      <c r="AA292" s="247"/>
      <c r="AB292" s="248"/>
      <c r="AC292" s="279" t="s">
        <v>464</v>
      </c>
      <c r="AD292" s="280"/>
      <c r="AE292" s="280"/>
      <c r="AF292" s="280"/>
      <c r="AG292" s="280"/>
      <c r="AH292" s="234" t="s">
        <v>646</v>
      </c>
      <c r="AI292" s="235"/>
      <c r="AJ292" s="235"/>
      <c r="AK292" s="235"/>
      <c r="AL292" s="236">
        <v>100</v>
      </c>
      <c r="AM292" s="237"/>
      <c r="AN292" s="237"/>
      <c r="AO292" s="238"/>
      <c r="AP292" s="239" t="s">
        <v>648</v>
      </c>
      <c r="AQ292" s="239"/>
      <c r="AR292" s="239"/>
      <c r="AS292" s="239"/>
      <c r="AT292" s="239"/>
      <c r="AU292" s="239"/>
      <c r="AV292" s="239"/>
      <c r="AW292" s="239"/>
      <c r="AX292" s="239"/>
    </row>
    <row r="293" spans="1:50" ht="50.1" customHeight="1" x14ac:dyDescent="0.15">
      <c r="A293" s="240">
        <v>6</v>
      </c>
      <c r="B293" s="240">
        <v>1</v>
      </c>
      <c r="C293" s="260" t="s">
        <v>651</v>
      </c>
      <c r="D293" s="260"/>
      <c r="E293" s="260"/>
      <c r="F293" s="260"/>
      <c r="G293" s="260"/>
      <c r="H293" s="260"/>
      <c r="I293" s="260"/>
      <c r="J293" s="243" t="s">
        <v>646</v>
      </c>
      <c r="K293" s="244"/>
      <c r="L293" s="244"/>
      <c r="M293" s="244"/>
      <c r="N293" s="244"/>
      <c r="O293" s="244"/>
      <c r="P293" s="255" t="s">
        <v>643</v>
      </c>
      <c r="Q293" s="245"/>
      <c r="R293" s="245"/>
      <c r="S293" s="245"/>
      <c r="T293" s="245"/>
      <c r="U293" s="245"/>
      <c r="V293" s="245"/>
      <c r="W293" s="245"/>
      <c r="X293" s="245"/>
      <c r="Y293" s="246">
        <v>115</v>
      </c>
      <c r="Z293" s="247"/>
      <c r="AA293" s="247"/>
      <c r="AB293" s="248"/>
      <c r="AC293" s="279" t="s">
        <v>464</v>
      </c>
      <c r="AD293" s="280"/>
      <c r="AE293" s="280"/>
      <c r="AF293" s="280"/>
      <c r="AG293" s="280"/>
      <c r="AH293" s="234" t="s">
        <v>646</v>
      </c>
      <c r="AI293" s="235"/>
      <c r="AJ293" s="235"/>
      <c r="AK293" s="235"/>
      <c r="AL293" s="236">
        <v>100</v>
      </c>
      <c r="AM293" s="237"/>
      <c r="AN293" s="237"/>
      <c r="AO293" s="238"/>
      <c r="AP293" s="239" t="s">
        <v>648</v>
      </c>
      <c r="AQ293" s="239"/>
      <c r="AR293" s="239"/>
      <c r="AS293" s="239"/>
      <c r="AT293" s="239"/>
      <c r="AU293" s="239"/>
      <c r="AV293" s="239"/>
      <c r="AW293" s="239"/>
      <c r="AX293" s="239"/>
    </row>
    <row r="294" spans="1:50" ht="50.1" customHeight="1" x14ac:dyDescent="0.15">
      <c r="A294" s="240">
        <v>7</v>
      </c>
      <c r="B294" s="240">
        <v>1</v>
      </c>
      <c r="C294" s="260" t="s">
        <v>652</v>
      </c>
      <c r="D294" s="260"/>
      <c r="E294" s="260"/>
      <c r="F294" s="260"/>
      <c r="G294" s="260"/>
      <c r="H294" s="260"/>
      <c r="I294" s="260"/>
      <c r="J294" s="243">
        <v>7011001046330</v>
      </c>
      <c r="K294" s="244"/>
      <c r="L294" s="244"/>
      <c r="M294" s="244"/>
      <c r="N294" s="244"/>
      <c r="O294" s="244"/>
      <c r="P294" s="255" t="s">
        <v>650</v>
      </c>
      <c r="Q294" s="245"/>
      <c r="R294" s="245"/>
      <c r="S294" s="245"/>
      <c r="T294" s="245"/>
      <c r="U294" s="245"/>
      <c r="V294" s="245"/>
      <c r="W294" s="245"/>
      <c r="X294" s="245"/>
      <c r="Y294" s="246">
        <v>114</v>
      </c>
      <c r="Z294" s="247"/>
      <c r="AA294" s="247"/>
      <c r="AB294" s="248"/>
      <c r="AC294" s="279" t="s">
        <v>464</v>
      </c>
      <c r="AD294" s="280"/>
      <c r="AE294" s="280"/>
      <c r="AF294" s="280"/>
      <c r="AG294" s="280"/>
      <c r="AH294" s="234" t="s">
        <v>646</v>
      </c>
      <c r="AI294" s="235"/>
      <c r="AJ294" s="235"/>
      <c r="AK294" s="235"/>
      <c r="AL294" s="236">
        <v>100</v>
      </c>
      <c r="AM294" s="237"/>
      <c r="AN294" s="237"/>
      <c r="AO294" s="238"/>
      <c r="AP294" s="239" t="s">
        <v>648</v>
      </c>
      <c r="AQ294" s="239"/>
      <c r="AR294" s="239"/>
      <c r="AS294" s="239"/>
      <c r="AT294" s="239"/>
      <c r="AU294" s="239"/>
      <c r="AV294" s="239"/>
      <c r="AW294" s="239"/>
      <c r="AX294" s="239"/>
    </row>
    <row r="295" spans="1:50" ht="50.1" customHeight="1" x14ac:dyDescent="0.15">
      <c r="A295" s="240">
        <v>8</v>
      </c>
      <c r="B295" s="240">
        <v>1</v>
      </c>
      <c r="C295" s="260" t="s">
        <v>653</v>
      </c>
      <c r="D295" s="260"/>
      <c r="E295" s="260"/>
      <c r="F295" s="260"/>
      <c r="G295" s="260"/>
      <c r="H295" s="260"/>
      <c r="I295" s="260"/>
      <c r="J295" s="243">
        <v>2030001007221</v>
      </c>
      <c r="K295" s="244"/>
      <c r="L295" s="244"/>
      <c r="M295" s="244"/>
      <c r="N295" s="244"/>
      <c r="O295" s="244"/>
      <c r="P295" s="255" t="s">
        <v>650</v>
      </c>
      <c r="Q295" s="245"/>
      <c r="R295" s="245"/>
      <c r="S295" s="245"/>
      <c r="T295" s="245"/>
      <c r="U295" s="245"/>
      <c r="V295" s="245"/>
      <c r="W295" s="245"/>
      <c r="X295" s="245"/>
      <c r="Y295" s="246">
        <v>111</v>
      </c>
      <c r="Z295" s="247"/>
      <c r="AA295" s="247"/>
      <c r="AB295" s="248"/>
      <c r="AC295" s="279" t="s">
        <v>464</v>
      </c>
      <c r="AD295" s="280"/>
      <c r="AE295" s="280"/>
      <c r="AF295" s="280"/>
      <c r="AG295" s="280"/>
      <c r="AH295" s="234" t="s">
        <v>646</v>
      </c>
      <c r="AI295" s="235"/>
      <c r="AJ295" s="235"/>
      <c r="AK295" s="235"/>
      <c r="AL295" s="236">
        <v>100</v>
      </c>
      <c r="AM295" s="237"/>
      <c r="AN295" s="237"/>
      <c r="AO295" s="238"/>
      <c r="AP295" s="239" t="s">
        <v>648</v>
      </c>
      <c r="AQ295" s="239"/>
      <c r="AR295" s="239"/>
      <c r="AS295" s="239"/>
      <c r="AT295" s="239"/>
      <c r="AU295" s="239"/>
      <c r="AV295" s="239"/>
      <c r="AW295" s="239"/>
      <c r="AX295" s="239"/>
    </row>
    <row r="296" spans="1:50" ht="50.1" customHeight="1" x14ac:dyDescent="0.15">
      <c r="A296" s="240">
        <v>9</v>
      </c>
      <c r="B296" s="240">
        <v>1</v>
      </c>
      <c r="C296" s="260" t="s">
        <v>654</v>
      </c>
      <c r="D296" s="260"/>
      <c r="E296" s="260"/>
      <c r="F296" s="260"/>
      <c r="G296" s="260"/>
      <c r="H296" s="260"/>
      <c r="I296" s="260"/>
      <c r="J296" s="243">
        <v>4010701023443</v>
      </c>
      <c r="K296" s="244"/>
      <c r="L296" s="244"/>
      <c r="M296" s="244"/>
      <c r="N296" s="244"/>
      <c r="O296" s="244"/>
      <c r="P296" s="255" t="s">
        <v>650</v>
      </c>
      <c r="Q296" s="245"/>
      <c r="R296" s="245"/>
      <c r="S296" s="245"/>
      <c r="T296" s="245"/>
      <c r="U296" s="245"/>
      <c r="V296" s="245"/>
      <c r="W296" s="245"/>
      <c r="X296" s="245"/>
      <c r="Y296" s="246">
        <v>66</v>
      </c>
      <c r="Z296" s="247"/>
      <c r="AA296" s="247"/>
      <c r="AB296" s="248"/>
      <c r="AC296" s="279" t="s">
        <v>464</v>
      </c>
      <c r="AD296" s="280"/>
      <c r="AE296" s="280"/>
      <c r="AF296" s="280"/>
      <c r="AG296" s="280"/>
      <c r="AH296" s="234" t="s">
        <v>646</v>
      </c>
      <c r="AI296" s="235"/>
      <c r="AJ296" s="235"/>
      <c r="AK296" s="235"/>
      <c r="AL296" s="236">
        <v>100</v>
      </c>
      <c r="AM296" s="237"/>
      <c r="AN296" s="237"/>
      <c r="AO296" s="238"/>
      <c r="AP296" s="239" t="s">
        <v>648</v>
      </c>
      <c r="AQ296" s="239"/>
      <c r="AR296" s="239"/>
      <c r="AS296" s="239"/>
      <c r="AT296" s="239"/>
      <c r="AU296" s="239"/>
      <c r="AV296" s="239"/>
      <c r="AW296" s="239"/>
      <c r="AX296" s="239"/>
    </row>
    <row r="297" spans="1:50" ht="50.1" customHeight="1" x14ac:dyDescent="0.15">
      <c r="A297" s="240">
        <v>10</v>
      </c>
      <c r="B297" s="240">
        <v>1</v>
      </c>
      <c r="C297" s="260" t="s">
        <v>655</v>
      </c>
      <c r="D297" s="260"/>
      <c r="E297" s="260"/>
      <c r="F297" s="260"/>
      <c r="G297" s="260"/>
      <c r="H297" s="260"/>
      <c r="I297" s="260"/>
      <c r="J297" s="243">
        <v>7010401030571</v>
      </c>
      <c r="K297" s="244"/>
      <c r="L297" s="244"/>
      <c r="M297" s="244"/>
      <c r="N297" s="244"/>
      <c r="O297" s="244"/>
      <c r="P297" s="255" t="s">
        <v>650</v>
      </c>
      <c r="Q297" s="245"/>
      <c r="R297" s="245"/>
      <c r="S297" s="245"/>
      <c r="T297" s="245"/>
      <c r="U297" s="245"/>
      <c r="V297" s="245"/>
      <c r="W297" s="245"/>
      <c r="X297" s="245"/>
      <c r="Y297" s="246">
        <v>54</v>
      </c>
      <c r="Z297" s="247"/>
      <c r="AA297" s="247"/>
      <c r="AB297" s="248"/>
      <c r="AC297" s="279" t="s">
        <v>464</v>
      </c>
      <c r="AD297" s="280"/>
      <c r="AE297" s="280"/>
      <c r="AF297" s="280"/>
      <c r="AG297" s="280"/>
      <c r="AH297" s="234" t="s">
        <v>646</v>
      </c>
      <c r="AI297" s="235"/>
      <c r="AJ297" s="235"/>
      <c r="AK297" s="235"/>
      <c r="AL297" s="236">
        <v>100</v>
      </c>
      <c r="AM297" s="237"/>
      <c r="AN297" s="237"/>
      <c r="AO297" s="238"/>
      <c r="AP297" s="239" t="s">
        <v>648</v>
      </c>
      <c r="AQ297" s="239"/>
      <c r="AR297" s="239"/>
      <c r="AS297" s="239"/>
      <c r="AT297" s="239"/>
      <c r="AU297" s="239"/>
      <c r="AV297" s="239"/>
      <c r="AW297" s="239"/>
      <c r="AX297" s="239"/>
    </row>
    <row r="298" spans="1:50" ht="50.1" customHeight="1" x14ac:dyDescent="0.15">
      <c r="A298" s="240">
        <v>11</v>
      </c>
      <c r="B298" s="240">
        <v>1</v>
      </c>
      <c r="C298" s="260" t="s">
        <v>656</v>
      </c>
      <c r="D298" s="260"/>
      <c r="E298" s="260"/>
      <c r="F298" s="260"/>
      <c r="G298" s="260"/>
      <c r="H298" s="260"/>
      <c r="I298" s="260"/>
      <c r="J298" s="243">
        <v>1013305001891</v>
      </c>
      <c r="K298" s="244"/>
      <c r="L298" s="244"/>
      <c r="M298" s="244"/>
      <c r="N298" s="244"/>
      <c r="O298" s="244"/>
      <c r="P298" s="255" t="s">
        <v>650</v>
      </c>
      <c r="Q298" s="245"/>
      <c r="R298" s="245"/>
      <c r="S298" s="245"/>
      <c r="T298" s="245"/>
      <c r="U298" s="245"/>
      <c r="V298" s="245"/>
      <c r="W298" s="245"/>
      <c r="X298" s="245"/>
      <c r="Y298" s="246">
        <v>43</v>
      </c>
      <c r="Z298" s="247"/>
      <c r="AA298" s="247"/>
      <c r="AB298" s="248"/>
      <c r="AC298" s="279" t="s">
        <v>464</v>
      </c>
      <c r="AD298" s="280"/>
      <c r="AE298" s="280"/>
      <c r="AF298" s="280"/>
      <c r="AG298" s="280"/>
      <c r="AH298" s="234" t="s">
        <v>646</v>
      </c>
      <c r="AI298" s="235"/>
      <c r="AJ298" s="235"/>
      <c r="AK298" s="235"/>
      <c r="AL298" s="236">
        <v>100</v>
      </c>
      <c r="AM298" s="237"/>
      <c r="AN298" s="237"/>
      <c r="AO298" s="238"/>
      <c r="AP298" s="239" t="s">
        <v>648</v>
      </c>
      <c r="AQ298" s="239"/>
      <c r="AR298" s="239"/>
      <c r="AS298" s="239"/>
      <c r="AT298" s="239"/>
      <c r="AU298" s="239"/>
      <c r="AV298" s="239"/>
      <c r="AW298" s="239"/>
      <c r="AX298" s="239"/>
    </row>
    <row r="299" spans="1:50" ht="50.1" hidden="1" customHeight="1" x14ac:dyDescent="0.15">
      <c r="A299" s="240">
        <v>12</v>
      </c>
      <c r="B299" s="240">
        <v>1</v>
      </c>
      <c r="C299" s="262"/>
      <c r="D299" s="260"/>
      <c r="E299" s="260"/>
      <c r="F299" s="260"/>
      <c r="G299" s="260"/>
      <c r="H299" s="260"/>
      <c r="I299" s="260"/>
      <c r="J299" s="243"/>
      <c r="K299" s="244"/>
      <c r="L299" s="244"/>
      <c r="M299" s="244"/>
      <c r="N299" s="244"/>
      <c r="O299" s="244"/>
      <c r="P299" s="255"/>
      <c r="Q299" s="245"/>
      <c r="R299" s="245"/>
      <c r="S299" s="245"/>
      <c r="T299" s="245"/>
      <c r="U299" s="245"/>
      <c r="V299" s="245"/>
      <c r="W299" s="245"/>
      <c r="X299" s="245"/>
      <c r="Y299" s="246"/>
      <c r="Z299" s="247"/>
      <c r="AA299" s="247"/>
      <c r="AB299" s="248"/>
      <c r="AC299" s="233"/>
      <c r="AD299" s="233"/>
      <c r="AE299" s="233"/>
      <c r="AF299" s="233"/>
      <c r="AG299" s="233"/>
      <c r="AH299" s="277"/>
      <c r="AI299" s="278"/>
      <c r="AJ299" s="278"/>
      <c r="AK299" s="278"/>
      <c r="AL299" s="236"/>
      <c r="AM299" s="237"/>
      <c r="AN299" s="237"/>
      <c r="AO299" s="238"/>
      <c r="AP299" s="239"/>
      <c r="AQ299" s="239"/>
      <c r="AR299" s="239"/>
      <c r="AS299" s="239"/>
      <c r="AT299" s="239"/>
      <c r="AU299" s="239"/>
      <c r="AV299" s="239"/>
      <c r="AW299" s="239"/>
      <c r="AX299" s="239"/>
    </row>
    <row r="300" spans="1:50" ht="50.1" hidden="1" customHeight="1" x14ac:dyDescent="0.15">
      <c r="A300" s="240">
        <v>13</v>
      </c>
      <c r="B300" s="240">
        <v>1</v>
      </c>
      <c r="C300" s="262"/>
      <c r="D300" s="260"/>
      <c r="E300" s="260"/>
      <c r="F300" s="260"/>
      <c r="G300" s="260"/>
      <c r="H300" s="260"/>
      <c r="I300" s="260"/>
      <c r="J300" s="243"/>
      <c r="K300" s="244"/>
      <c r="L300" s="244"/>
      <c r="M300" s="244"/>
      <c r="N300" s="244"/>
      <c r="O300" s="244"/>
      <c r="P300" s="255"/>
      <c r="Q300" s="245"/>
      <c r="R300" s="245"/>
      <c r="S300" s="245"/>
      <c r="T300" s="245"/>
      <c r="U300" s="245"/>
      <c r="V300" s="245"/>
      <c r="W300" s="245"/>
      <c r="X300" s="245"/>
      <c r="Y300" s="246"/>
      <c r="Z300" s="247"/>
      <c r="AA300" s="247"/>
      <c r="AB300" s="248"/>
      <c r="AC300" s="233"/>
      <c r="AD300" s="233"/>
      <c r="AE300" s="233"/>
      <c r="AF300" s="233"/>
      <c r="AG300" s="233"/>
      <c r="AH300" s="277"/>
      <c r="AI300" s="278"/>
      <c r="AJ300" s="278"/>
      <c r="AK300" s="278"/>
      <c r="AL300" s="236"/>
      <c r="AM300" s="237"/>
      <c r="AN300" s="237"/>
      <c r="AO300" s="238"/>
      <c r="AP300" s="239"/>
      <c r="AQ300" s="239"/>
      <c r="AR300" s="239"/>
      <c r="AS300" s="239"/>
      <c r="AT300" s="239"/>
      <c r="AU300" s="239"/>
      <c r="AV300" s="239"/>
      <c r="AW300" s="239"/>
      <c r="AX300" s="239"/>
    </row>
    <row r="301" spans="1:50" ht="50.1" hidden="1" customHeight="1" x14ac:dyDescent="0.15">
      <c r="A301" s="240">
        <v>14</v>
      </c>
      <c r="B301" s="240">
        <v>1</v>
      </c>
      <c r="C301" s="262"/>
      <c r="D301" s="260"/>
      <c r="E301" s="260"/>
      <c r="F301" s="260"/>
      <c r="G301" s="260"/>
      <c r="H301" s="260"/>
      <c r="I301" s="260"/>
      <c r="J301" s="243"/>
      <c r="K301" s="244"/>
      <c r="L301" s="244"/>
      <c r="M301" s="244"/>
      <c r="N301" s="244"/>
      <c r="O301" s="244"/>
      <c r="P301" s="255"/>
      <c r="Q301" s="245"/>
      <c r="R301" s="245"/>
      <c r="S301" s="245"/>
      <c r="T301" s="245"/>
      <c r="U301" s="245"/>
      <c r="V301" s="245"/>
      <c r="W301" s="245"/>
      <c r="X301" s="245"/>
      <c r="Y301" s="246"/>
      <c r="Z301" s="247"/>
      <c r="AA301" s="247"/>
      <c r="AB301" s="248"/>
      <c r="AC301" s="233"/>
      <c r="AD301" s="233"/>
      <c r="AE301" s="233"/>
      <c r="AF301" s="233"/>
      <c r="AG301" s="233"/>
      <c r="AH301" s="277"/>
      <c r="AI301" s="278"/>
      <c r="AJ301" s="278"/>
      <c r="AK301" s="278"/>
      <c r="AL301" s="236"/>
      <c r="AM301" s="237"/>
      <c r="AN301" s="237"/>
      <c r="AO301" s="238"/>
      <c r="AP301" s="239"/>
      <c r="AQ301" s="239"/>
      <c r="AR301" s="239"/>
      <c r="AS301" s="239"/>
      <c r="AT301" s="239"/>
      <c r="AU301" s="239"/>
      <c r="AV301" s="239"/>
      <c r="AW301" s="239"/>
      <c r="AX301" s="239"/>
    </row>
    <row r="302" spans="1:50" ht="50.1" hidden="1" customHeight="1" x14ac:dyDescent="0.15">
      <c r="A302" s="240">
        <v>15</v>
      </c>
      <c r="B302" s="240">
        <v>1</v>
      </c>
      <c r="C302" s="262"/>
      <c r="D302" s="260"/>
      <c r="E302" s="260"/>
      <c r="F302" s="260"/>
      <c r="G302" s="260"/>
      <c r="H302" s="260"/>
      <c r="I302" s="260"/>
      <c r="J302" s="243"/>
      <c r="K302" s="244"/>
      <c r="L302" s="244"/>
      <c r="M302" s="244"/>
      <c r="N302" s="244"/>
      <c r="O302" s="244"/>
      <c r="P302" s="25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50.1" hidden="1" customHeight="1" x14ac:dyDescent="0.15">
      <c r="A303" s="240">
        <v>16</v>
      </c>
      <c r="B303" s="240">
        <v>1</v>
      </c>
      <c r="C303" s="262"/>
      <c r="D303" s="260"/>
      <c r="E303" s="260"/>
      <c r="F303" s="260"/>
      <c r="G303" s="260"/>
      <c r="H303" s="260"/>
      <c r="I303" s="260"/>
      <c r="J303" s="243"/>
      <c r="K303" s="244"/>
      <c r="L303" s="244"/>
      <c r="M303" s="244"/>
      <c r="N303" s="244"/>
      <c r="O303" s="244"/>
      <c r="P303" s="25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2"/>
      <c r="D321" s="260"/>
      <c r="E321" s="260"/>
      <c r="F321" s="260"/>
      <c r="G321" s="260"/>
      <c r="H321" s="260"/>
      <c r="I321" s="260"/>
      <c r="J321" s="243"/>
      <c r="K321" s="244"/>
      <c r="L321" s="244"/>
      <c r="M321" s="244"/>
      <c r="N321" s="244"/>
      <c r="O321" s="244"/>
      <c r="P321" s="25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2"/>
      <c r="D322" s="260"/>
      <c r="E322" s="260"/>
      <c r="F322" s="260"/>
      <c r="G322" s="260"/>
      <c r="H322" s="260"/>
      <c r="I322" s="260"/>
      <c r="J322" s="243"/>
      <c r="K322" s="244"/>
      <c r="L322" s="244"/>
      <c r="M322" s="244"/>
      <c r="N322" s="244"/>
      <c r="O322" s="244"/>
      <c r="P322" s="25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2"/>
      <c r="D323" s="260"/>
      <c r="E323" s="260"/>
      <c r="F323" s="260"/>
      <c r="G323" s="260"/>
      <c r="H323" s="260"/>
      <c r="I323" s="260"/>
      <c r="J323" s="243"/>
      <c r="K323" s="244"/>
      <c r="L323" s="244"/>
      <c r="M323" s="244"/>
      <c r="N323" s="244"/>
      <c r="O323" s="244"/>
      <c r="P323" s="25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2"/>
      <c r="D324" s="260"/>
      <c r="E324" s="260"/>
      <c r="F324" s="260"/>
      <c r="G324" s="260"/>
      <c r="H324" s="260"/>
      <c r="I324" s="260"/>
      <c r="J324" s="243"/>
      <c r="K324" s="244"/>
      <c r="L324" s="244"/>
      <c r="M324" s="244"/>
      <c r="N324" s="244"/>
      <c r="O324" s="244"/>
      <c r="P324" s="25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2"/>
      <c r="D325" s="260"/>
      <c r="E325" s="260"/>
      <c r="F325" s="260"/>
      <c r="G325" s="260"/>
      <c r="H325" s="260"/>
      <c r="I325" s="260"/>
      <c r="J325" s="243"/>
      <c r="K325" s="244"/>
      <c r="L325" s="244"/>
      <c r="M325" s="244"/>
      <c r="N325" s="244"/>
      <c r="O325" s="244"/>
      <c r="P325" s="25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2"/>
      <c r="D326" s="260"/>
      <c r="E326" s="260"/>
      <c r="F326" s="260"/>
      <c r="G326" s="260"/>
      <c r="H326" s="260"/>
      <c r="I326" s="260"/>
      <c r="J326" s="243"/>
      <c r="K326" s="244"/>
      <c r="L326" s="244"/>
      <c r="M326" s="244"/>
      <c r="N326" s="244"/>
      <c r="O326" s="244"/>
      <c r="P326" s="25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2"/>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2"/>
      <c r="D328" s="260"/>
      <c r="E328" s="260"/>
      <c r="F328" s="260"/>
      <c r="G328" s="260"/>
      <c r="H328" s="260"/>
      <c r="I328" s="260"/>
      <c r="J328" s="243"/>
      <c r="K328" s="244"/>
      <c r="L328" s="244"/>
      <c r="M328" s="244"/>
      <c r="N328" s="244"/>
      <c r="O328" s="244"/>
      <c r="P328" s="25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2"/>
      <c r="D329" s="260"/>
      <c r="E329" s="260"/>
      <c r="F329" s="260"/>
      <c r="G329" s="260"/>
      <c r="H329" s="260"/>
      <c r="I329" s="260"/>
      <c r="J329" s="243"/>
      <c r="K329" s="244"/>
      <c r="L329" s="244"/>
      <c r="M329" s="244"/>
      <c r="N329" s="244"/>
      <c r="O329" s="244"/>
      <c r="P329" s="25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2"/>
      <c r="D330" s="260"/>
      <c r="E330" s="260"/>
      <c r="F330" s="260"/>
      <c r="G330" s="260"/>
      <c r="H330" s="260"/>
      <c r="I330" s="260"/>
      <c r="J330" s="243"/>
      <c r="K330" s="244"/>
      <c r="L330" s="244"/>
      <c r="M330" s="244"/>
      <c r="N330" s="244"/>
      <c r="O330" s="244"/>
      <c r="P330" s="25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2"/>
      <c r="D331" s="260"/>
      <c r="E331" s="260"/>
      <c r="F331" s="260"/>
      <c r="G331" s="260"/>
      <c r="H331" s="260"/>
      <c r="I331" s="260"/>
      <c r="J331" s="243"/>
      <c r="K331" s="244"/>
      <c r="L331" s="244"/>
      <c r="M331" s="244"/>
      <c r="N331" s="244"/>
      <c r="O331" s="244"/>
      <c r="P331" s="25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2"/>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2"/>
      <c r="D355" s="260"/>
      <c r="E355" s="260"/>
      <c r="F355" s="260"/>
      <c r="G355" s="260"/>
      <c r="H355" s="260"/>
      <c r="I355" s="260"/>
      <c r="J355" s="243"/>
      <c r="K355" s="244"/>
      <c r="L355" s="244"/>
      <c r="M355" s="244"/>
      <c r="N355" s="244"/>
      <c r="O355" s="244"/>
      <c r="P355" s="25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2"/>
      <c r="D356" s="260"/>
      <c r="E356" s="260"/>
      <c r="F356" s="260"/>
      <c r="G356" s="260"/>
      <c r="H356" s="260"/>
      <c r="I356" s="260"/>
      <c r="J356" s="243"/>
      <c r="K356" s="244"/>
      <c r="L356" s="244"/>
      <c r="M356" s="244"/>
      <c r="N356" s="244"/>
      <c r="O356" s="244"/>
      <c r="P356" s="25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2"/>
      <c r="D357" s="260"/>
      <c r="E357" s="260"/>
      <c r="F357" s="260"/>
      <c r="G357" s="260"/>
      <c r="H357" s="260"/>
      <c r="I357" s="260"/>
      <c r="J357" s="243"/>
      <c r="K357" s="244"/>
      <c r="L357" s="244"/>
      <c r="M357" s="244"/>
      <c r="N357" s="244"/>
      <c r="O357" s="244"/>
      <c r="P357" s="25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2"/>
      <c r="D358" s="260"/>
      <c r="E358" s="260"/>
      <c r="F358" s="260"/>
      <c r="G358" s="260"/>
      <c r="H358" s="260"/>
      <c r="I358" s="260"/>
      <c r="J358" s="243"/>
      <c r="K358" s="244"/>
      <c r="L358" s="244"/>
      <c r="M358" s="244"/>
      <c r="N358" s="244"/>
      <c r="O358" s="244"/>
      <c r="P358" s="25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2"/>
      <c r="D359" s="260"/>
      <c r="E359" s="260"/>
      <c r="F359" s="260"/>
      <c r="G359" s="260"/>
      <c r="H359" s="260"/>
      <c r="I359" s="260"/>
      <c r="J359" s="243"/>
      <c r="K359" s="244"/>
      <c r="L359" s="244"/>
      <c r="M359" s="244"/>
      <c r="N359" s="244"/>
      <c r="O359" s="244"/>
      <c r="P359" s="25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2"/>
      <c r="D360" s="260"/>
      <c r="E360" s="260"/>
      <c r="F360" s="260"/>
      <c r="G360" s="260"/>
      <c r="H360" s="260"/>
      <c r="I360" s="260"/>
      <c r="J360" s="243"/>
      <c r="K360" s="244"/>
      <c r="L360" s="244"/>
      <c r="M360" s="244"/>
      <c r="N360" s="244"/>
      <c r="O360" s="244"/>
      <c r="P360" s="25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2"/>
      <c r="D361" s="260"/>
      <c r="E361" s="260"/>
      <c r="F361" s="260"/>
      <c r="G361" s="260"/>
      <c r="H361" s="260"/>
      <c r="I361" s="260"/>
      <c r="J361" s="243"/>
      <c r="K361" s="244"/>
      <c r="L361" s="244"/>
      <c r="M361" s="244"/>
      <c r="N361" s="244"/>
      <c r="O361" s="244"/>
      <c r="P361" s="25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2"/>
      <c r="D362" s="260"/>
      <c r="E362" s="260"/>
      <c r="F362" s="260"/>
      <c r="G362" s="260"/>
      <c r="H362" s="260"/>
      <c r="I362" s="260"/>
      <c r="J362" s="243"/>
      <c r="K362" s="244"/>
      <c r="L362" s="244"/>
      <c r="M362" s="244"/>
      <c r="N362" s="244"/>
      <c r="O362" s="244"/>
      <c r="P362" s="25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2"/>
      <c r="D363" s="260"/>
      <c r="E363" s="260"/>
      <c r="F363" s="260"/>
      <c r="G363" s="260"/>
      <c r="H363" s="260"/>
      <c r="I363" s="260"/>
      <c r="J363" s="243"/>
      <c r="K363" s="244"/>
      <c r="L363" s="244"/>
      <c r="M363" s="244"/>
      <c r="N363" s="244"/>
      <c r="O363" s="244"/>
      <c r="P363" s="25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2"/>
      <c r="D388" s="260"/>
      <c r="E388" s="260"/>
      <c r="F388" s="260"/>
      <c r="G388" s="260"/>
      <c r="H388" s="260"/>
      <c r="I388" s="260"/>
      <c r="J388" s="243"/>
      <c r="K388" s="244"/>
      <c r="L388" s="244"/>
      <c r="M388" s="244"/>
      <c r="N388" s="244"/>
      <c r="O388" s="244"/>
      <c r="P388" s="25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2"/>
      <c r="D389" s="260"/>
      <c r="E389" s="260"/>
      <c r="F389" s="260"/>
      <c r="G389" s="260"/>
      <c r="H389" s="260"/>
      <c r="I389" s="260"/>
      <c r="J389" s="243"/>
      <c r="K389" s="244"/>
      <c r="L389" s="244"/>
      <c r="M389" s="244"/>
      <c r="N389" s="244"/>
      <c r="O389" s="244"/>
      <c r="P389" s="25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4"/>
      <c r="AM389" s="235"/>
      <c r="AN389" s="235"/>
      <c r="AO389" s="235"/>
      <c r="AP389" s="239"/>
      <c r="AQ389" s="239"/>
      <c r="AR389" s="239"/>
      <c r="AS389" s="239"/>
      <c r="AT389" s="239"/>
      <c r="AU389" s="239"/>
      <c r="AV389" s="239"/>
      <c r="AW389" s="239"/>
      <c r="AX389" s="239"/>
    </row>
    <row r="390" spans="1:50" ht="24.75" hidden="1" customHeight="1" x14ac:dyDescent="0.15">
      <c r="A390" s="240">
        <v>4</v>
      </c>
      <c r="B390" s="240">
        <v>1</v>
      </c>
      <c r="C390" s="263"/>
      <c r="D390" s="269"/>
      <c r="E390" s="269"/>
      <c r="F390" s="269"/>
      <c r="G390" s="269"/>
      <c r="H390" s="269"/>
      <c r="I390" s="270"/>
      <c r="J390" s="266"/>
      <c r="K390" s="267"/>
      <c r="L390" s="267"/>
      <c r="M390" s="267"/>
      <c r="N390" s="267"/>
      <c r="O390" s="268"/>
      <c r="P390" s="25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4"/>
      <c r="AM390" s="235"/>
      <c r="AN390" s="235"/>
      <c r="AO390" s="235"/>
      <c r="AP390" s="239"/>
      <c r="AQ390" s="239"/>
      <c r="AR390" s="239"/>
      <c r="AS390" s="239"/>
      <c r="AT390" s="239"/>
      <c r="AU390" s="239"/>
      <c r="AV390" s="239"/>
      <c r="AW390" s="239"/>
      <c r="AX390" s="239"/>
    </row>
    <row r="391" spans="1:50" ht="24.75" hidden="1" customHeight="1" x14ac:dyDescent="0.15">
      <c r="A391" s="240">
        <v>5</v>
      </c>
      <c r="B391" s="240">
        <v>1</v>
      </c>
      <c r="C391" s="263"/>
      <c r="D391" s="269"/>
      <c r="E391" s="269"/>
      <c r="F391" s="269"/>
      <c r="G391" s="269"/>
      <c r="H391" s="269"/>
      <c r="I391" s="270"/>
      <c r="J391" s="266"/>
      <c r="K391" s="267"/>
      <c r="L391" s="267"/>
      <c r="M391" s="267"/>
      <c r="N391" s="267"/>
      <c r="O391" s="268"/>
      <c r="P391" s="271"/>
      <c r="Q391" s="275"/>
      <c r="R391" s="275"/>
      <c r="S391" s="275"/>
      <c r="T391" s="275"/>
      <c r="U391" s="275"/>
      <c r="V391" s="275"/>
      <c r="W391" s="275"/>
      <c r="X391" s="276"/>
      <c r="Y391" s="246"/>
      <c r="Z391" s="247"/>
      <c r="AA391" s="247"/>
      <c r="AB391" s="248"/>
      <c r="AC391" s="233"/>
      <c r="AD391" s="233"/>
      <c r="AE391" s="233"/>
      <c r="AF391" s="233"/>
      <c r="AG391" s="233"/>
      <c r="AH391" s="234"/>
      <c r="AI391" s="235"/>
      <c r="AJ391" s="235"/>
      <c r="AK391" s="235"/>
      <c r="AL391" s="234"/>
      <c r="AM391" s="235"/>
      <c r="AN391" s="235"/>
      <c r="AO391" s="235"/>
      <c r="AP391" s="239"/>
      <c r="AQ391" s="239"/>
      <c r="AR391" s="239"/>
      <c r="AS391" s="239"/>
      <c r="AT391" s="239"/>
      <c r="AU391" s="239"/>
      <c r="AV391" s="239"/>
      <c r="AW391" s="239"/>
      <c r="AX391" s="239"/>
    </row>
    <row r="392" spans="1:50" ht="24.75" hidden="1" customHeight="1" x14ac:dyDescent="0.15">
      <c r="A392" s="240">
        <v>6</v>
      </c>
      <c r="B392" s="240">
        <v>1</v>
      </c>
      <c r="C392" s="263"/>
      <c r="D392" s="264"/>
      <c r="E392" s="264"/>
      <c r="F392" s="264"/>
      <c r="G392" s="264"/>
      <c r="H392" s="264"/>
      <c r="I392" s="265"/>
      <c r="J392" s="266"/>
      <c r="K392" s="267"/>
      <c r="L392" s="267"/>
      <c r="M392" s="267"/>
      <c r="N392" s="267"/>
      <c r="O392" s="268"/>
      <c r="P392" s="271"/>
      <c r="Q392" s="272"/>
      <c r="R392" s="272"/>
      <c r="S392" s="272"/>
      <c r="T392" s="272"/>
      <c r="U392" s="272"/>
      <c r="V392" s="272"/>
      <c r="W392" s="272"/>
      <c r="X392" s="273"/>
      <c r="Y392" s="246"/>
      <c r="Z392" s="247"/>
      <c r="AA392" s="247"/>
      <c r="AB392" s="248"/>
      <c r="AC392" s="233"/>
      <c r="AD392" s="233"/>
      <c r="AE392" s="233"/>
      <c r="AF392" s="233"/>
      <c r="AG392" s="233"/>
      <c r="AH392" s="234"/>
      <c r="AI392" s="235"/>
      <c r="AJ392" s="235"/>
      <c r="AK392" s="235"/>
      <c r="AL392" s="234"/>
      <c r="AM392" s="235"/>
      <c r="AN392" s="235"/>
      <c r="AO392" s="235"/>
      <c r="AP392" s="239"/>
      <c r="AQ392" s="239"/>
      <c r="AR392" s="239"/>
      <c r="AS392" s="239"/>
      <c r="AT392" s="239"/>
      <c r="AU392" s="239"/>
      <c r="AV392" s="239"/>
      <c r="AW392" s="239"/>
      <c r="AX392" s="239"/>
    </row>
    <row r="393" spans="1:50" ht="24.75" hidden="1" customHeight="1" x14ac:dyDescent="0.15">
      <c r="A393" s="240">
        <v>7</v>
      </c>
      <c r="B393" s="240">
        <v>1</v>
      </c>
      <c r="C393" s="274"/>
      <c r="D393" s="264"/>
      <c r="E393" s="264"/>
      <c r="F393" s="264"/>
      <c r="G393" s="264"/>
      <c r="H393" s="264"/>
      <c r="I393" s="265"/>
      <c r="J393" s="243"/>
      <c r="K393" s="244"/>
      <c r="L393" s="244"/>
      <c r="M393" s="244"/>
      <c r="N393" s="244"/>
      <c r="O393" s="244"/>
      <c r="P393" s="271"/>
      <c r="Q393" s="272"/>
      <c r="R393" s="272"/>
      <c r="S393" s="272"/>
      <c r="T393" s="272"/>
      <c r="U393" s="272"/>
      <c r="V393" s="272"/>
      <c r="W393" s="272"/>
      <c r="X393" s="273"/>
      <c r="Y393" s="246"/>
      <c r="Z393" s="247"/>
      <c r="AA393" s="247"/>
      <c r="AB393" s="248"/>
      <c r="AC393" s="233"/>
      <c r="AD393" s="233"/>
      <c r="AE393" s="233"/>
      <c r="AF393" s="233"/>
      <c r="AG393" s="233"/>
      <c r="AH393" s="234"/>
      <c r="AI393" s="235"/>
      <c r="AJ393" s="235"/>
      <c r="AK393" s="235"/>
      <c r="AL393" s="234"/>
      <c r="AM393" s="235"/>
      <c r="AN393" s="235"/>
      <c r="AO393" s="235"/>
      <c r="AP393" s="239"/>
      <c r="AQ393" s="239"/>
      <c r="AR393" s="239"/>
      <c r="AS393" s="239"/>
      <c r="AT393" s="239"/>
      <c r="AU393" s="239"/>
      <c r="AV393" s="239"/>
      <c r="AW393" s="239"/>
      <c r="AX393" s="239"/>
    </row>
    <row r="394" spans="1:50" ht="24.75" hidden="1" customHeight="1" x14ac:dyDescent="0.15">
      <c r="A394" s="240">
        <v>8</v>
      </c>
      <c r="B394" s="240">
        <v>1</v>
      </c>
      <c r="C394" s="274"/>
      <c r="D394" s="264"/>
      <c r="E394" s="264"/>
      <c r="F394" s="264"/>
      <c r="G394" s="264"/>
      <c r="H394" s="264"/>
      <c r="I394" s="265"/>
      <c r="J394" s="243"/>
      <c r="K394" s="244"/>
      <c r="L394" s="244"/>
      <c r="M394" s="244"/>
      <c r="N394" s="244"/>
      <c r="O394" s="244"/>
      <c r="P394" s="271"/>
      <c r="Q394" s="272"/>
      <c r="R394" s="272"/>
      <c r="S394" s="272"/>
      <c r="T394" s="272"/>
      <c r="U394" s="272"/>
      <c r="V394" s="272"/>
      <c r="W394" s="272"/>
      <c r="X394" s="273"/>
      <c r="Y394" s="246"/>
      <c r="Z394" s="247"/>
      <c r="AA394" s="247"/>
      <c r="AB394" s="248"/>
      <c r="AC394" s="233"/>
      <c r="AD394" s="233"/>
      <c r="AE394" s="233"/>
      <c r="AF394" s="233"/>
      <c r="AG394" s="233"/>
      <c r="AH394" s="234"/>
      <c r="AI394" s="235"/>
      <c r="AJ394" s="235"/>
      <c r="AK394" s="235"/>
      <c r="AL394" s="234"/>
      <c r="AM394" s="235"/>
      <c r="AN394" s="235"/>
      <c r="AO394" s="235"/>
      <c r="AP394" s="239"/>
      <c r="AQ394" s="239"/>
      <c r="AR394" s="239"/>
      <c r="AS394" s="239"/>
      <c r="AT394" s="239"/>
      <c r="AU394" s="239"/>
      <c r="AV394" s="239"/>
      <c r="AW394" s="239"/>
      <c r="AX394" s="239"/>
    </row>
    <row r="395" spans="1:50" ht="24.75" hidden="1" customHeight="1" x14ac:dyDescent="0.15">
      <c r="A395" s="240">
        <v>9</v>
      </c>
      <c r="B395" s="240">
        <v>1</v>
      </c>
      <c r="C395" s="263"/>
      <c r="D395" s="264"/>
      <c r="E395" s="264"/>
      <c r="F395" s="264"/>
      <c r="G395" s="264"/>
      <c r="H395" s="264"/>
      <c r="I395" s="265"/>
      <c r="J395" s="243"/>
      <c r="K395" s="244"/>
      <c r="L395" s="244"/>
      <c r="M395" s="244"/>
      <c r="N395" s="244"/>
      <c r="O395" s="244"/>
      <c r="P395" s="271"/>
      <c r="Q395" s="272"/>
      <c r="R395" s="272"/>
      <c r="S395" s="272"/>
      <c r="T395" s="272"/>
      <c r="U395" s="272"/>
      <c r="V395" s="272"/>
      <c r="W395" s="272"/>
      <c r="X395" s="273"/>
      <c r="Y395" s="246"/>
      <c r="Z395" s="247"/>
      <c r="AA395" s="247"/>
      <c r="AB395" s="248"/>
      <c r="AC395" s="233"/>
      <c r="AD395" s="233"/>
      <c r="AE395" s="233"/>
      <c r="AF395" s="233"/>
      <c r="AG395" s="233"/>
      <c r="AH395" s="234"/>
      <c r="AI395" s="235"/>
      <c r="AJ395" s="235"/>
      <c r="AK395" s="235"/>
      <c r="AL395" s="234"/>
      <c r="AM395" s="235"/>
      <c r="AN395" s="235"/>
      <c r="AO395" s="235"/>
      <c r="AP395" s="239"/>
      <c r="AQ395" s="239"/>
      <c r="AR395" s="239"/>
      <c r="AS395" s="239"/>
      <c r="AT395" s="239"/>
      <c r="AU395" s="239"/>
      <c r="AV395" s="239"/>
      <c r="AW395" s="239"/>
      <c r="AX395" s="239"/>
    </row>
    <row r="396" spans="1:50" ht="24.75" hidden="1" customHeight="1" x14ac:dyDescent="0.15">
      <c r="A396" s="240">
        <v>10</v>
      </c>
      <c r="B396" s="240">
        <v>1</v>
      </c>
      <c r="C396" s="274"/>
      <c r="D396" s="264"/>
      <c r="E396" s="264"/>
      <c r="F396" s="264"/>
      <c r="G396" s="264"/>
      <c r="H396" s="264"/>
      <c r="I396" s="265"/>
      <c r="J396" s="243"/>
      <c r="K396" s="244"/>
      <c r="L396" s="244"/>
      <c r="M396" s="244"/>
      <c r="N396" s="244"/>
      <c r="O396" s="244"/>
      <c r="P396" s="271"/>
      <c r="Q396" s="272"/>
      <c r="R396" s="272"/>
      <c r="S396" s="272"/>
      <c r="T396" s="272"/>
      <c r="U396" s="272"/>
      <c r="V396" s="272"/>
      <c r="W396" s="272"/>
      <c r="X396" s="273"/>
      <c r="Y396" s="246"/>
      <c r="Z396" s="247"/>
      <c r="AA396" s="247"/>
      <c r="AB396" s="248"/>
      <c r="AC396" s="233"/>
      <c r="AD396" s="233"/>
      <c r="AE396" s="233"/>
      <c r="AF396" s="233"/>
      <c r="AG396" s="233"/>
      <c r="AH396" s="234"/>
      <c r="AI396" s="235"/>
      <c r="AJ396" s="235"/>
      <c r="AK396" s="235"/>
      <c r="AL396" s="234"/>
      <c r="AM396" s="235"/>
      <c r="AN396" s="235"/>
      <c r="AO396" s="235"/>
      <c r="AP396" s="239"/>
      <c r="AQ396" s="239"/>
      <c r="AR396" s="239"/>
      <c r="AS396" s="239"/>
      <c r="AT396" s="239"/>
      <c r="AU396" s="239"/>
      <c r="AV396" s="239"/>
      <c r="AW396" s="239"/>
      <c r="AX396" s="239"/>
    </row>
    <row r="397" spans="1:50" ht="24.75" hidden="1" customHeight="1" x14ac:dyDescent="0.15">
      <c r="A397" s="240">
        <v>11</v>
      </c>
      <c r="B397" s="240">
        <v>1</v>
      </c>
      <c r="C397" s="263"/>
      <c r="D397" s="269"/>
      <c r="E397" s="269"/>
      <c r="F397" s="269"/>
      <c r="G397" s="269"/>
      <c r="H397" s="269"/>
      <c r="I397" s="270"/>
      <c r="J397" s="243"/>
      <c r="K397" s="244"/>
      <c r="L397" s="244"/>
      <c r="M397" s="244"/>
      <c r="N397" s="244"/>
      <c r="O397" s="244"/>
      <c r="P397" s="271"/>
      <c r="Q397" s="272"/>
      <c r="R397" s="272"/>
      <c r="S397" s="272"/>
      <c r="T397" s="272"/>
      <c r="U397" s="272"/>
      <c r="V397" s="272"/>
      <c r="W397" s="272"/>
      <c r="X397" s="273"/>
      <c r="Y397" s="246"/>
      <c r="Z397" s="247"/>
      <c r="AA397" s="247"/>
      <c r="AB397" s="248"/>
      <c r="AC397" s="233"/>
      <c r="AD397" s="233"/>
      <c r="AE397" s="233"/>
      <c r="AF397" s="233"/>
      <c r="AG397" s="233"/>
      <c r="AH397" s="234"/>
      <c r="AI397" s="235"/>
      <c r="AJ397" s="235"/>
      <c r="AK397" s="235"/>
      <c r="AL397" s="234"/>
      <c r="AM397" s="235"/>
      <c r="AN397" s="235"/>
      <c r="AO397" s="235"/>
      <c r="AP397" s="239"/>
      <c r="AQ397" s="239"/>
      <c r="AR397" s="239"/>
      <c r="AS397" s="239"/>
      <c r="AT397" s="239"/>
      <c r="AU397" s="239"/>
      <c r="AV397" s="239"/>
      <c r="AW397" s="239"/>
      <c r="AX397" s="239"/>
    </row>
    <row r="398" spans="1:50" ht="24.75" hidden="1" customHeight="1" x14ac:dyDescent="0.15">
      <c r="A398" s="240">
        <v>12</v>
      </c>
      <c r="B398" s="240">
        <v>1</v>
      </c>
      <c r="C398" s="263"/>
      <c r="D398" s="269"/>
      <c r="E398" s="269"/>
      <c r="F398" s="269"/>
      <c r="G398" s="269"/>
      <c r="H398" s="269"/>
      <c r="I398" s="270"/>
      <c r="J398" s="266"/>
      <c r="K398" s="267"/>
      <c r="L398" s="267"/>
      <c r="M398" s="267"/>
      <c r="N398" s="267"/>
      <c r="O398" s="268"/>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4"/>
      <c r="AM398" s="235"/>
      <c r="AN398" s="235"/>
      <c r="AO398" s="235"/>
      <c r="AP398" s="239"/>
      <c r="AQ398" s="239"/>
      <c r="AR398" s="239"/>
      <c r="AS398" s="239"/>
      <c r="AT398" s="239"/>
      <c r="AU398" s="239"/>
      <c r="AV398" s="239"/>
      <c r="AW398" s="239"/>
      <c r="AX398" s="239"/>
    </row>
    <row r="399" spans="1:50" ht="24.75" hidden="1" customHeight="1" x14ac:dyDescent="0.15">
      <c r="A399" s="240">
        <v>13</v>
      </c>
      <c r="B399" s="240">
        <v>1</v>
      </c>
      <c r="C399" s="263"/>
      <c r="D399" s="269"/>
      <c r="E399" s="269"/>
      <c r="F399" s="269"/>
      <c r="G399" s="269"/>
      <c r="H399" s="269"/>
      <c r="I399" s="270"/>
      <c r="J399" s="266"/>
      <c r="K399" s="267"/>
      <c r="L399" s="267"/>
      <c r="M399" s="267"/>
      <c r="N399" s="267"/>
      <c r="O399" s="268"/>
      <c r="P399" s="271"/>
      <c r="Q399" s="272"/>
      <c r="R399" s="272"/>
      <c r="S399" s="272"/>
      <c r="T399" s="272"/>
      <c r="U399" s="272"/>
      <c r="V399" s="272"/>
      <c r="W399" s="272"/>
      <c r="X399" s="273"/>
      <c r="Y399" s="246"/>
      <c r="Z399" s="247"/>
      <c r="AA399" s="247"/>
      <c r="AB399" s="248"/>
      <c r="AC399" s="233"/>
      <c r="AD399" s="233"/>
      <c r="AE399" s="233"/>
      <c r="AF399" s="233"/>
      <c r="AG399" s="233"/>
      <c r="AH399" s="234"/>
      <c r="AI399" s="235"/>
      <c r="AJ399" s="235"/>
      <c r="AK399" s="235"/>
      <c r="AL399" s="234"/>
      <c r="AM399" s="235"/>
      <c r="AN399" s="235"/>
      <c r="AO399" s="235"/>
      <c r="AP399" s="239"/>
      <c r="AQ399" s="239"/>
      <c r="AR399" s="239"/>
      <c r="AS399" s="239"/>
      <c r="AT399" s="239"/>
      <c r="AU399" s="239"/>
      <c r="AV399" s="239"/>
      <c r="AW399" s="239"/>
      <c r="AX399" s="239"/>
    </row>
    <row r="400" spans="1:50" ht="24.75" hidden="1" customHeight="1" x14ac:dyDescent="0.15">
      <c r="A400" s="240">
        <v>14</v>
      </c>
      <c r="B400" s="240">
        <v>1</v>
      </c>
      <c r="C400" s="263"/>
      <c r="D400" s="269"/>
      <c r="E400" s="269"/>
      <c r="F400" s="269"/>
      <c r="G400" s="269"/>
      <c r="H400" s="269"/>
      <c r="I400" s="270"/>
      <c r="J400" s="243"/>
      <c r="K400" s="244"/>
      <c r="L400" s="244"/>
      <c r="M400" s="244"/>
      <c r="N400" s="244"/>
      <c r="O400" s="244"/>
      <c r="P400" s="25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4"/>
      <c r="AM400" s="235"/>
      <c r="AN400" s="235"/>
      <c r="AO400" s="235"/>
      <c r="AP400" s="239"/>
      <c r="AQ400" s="239"/>
      <c r="AR400" s="239"/>
      <c r="AS400" s="239"/>
      <c r="AT400" s="239"/>
      <c r="AU400" s="239"/>
      <c r="AV400" s="239"/>
      <c r="AW400" s="239"/>
      <c r="AX400" s="239"/>
    </row>
    <row r="401" spans="1:50" ht="24.75" hidden="1" customHeight="1" x14ac:dyDescent="0.15">
      <c r="A401" s="240">
        <v>15</v>
      </c>
      <c r="B401" s="240">
        <v>1</v>
      </c>
      <c r="C401" s="263"/>
      <c r="D401" s="264"/>
      <c r="E401" s="264"/>
      <c r="F401" s="264"/>
      <c r="G401" s="264"/>
      <c r="H401" s="264"/>
      <c r="I401" s="265"/>
      <c r="J401" s="266"/>
      <c r="K401" s="267"/>
      <c r="L401" s="267"/>
      <c r="M401" s="267"/>
      <c r="N401" s="267"/>
      <c r="O401" s="268"/>
      <c r="P401" s="25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4"/>
      <c r="AM401" s="235"/>
      <c r="AN401" s="235"/>
      <c r="AO401" s="235"/>
      <c r="AP401" s="239"/>
      <c r="AQ401" s="239"/>
      <c r="AR401" s="239"/>
      <c r="AS401" s="239"/>
      <c r="AT401" s="239"/>
      <c r="AU401" s="239"/>
      <c r="AV401" s="239"/>
      <c r="AW401" s="239"/>
      <c r="AX401" s="239"/>
    </row>
    <row r="402" spans="1:50" ht="24.75" hidden="1" customHeight="1" x14ac:dyDescent="0.15">
      <c r="A402" s="240">
        <v>16</v>
      </c>
      <c r="B402" s="240">
        <v>1</v>
      </c>
      <c r="C402" s="263"/>
      <c r="D402" s="264"/>
      <c r="E402" s="264"/>
      <c r="F402" s="264"/>
      <c r="G402" s="264"/>
      <c r="H402" s="264"/>
      <c r="I402" s="265"/>
      <c r="J402" s="266"/>
      <c r="K402" s="267"/>
      <c r="L402" s="267"/>
      <c r="M402" s="267"/>
      <c r="N402" s="267"/>
      <c r="O402" s="268"/>
      <c r="P402" s="25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4"/>
      <c r="AM402" s="235"/>
      <c r="AN402" s="235"/>
      <c r="AO402" s="235"/>
      <c r="AP402" s="239"/>
      <c r="AQ402" s="239"/>
      <c r="AR402" s="239"/>
      <c r="AS402" s="239"/>
      <c r="AT402" s="239"/>
      <c r="AU402" s="239"/>
      <c r="AV402" s="239"/>
      <c r="AW402" s="239"/>
      <c r="AX402" s="239"/>
    </row>
    <row r="403" spans="1:50" ht="24.75" hidden="1" customHeight="1" x14ac:dyDescent="0.15">
      <c r="A403" s="240">
        <v>17</v>
      </c>
      <c r="B403" s="240">
        <v>1</v>
      </c>
      <c r="C403" s="262"/>
      <c r="D403" s="260"/>
      <c r="E403" s="260"/>
      <c r="F403" s="260"/>
      <c r="G403" s="260"/>
      <c r="H403" s="260"/>
      <c r="I403" s="260"/>
      <c r="J403" s="243"/>
      <c r="K403" s="244"/>
      <c r="L403" s="244"/>
      <c r="M403" s="244"/>
      <c r="N403" s="244"/>
      <c r="O403" s="244"/>
      <c r="P403" s="25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4"/>
      <c r="AM403" s="235"/>
      <c r="AN403" s="235"/>
      <c r="AO403" s="235"/>
      <c r="AP403" s="239"/>
      <c r="AQ403" s="239"/>
      <c r="AR403" s="239"/>
      <c r="AS403" s="239"/>
      <c r="AT403" s="239"/>
      <c r="AU403" s="239"/>
      <c r="AV403" s="239"/>
      <c r="AW403" s="239"/>
      <c r="AX403" s="239"/>
    </row>
    <row r="404" spans="1:50" ht="24.75" hidden="1" customHeight="1" x14ac:dyDescent="0.15">
      <c r="A404" s="240">
        <v>18</v>
      </c>
      <c r="B404" s="240">
        <v>1</v>
      </c>
      <c r="C404" s="262"/>
      <c r="D404" s="260"/>
      <c r="E404" s="260"/>
      <c r="F404" s="260"/>
      <c r="G404" s="260"/>
      <c r="H404" s="260"/>
      <c r="I404" s="260"/>
      <c r="J404" s="243"/>
      <c r="K404" s="244"/>
      <c r="L404" s="244"/>
      <c r="M404" s="244"/>
      <c r="N404" s="244"/>
      <c r="O404" s="244"/>
      <c r="P404" s="25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4"/>
      <c r="AM404" s="235"/>
      <c r="AN404" s="235"/>
      <c r="AO404" s="235"/>
      <c r="AP404" s="239"/>
      <c r="AQ404" s="239"/>
      <c r="AR404" s="239"/>
      <c r="AS404" s="239"/>
      <c r="AT404" s="239"/>
      <c r="AU404" s="239"/>
      <c r="AV404" s="239"/>
      <c r="AW404" s="239"/>
      <c r="AX404" s="239"/>
    </row>
    <row r="405" spans="1:50" ht="24.75" hidden="1" customHeight="1" x14ac:dyDescent="0.15">
      <c r="A405" s="240">
        <v>19</v>
      </c>
      <c r="B405" s="240">
        <v>1</v>
      </c>
      <c r="C405" s="262"/>
      <c r="D405" s="260"/>
      <c r="E405" s="260"/>
      <c r="F405" s="260"/>
      <c r="G405" s="260"/>
      <c r="H405" s="260"/>
      <c r="I405" s="260"/>
      <c r="J405" s="243"/>
      <c r="K405" s="244"/>
      <c r="L405" s="244"/>
      <c r="M405" s="244"/>
      <c r="N405" s="244"/>
      <c r="O405" s="244"/>
      <c r="P405" s="25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4"/>
      <c r="AM405" s="235"/>
      <c r="AN405" s="235"/>
      <c r="AO405" s="235"/>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429</v>
      </c>
      <c r="AM516" s="751"/>
      <c r="AN516" s="75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1:AU210 Y239:Y249 Y226:Y236 Y213:Y223 AU239:AU249 AU226:AU236 AU213:AU223 Y256:Y284 Y520:Y549 Y304:Y317 Y321:Y350 Y354:Y383 Y387:Y393 Y420:Y449 Y453:Y482 Y486:Y515 P14:AX18 P22:AJ22 P21:AX21 L25:L31 R25:R31 AE89:AE90 AI89:AI90 AM89:AM90 AQ89:AQ90 AU89:AU90 AE118:AE119 AM118:AM119 AI118:AI119 AQ118:AQ119 Y395:Y396 Y404:Y416 Y398:Y401">
    <cfRule type="expression" dxfId="477" priority="783">
      <formula>IF(RIGHT(TEXT(L14,"0.#"),1)=".",FALSE,TRUE)</formula>
    </cfRule>
    <cfRule type="expression" dxfId="476" priority="784">
      <formula>IF(RIGHT(TEXT(L14,"0.#"),1)=".",TRUE,FALSE)</formula>
    </cfRule>
  </conditionalFormatting>
  <conditionalFormatting sqref="AL255:AO284 AL332:AO350 AL354:AO383 AL387:AO388 AL420:AO449 AL453:AO482 AL486:AO515 AL520:AO549 AL406:AO416 AL299:AO317">
    <cfRule type="expression" dxfId="475" priority="667">
      <formula>IF(AND(AL255&gt;=0, RIGHT(TEXT(AL255,"0.#"),1)&lt;&gt;"."),TRUE,FALSE)</formula>
    </cfRule>
    <cfRule type="expression" dxfId="474" priority="668">
      <formula>IF(AND(AL255&gt;=0, RIGHT(TEXT(AL255,"0.#"),1)="."),TRUE,FALSE)</formula>
    </cfRule>
    <cfRule type="expression" dxfId="473" priority="669">
      <formula>IF(AND(AL255&lt;0, RIGHT(TEXT(AL255,"0.#"),1)&lt;&gt;"."),TRUE,FALSE)</formula>
    </cfRule>
    <cfRule type="expression" dxfId="472" priority="670">
      <formula>IF(AND(AL255&lt;0, RIGHT(TEXT(AL255,"0.#"),1)="."),TRUE,FALSE)</formula>
    </cfRule>
  </conditionalFormatting>
  <conditionalFormatting sqref="AE130:AE131 AM130:AM131 AI130:AI131 AQ130:AQ131">
    <cfRule type="expression" dxfId="471" priority="225">
      <formula>IF(RIGHT(TEXT(AE130,"0.#"),1)=".",FALSE,TRUE)</formula>
    </cfRule>
    <cfRule type="expression" dxfId="470" priority="226">
      <formula>IF(RIGHT(TEXT(AE130,"0.#"),1)=".",TRUE,FALSE)</formula>
    </cfRule>
  </conditionalFormatting>
  <conditionalFormatting sqref="AE41:AE43 AI41:AI43 AM41:AM43 AQ41:AQ43 AU41:AU43">
    <cfRule type="expression" dxfId="469" priority="251">
      <formula>IF(RIGHT(TEXT(AE41,"0.#"),1)=".",FALSE,TRUE)</formula>
    </cfRule>
    <cfRule type="expression" dxfId="468" priority="252">
      <formula>IF(RIGHT(TEXT(AE41,"0.#"),1)=".",TRUE,FALSE)</formula>
    </cfRule>
  </conditionalFormatting>
  <conditionalFormatting sqref="AE48:AE50 AI48:AI50 AM48:AM50 AQ48:AQ50 AU48:AU50">
    <cfRule type="expression" dxfId="467" priority="249">
      <formula>IF(RIGHT(TEXT(AE48,"0.#"),1)=".",FALSE,TRUE)</formula>
    </cfRule>
    <cfRule type="expression" dxfId="466" priority="250">
      <formula>IF(RIGHT(TEXT(AE48,"0.#"),1)=".",TRUE,FALSE)</formula>
    </cfRule>
  </conditionalFormatting>
  <conditionalFormatting sqref="AE55:AE57 AI55:AI57 AM55:AM57 AQ55:AQ57 AU55:AU57">
    <cfRule type="expression" dxfId="465" priority="247">
      <formula>IF(RIGHT(TEXT(AE55,"0.#"),1)=".",FALSE,TRUE)</formula>
    </cfRule>
    <cfRule type="expression" dxfId="464" priority="248">
      <formula>IF(RIGHT(TEXT(AE55,"0.#"),1)=".",TRUE,FALSE)</formula>
    </cfRule>
  </conditionalFormatting>
  <conditionalFormatting sqref="AE62:AE64 AI62:AI64 AM62:AM64 AQ62:AQ64 AU62:AU64">
    <cfRule type="expression" dxfId="463" priority="245">
      <formula>IF(RIGHT(TEXT(AE62,"0.#"),1)=".",FALSE,TRUE)</formula>
    </cfRule>
    <cfRule type="expression" dxfId="462" priority="246">
      <formula>IF(RIGHT(TEXT(AE62,"0.#"),1)=".",TRUE,FALSE)</formula>
    </cfRule>
  </conditionalFormatting>
  <conditionalFormatting sqref="AE94:AE96 AI94:AI96 AM94:AM96 AQ94:AQ96 AU94:AU96">
    <cfRule type="expression" dxfId="461" priority="243">
      <formula>IF(RIGHT(TEXT(AE94,"0.#"),1)=".",FALSE,TRUE)</formula>
    </cfRule>
    <cfRule type="expression" dxfId="460" priority="244">
      <formula>IF(RIGHT(TEXT(AE94,"0.#"),1)=".",TRUE,FALSE)</formula>
    </cfRule>
  </conditionalFormatting>
  <conditionalFormatting sqref="AE99:AE101 AI99:AI101 AM99:AM101 AQ99:AQ101 AU99:AU101">
    <cfRule type="expression" dxfId="459" priority="241">
      <formula>IF(RIGHT(TEXT(AE99,"0.#"),1)=".",FALSE,TRUE)</formula>
    </cfRule>
    <cfRule type="expression" dxfId="458" priority="242">
      <formula>IF(RIGHT(TEXT(AE99,"0.#"),1)=".",TRUE,FALSE)</formula>
    </cfRule>
  </conditionalFormatting>
  <conditionalFormatting sqref="AE121:AE122 AM121:AM122 AI121:AI122 AQ121:AQ122">
    <cfRule type="expression" dxfId="457" priority="231">
      <formula>IF(RIGHT(TEXT(AE121,"0.#"),1)=".",FALSE,TRUE)</formula>
    </cfRule>
    <cfRule type="expression" dxfId="456" priority="232">
      <formula>IF(RIGHT(TEXT(AE121,"0.#"),1)=".",TRUE,FALSE)</formula>
    </cfRule>
  </conditionalFormatting>
  <conditionalFormatting sqref="AE124:AE125 AM124:AM125 AI124:AI125 AQ124:AQ125">
    <cfRule type="expression" dxfId="455" priority="229">
      <formula>IF(RIGHT(TEXT(AE124,"0.#"),1)=".",FALSE,TRUE)</formula>
    </cfRule>
    <cfRule type="expression" dxfId="454" priority="230">
      <formula>IF(RIGHT(TEXT(AE124,"0.#"),1)=".",TRUE,FALSE)</formula>
    </cfRule>
  </conditionalFormatting>
  <conditionalFormatting sqref="AE127:AE128 AM127:AM128 AI127:AI128 AQ127:AQ128">
    <cfRule type="expression" dxfId="453" priority="227">
      <formula>IF(RIGHT(TEXT(AE127,"0.#"),1)=".",FALSE,TRUE)</formula>
    </cfRule>
    <cfRule type="expression" dxfId="452" priority="228">
      <formula>IF(RIGHT(TEXT(AE127,"0.#"),1)=".",TRUE,FALSE)</formula>
    </cfRule>
  </conditionalFormatting>
  <conditionalFormatting sqref="AE103 AQ103">
    <cfRule type="expression" dxfId="451" priority="223">
      <formula>IF(RIGHT(TEXT(AE103,"0.#"),1)=".",FALSE,TRUE)</formula>
    </cfRule>
    <cfRule type="expression" dxfId="450" priority="224">
      <formula>IF(RIGHT(TEXT(AE103,"0.#"),1)=".",TRUE,FALSE)</formula>
    </cfRule>
  </conditionalFormatting>
  <conditionalFormatting sqref="AI103">
    <cfRule type="expression" dxfId="449" priority="221">
      <formula>IF(RIGHT(TEXT(AI103,"0.#"),1)=".",FALSE,TRUE)</formula>
    </cfRule>
    <cfRule type="expression" dxfId="448" priority="222">
      <formula>IF(RIGHT(TEXT(AI103,"0.#"),1)=".",TRUE,FALSE)</formula>
    </cfRule>
  </conditionalFormatting>
  <conditionalFormatting sqref="AM103">
    <cfRule type="expression" dxfId="447" priority="219">
      <formula>IF(RIGHT(TEXT(AM103,"0.#"),1)=".",FALSE,TRUE)</formula>
    </cfRule>
    <cfRule type="expression" dxfId="446" priority="220">
      <formula>IF(RIGHT(TEXT(AM103,"0.#"),1)=".",TRUE,FALSE)</formula>
    </cfRule>
  </conditionalFormatting>
  <conditionalFormatting sqref="AE104">
    <cfRule type="expression" dxfId="445" priority="217">
      <formula>IF(RIGHT(TEXT(AE104,"0.#"),1)=".",FALSE,TRUE)</formula>
    </cfRule>
    <cfRule type="expression" dxfId="444" priority="218">
      <formula>IF(RIGHT(TEXT(AE104,"0.#"),1)=".",TRUE,FALSE)</formula>
    </cfRule>
  </conditionalFormatting>
  <conditionalFormatting sqref="AI104">
    <cfRule type="expression" dxfId="443" priority="215">
      <formula>IF(RIGHT(TEXT(AI104,"0.#"),1)=".",FALSE,TRUE)</formula>
    </cfRule>
    <cfRule type="expression" dxfId="442" priority="216">
      <formula>IF(RIGHT(TEXT(AI104,"0.#"),1)=".",TRUE,FALSE)</formula>
    </cfRule>
  </conditionalFormatting>
  <conditionalFormatting sqref="AM104">
    <cfRule type="expression" dxfId="441" priority="213">
      <formula>IF(RIGHT(TEXT(AM104,"0.#"),1)=".",FALSE,TRUE)</formula>
    </cfRule>
    <cfRule type="expression" dxfId="440" priority="214">
      <formula>IF(RIGHT(TEXT(AM104,"0.#"),1)=".",TRUE,FALSE)</formula>
    </cfRule>
  </conditionalFormatting>
  <conditionalFormatting sqref="AQ104">
    <cfRule type="expression" dxfId="439" priority="211">
      <formula>IF(RIGHT(TEXT(AQ104,"0.#"),1)=".",FALSE,TRUE)</formula>
    </cfRule>
    <cfRule type="expression" dxfId="438" priority="212">
      <formula>IF(RIGHT(TEXT(AQ104,"0.#"),1)=".",TRUE,FALSE)</formula>
    </cfRule>
  </conditionalFormatting>
  <conditionalFormatting sqref="AE106">
    <cfRule type="expression" dxfId="437" priority="209">
      <formula>IF(RIGHT(TEXT(AE106,"0.#"),1)=".",FALSE,TRUE)</formula>
    </cfRule>
    <cfRule type="expression" dxfId="436" priority="210">
      <formula>IF(RIGHT(TEXT(AE106,"0.#"),1)=".",TRUE,FALSE)</formula>
    </cfRule>
  </conditionalFormatting>
  <conditionalFormatting sqref="AI106">
    <cfRule type="expression" dxfId="435" priority="207">
      <formula>IF(RIGHT(TEXT(AI106,"0.#"),1)=".",FALSE,TRUE)</formula>
    </cfRule>
    <cfRule type="expression" dxfId="434" priority="208">
      <formula>IF(RIGHT(TEXT(AI106,"0.#"),1)=".",TRUE,FALSE)</formula>
    </cfRule>
  </conditionalFormatting>
  <conditionalFormatting sqref="AM106">
    <cfRule type="expression" dxfId="433" priority="205">
      <formula>IF(RIGHT(TEXT(AM106,"0.#"),1)=".",FALSE,TRUE)</formula>
    </cfRule>
    <cfRule type="expression" dxfId="432" priority="206">
      <formula>IF(RIGHT(TEXT(AM106,"0.#"),1)=".",TRUE,FALSE)</formula>
    </cfRule>
  </conditionalFormatting>
  <conditionalFormatting sqref="AE107">
    <cfRule type="expression" dxfId="431" priority="203">
      <formula>IF(RIGHT(TEXT(AE107,"0.#"),1)=".",FALSE,TRUE)</formula>
    </cfRule>
    <cfRule type="expression" dxfId="430" priority="204">
      <formula>IF(RIGHT(TEXT(AE107,"0.#"),1)=".",TRUE,FALSE)</formula>
    </cfRule>
  </conditionalFormatting>
  <conditionalFormatting sqref="AI107">
    <cfRule type="expression" dxfId="429" priority="201">
      <formula>IF(RIGHT(TEXT(AI107,"0.#"),1)=".",FALSE,TRUE)</formula>
    </cfRule>
    <cfRule type="expression" dxfId="428" priority="202">
      <formula>IF(RIGHT(TEXT(AI107,"0.#"),1)=".",TRUE,FALSE)</formula>
    </cfRule>
  </conditionalFormatting>
  <conditionalFormatting sqref="AM107">
    <cfRule type="expression" dxfId="427" priority="199">
      <formula>IF(RIGHT(TEXT(AM107,"0.#"),1)=".",FALSE,TRUE)</formula>
    </cfRule>
    <cfRule type="expression" dxfId="426" priority="200">
      <formula>IF(RIGHT(TEXT(AM107,"0.#"),1)=".",TRUE,FALSE)</formula>
    </cfRule>
  </conditionalFormatting>
  <conditionalFormatting sqref="AE109">
    <cfRule type="expression" dxfId="425" priority="197">
      <formula>IF(RIGHT(TEXT(AE109,"0.#"),1)=".",FALSE,TRUE)</formula>
    </cfRule>
    <cfRule type="expression" dxfId="424" priority="198">
      <formula>IF(RIGHT(TEXT(AE109,"0.#"),1)=".",TRUE,FALSE)</formula>
    </cfRule>
  </conditionalFormatting>
  <conditionalFormatting sqref="AI109">
    <cfRule type="expression" dxfId="423" priority="195">
      <formula>IF(RIGHT(TEXT(AI109,"0.#"),1)=".",FALSE,TRUE)</formula>
    </cfRule>
    <cfRule type="expression" dxfId="422" priority="196">
      <formula>IF(RIGHT(TEXT(AI109,"0.#"),1)=".",TRUE,FALSE)</formula>
    </cfRule>
  </conditionalFormatting>
  <conditionalFormatting sqref="AM109">
    <cfRule type="expression" dxfId="421" priority="193">
      <formula>IF(RIGHT(TEXT(AM109,"0.#"),1)=".",FALSE,TRUE)</formula>
    </cfRule>
    <cfRule type="expression" dxfId="420" priority="194">
      <formula>IF(RIGHT(TEXT(AM109,"0.#"),1)=".",TRUE,FALSE)</formula>
    </cfRule>
  </conditionalFormatting>
  <conditionalFormatting sqref="AE110">
    <cfRule type="expression" dxfId="419" priority="191">
      <formula>IF(RIGHT(TEXT(AE110,"0.#"),1)=".",FALSE,TRUE)</formula>
    </cfRule>
    <cfRule type="expression" dxfId="418" priority="192">
      <formula>IF(RIGHT(TEXT(AE110,"0.#"),1)=".",TRUE,FALSE)</formula>
    </cfRule>
  </conditionalFormatting>
  <conditionalFormatting sqref="AI110">
    <cfRule type="expression" dxfId="417" priority="189">
      <formula>IF(RIGHT(TEXT(AI110,"0.#"),1)=".",FALSE,TRUE)</formula>
    </cfRule>
    <cfRule type="expression" dxfId="416" priority="190">
      <formula>IF(RIGHT(TEXT(AI110,"0.#"),1)=".",TRUE,FALSE)</formula>
    </cfRule>
  </conditionalFormatting>
  <conditionalFormatting sqref="AM110">
    <cfRule type="expression" dxfId="415" priority="187">
      <formula>IF(RIGHT(TEXT(AM110,"0.#"),1)=".",FALSE,TRUE)</formula>
    </cfRule>
    <cfRule type="expression" dxfId="414" priority="188">
      <formula>IF(RIGHT(TEXT(AM110,"0.#"),1)=".",TRUE,FALSE)</formula>
    </cfRule>
  </conditionalFormatting>
  <conditionalFormatting sqref="AE112">
    <cfRule type="expression" dxfId="413" priority="185">
      <formula>IF(RIGHT(TEXT(AE112,"0.#"),1)=".",FALSE,TRUE)</formula>
    </cfRule>
    <cfRule type="expression" dxfId="412" priority="186">
      <formula>IF(RIGHT(TEXT(AE112,"0.#"),1)=".",TRUE,FALSE)</formula>
    </cfRule>
  </conditionalFormatting>
  <conditionalFormatting sqref="AI112">
    <cfRule type="expression" dxfId="411" priority="183">
      <formula>IF(RIGHT(TEXT(AI112,"0.#"),1)=".",FALSE,TRUE)</formula>
    </cfRule>
    <cfRule type="expression" dxfId="410" priority="184">
      <formula>IF(RIGHT(TEXT(AI112,"0.#"),1)=".",TRUE,FALSE)</formula>
    </cfRule>
  </conditionalFormatting>
  <conditionalFormatting sqref="AM112">
    <cfRule type="expression" dxfId="409" priority="181">
      <formula>IF(RIGHT(TEXT(AM112,"0.#"),1)=".",FALSE,TRUE)</formula>
    </cfRule>
    <cfRule type="expression" dxfId="408" priority="182">
      <formula>IF(RIGHT(TEXT(AM112,"0.#"),1)=".",TRUE,FALSE)</formula>
    </cfRule>
  </conditionalFormatting>
  <conditionalFormatting sqref="AE113">
    <cfRule type="expression" dxfId="407" priority="179">
      <formula>IF(RIGHT(TEXT(AE113,"0.#"),1)=".",FALSE,TRUE)</formula>
    </cfRule>
    <cfRule type="expression" dxfId="406" priority="180">
      <formula>IF(RIGHT(TEXT(AE113,"0.#"),1)=".",TRUE,FALSE)</formula>
    </cfRule>
  </conditionalFormatting>
  <conditionalFormatting sqref="AI113">
    <cfRule type="expression" dxfId="405" priority="177">
      <formula>IF(RIGHT(TEXT(AI113,"0.#"),1)=".",FALSE,TRUE)</formula>
    </cfRule>
    <cfRule type="expression" dxfId="404" priority="178">
      <formula>IF(RIGHT(TEXT(AI113,"0.#"),1)=".",TRUE,FALSE)</formula>
    </cfRule>
  </conditionalFormatting>
  <conditionalFormatting sqref="AM113">
    <cfRule type="expression" dxfId="403" priority="175">
      <formula>IF(RIGHT(TEXT(AM113,"0.#"),1)=".",FALSE,TRUE)</formula>
    </cfRule>
    <cfRule type="expression" dxfId="402" priority="176">
      <formula>IF(RIGHT(TEXT(AM113,"0.#"),1)=".",TRUE,FALSE)</formula>
    </cfRule>
  </conditionalFormatting>
  <conditionalFormatting sqref="AE115">
    <cfRule type="expression" dxfId="401" priority="173">
      <formula>IF(RIGHT(TEXT(AE115,"0.#"),1)=".",FALSE,TRUE)</formula>
    </cfRule>
    <cfRule type="expression" dxfId="400" priority="174">
      <formula>IF(RIGHT(TEXT(AE115,"0.#"),1)=".",TRUE,FALSE)</formula>
    </cfRule>
  </conditionalFormatting>
  <conditionalFormatting sqref="AI115">
    <cfRule type="expression" dxfId="399" priority="171">
      <formula>IF(RIGHT(TEXT(AI115,"0.#"),1)=".",FALSE,TRUE)</formula>
    </cfRule>
    <cfRule type="expression" dxfId="398" priority="172">
      <formula>IF(RIGHT(TEXT(AI115,"0.#"),1)=".",TRUE,FALSE)</formula>
    </cfRule>
  </conditionalFormatting>
  <conditionalFormatting sqref="AM115">
    <cfRule type="expression" dxfId="397" priority="169">
      <formula>IF(RIGHT(TEXT(AM115,"0.#"),1)=".",FALSE,TRUE)</formula>
    </cfRule>
    <cfRule type="expression" dxfId="396" priority="170">
      <formula>IF(RIGHT(TEXT(AM115,"0.#"),1)=".",TRUE,FALSE)</formula>
    </cfRule>
  </conditionalFormatting>
  <conditionalFormatting sqref="AE116">
    <cfRule type="expression" dxfId="395" priority="167">
      <formula>IF(RIGHT(TEXT(AE116,"0.#"),1)=".",FALSE,TRUE)</formula>
    </cfRule>
    <cfRule type="expression" dxfId="394" priority="168">
      <formula>IF(RIGHT(TEXT(AE116,"0.#"),1)=".",TRUE,FALSE)</formula>
    </cfRule>
  </conditionalFormatting>
  <conditionalFormatting sqref="AI116">
    <cfRule type="expression" dxfId="393" priority="165">
      <formula>IF(RIGHT(TEXT(AI116,"0.#"),1)=".",FALSE,TRUE)</formula>
    </cfRule>
    <cfRule type="expression" dxfId="392" priority="166">
      <formula>IF(RIGHT(TEXT(AI116,"0.#"),1)=".",TRUE,FALSE)</formula>
    </cfRule>
  </conditionalFormatting>
  <conditionalFormatting sqref="AM116">
    <cfRule type="expression" dxfId="391" priority="163">
      <formula>IF(RIGHT(TEXT(AM116,"0.#"),1)=".",FALSE,TRUE)</formula>
    </cfRule>
    <cfRule type="expression" dxfId="390" priority="164">
      <formula>IF(RIGHT(TEXT(AM116,"0.#"),1)=".",TRUE,FALSE)</formula>
    </cfRule>
  </conditionalFormatting>
  <conditionalFormatting sqref="AQ116">
    <cfRule type="expression" dxfId="389" priority="147">
      <formula>IF(RIGHT(TEXT(AQ116,"0.#"),1)=".",FALSE,TRUE)</formula>
    </cfRule>
    <cfRule type="expression" dxfId="388" priority="148">
      <formula>IF(RIGHT(TEXT(AQ116,"0.#"),1)=".",TRUE,FALSE)</formula>
    </cfRule>
  </conditionalFormatting>
  <conditionalFormatting sqref="AQ106">
    <cfRule type="expression" dxfId="387" priority="161">
      <formula>IF(RIGHT(TEXT(AQ106,"0.#"),1)=".",FALSE,TRUE)</formula>
    </cfRule>
    <cfRule type="expression" dxfId="386" priority="162">
      <formula>IF(RIGHT(TEXT(AQ106,"0.#"),1)=".",TRUE,FALSE)</formula>
    </cfRule>
  </conditionalFormatting>
  <conditionalFormatting sqref="AQ107">
    <cfRule type="expression" dxfId="385" priority="159">
      <formula>IF(RIGHT(TEXT(AQ107,"0.#"),1)=".",FALSE,TRUE)</formula>
    </cfRule>
    <cfRule type="expression" dxfId="384" priority="160">
      <formula>IF(RIGHT(TEXT(AQ107,"0.#"),1)=".",TRUE,FALSE)</formula>
    </cfRule>
  </conditionalFormatting>
  <conditionalFormatting sqref="AQ109">
    <cfRule type="expression" dxfId="383" priority="157">
      <formula>IF(RIGHT(TEXT(AQ109,"0.#"),1)=".",FALSE,TRUE)</formula>
    </cfRule>
    <cfRule type="expression" dxfId="382" priority="158">
      <formula>IF(RIGHT(TEXT(AQ109,"0.#"),1)=".",TRUE,FALSE)</formula>
    </cfRule>
  </conditionalFormatting>
  <conditionalFormatting sqref="AQ110">
    <cfRule type="expression" dxfId="381" priority="155">
      <formula>IF(RIGHT(TEXT(AQ110,"0.#"),1)=".",FALSE,TRUE)</formula>
    </cfRule>
    <cfRule type="expression" dxfId="380" priority="156">
      <formula>IF(RIGHT(TEXT(AQ110,"0.#"),1)=".",TRUE,FALSE)</formula>
    </cfRule>
  </conditionalFormatting>
  <conditionalFormatting sqref="AQ112">
    <cfRule type="expression" dxfId="379" priority="153">
      <formula>IF(RIGHT(TEXT(AQ112,"0.#"),1)=".",FALSE,TRUE)</formula>
    </cfRule>
    <cfRule type="expression" dxfId="378" priority="154">
      <formula>IF(RIGHT(TEXT(AQ112,"0.#"),1)=".",TRUE,FALSE)</formula>
    </cfRule>
  </conditionalFormatting>
  <conditionalFormatting sqref="AQ113">
    <cfRule type="expression" dxfId="377" priority="151">
      <formula>IF(RIGHT(TEXT(AQ113,"0.#"),1)=".",FALSE,TRUE)</formula>
    </cfRule>
    <cfRule type="expression" dxfId="376" priority="152">
      <formula>IF(RIGHT(TEXT(AQ113,"0.#"),1)=".",TRUE,FALSE)</formula>
    </cfRule>
  </conditionalFormatting>
  <conditionalFormatting sqref="AQ115">
    <cfRule type="expression" dxfId="375" priority="149">
      <formula>IF(RIGHT(TEXT(AQ115,"0.#"),1)=".",FALSE,TRUE)</formula>
    </cfRule>
    <cfRule type="expression" dxfId="374" priority="150">
      <formula>IF(RIGHT(TEXT(AQ115,"0.#"),1)=".",TRUE,FALSE)</formula>
    </cfRule>
  </conditionalFormatting>
  <conditionalFormatting sqref="AE77">
    <cfRule type="expression" dxfId="373" priority="145">
      <formula>IF(RIGHT(TEXT(AE77,"0.#"),1)=".",FALSE,TRUE)</formula>
    </cfRule>
    <cfRule type="expression" dxfId="372" priority="146">
      <formula>IF(RIGHT(TEXT(AE77,"0.#"),1)=".",TRUE,FALSE)</formula>
    </cfRule>
  </conditionalFormatting>
  <conditionalFormatting sqref="AE78">
    <cfRule type="expression" dxfId="371" priority="143">
      <formula>IF(RIGHT(TEXT(AE78,"0.#"),1)=".",FALSE,TRUE)</formula>
    </cfRule>
    <cfRule type="expression" dxfId="370" priority="144">
      <formula>IF(RIGHT(TEXT(AE78,"0.#"),1)=".",TRUE,FALSE)</formula>
    </cfRule>
  </conditionalFormatting>
  <conditionalFormatting sqref="AE79">
    <cfRule type="expression" dxfId="369" priority="141">
      <formula>IF(RIGHT(TEXT(AE79,"0.#"),1)=".",FALSE,TRUE)</formula>
    </cfRule>
    <cfRule type="expression" dxfId="368" priority="142">
      <formula>IF(RIGHT(TEXT(AE79,"0.#"),1)=".",TRUE,FALSE)</formula>
    </cfRule>
  </conditionalFormatting>
  <conditionalFormatting sqref="AI79">
    <cfRule type="expression" dxfId="367" priority="139">
      <formula>IF(RIGHT(TEXT(AI79,"0.#"),1)=".",FALSE,TRUE)</formula>
    </cfRule>
    <cfRule type="expression" dxfId="366" priority="140">
      <formula>IF(RIGHT(TEXT(AI79,"0.#"),1)=".",TRUE,FALSE)</formula>
    </cfRule>
  </conditionalFormatting>
  <conditionalFormatting sqref="AI78">
    <cfRule type="expression" dxfId="365" priority="137">
      <formula>IF(RIGHT(TEXT(AI78,"0.#"),1)=".",FALSE,TRUE)</formula>
    </cfRule>
    <cfRule type="expression" dxfId="364" priority="138">
      <formula>IF(RIGHT(TEXT(AI78,"0.#"),1)=".",TRUE,FALSE)</formula>
    </cfRule>
  </conditionalFormatting>
  <conditionalFormatting sqref="AI77">
    <cfRule type="expression" dxfId="363" priority="135">
      <formula>IF(RIGHT(TEXT(AI77,"0.#"),1)=".",FALSE,TRUE)</formula>
    </cfRule>
    <cfRule type="expression" dxfId="362" priority="136">
      <formula>IF(RIGHT(TEXT(AI77,"0.#"),1)=".",TRUE,FALSE)</formula>
    </cfRule>
  </conditionalFormatting>
  <conditionalFormatting sqref="AM77">
    <cfRule type="expression" dxfId="361" priority="133">
      <formula>IF(RIGHT(TEXT(AM77,"0.#"),1)=".",FALSE,TRUE)</formula>
    </cfRule>
    <cfRule type="expression" dxfId="360" priority="134">
      <formula>IF(RIGHT(TEXT(AM77,"0.#"),1)=".",TRUE,FALSE)</formula>
    </cfRule>
  </conditionalFormatting>
  <conditionalFormatting sqref="AM78">
    <cfRule type="expression" dxfId="359" priority="131">
      <formula>IF(RIGHT(TEXT(AM78,"0.#"),1)=".",FALSE,TRUE)</formula>
    </cfRule>
    <cfRule type="expression" dxfId="358" priority="132">
      <formula>IF(RIGHT(TEXT(AM78,"0.#"),1)=".",TRUE,FALSE)</formula>
    </cfRule>
  </conditionalFormatting>
  <conditionalFormatting sqref="AM79">
    <cfRule type="expression" dxfId="357" priority="129">
      <formula>IF(RIGHT(TEXT(AM79,"0.#"),1)=".",FALSE,TRUE)</formula>
    </cfRule>
    <cfRule type="expression" dxfId="356" priority="130">
      <formula>IF(RIGHT(TEXT(AM79,"0.#"),1)=".",TRUE,FALSE)</formula>
    </cfRule>
  </conditionalFormatting>
  <conditionalFormatting sqref="AQ77:AQ79">
    <cfRule type="expression" dxfId="355" priority="127">
      <formula>IF(RIGHT(TEXT(AQ77,"0.#"),1)=".",FALSE,TRUE)</formula>
    </cfRule>
    <cfRule type="expression" dxfId="354" priority="128">
      <formula>IF(RIGHT(TEXT(AQ77,"0.#"),1)=".",TRUE,FALSE)</formula>
    </cfRule>
  </conditionalFormatting>
  <conditionalFormatting sqref="AU77:AU79">
    <cfRule type="expression" dxfId="353" priority="125">
      <formula>IF(RIGHT(TEXT(AU77,"0.#"),1)=".",FALSE,TRUE)</formula>
    </cfRule>
    <cfRule type="expression" dxfId="352" priority="126">
      <formula>IF(RIGHT(TEXT(AU77,"0.#"),1)=".",TRUE,FALSE)</formula>
    </cfRule>
  </conditionalFormatting>
  <conditionalFormatting sqref="AE69">
    <cfRule type="expression" dxfId="351" priority="123">
      <formula>IF(RIGHT(TEXT(AE69,"0.#"),1)=".",FALSE,TRUE)</formula>
    </cfRule>
    <cfRule type="expression" dxfId="350" priority="124">
      <formula>IF(RIGHT(TEXT(AE69,"0.#"),1)=".",TRUE,FALSE)</formula>
    </cfRule>
  </conditionalFormatting>
  <conditionalFormatting sqref="AE70">
    <cfRule type="expression" dxfId="349" priority="121">
      <formula>IF(RIGHT(TEXT(AE70,"0.#"),1)=".",FALSE,TRUE)</formula>
    </cfRule>
    <cfRule type="expression" dxfId="348" priority="122">
      <formula>IF(RIGHT(TEXT(AE70,"0.#"),1)=".",TRUE,FALSE)</formula>
    </cfRule>
  </conditionalFormatting>
  <conditionalFormatting sqref="AE71">
    <cfRule type="expression" dxfId="347" priority="119">
      <formula>IF(RIGHT(TEXT(AE71,"0.#"),1)=".",FALSE,TRUE)</formula>
    </cfRule>
    <cfRule type="expression" dxfId="346" priority="120">
      <formula>IF(RIGHT(TEXT(AE71,"0.#"),1)=".",TRUE,FALSE)</formula>
    </cfRule>
  </conditionalFormatting>
  <conditionalFormatting sqref="AI71">
    <cfRule type="expression" dxfId="345" priority="117">
      <formula>IF(RIGHT(TEXT(AI71,"0.#"),1)=".",FALSE,TRUE)</formula>
    </cfRule>
    <cfRule type="expression" dxfId="344" priority="118">
      <formula>IF(RIGHT(TEXT(AI71,"0.#"),1)=".",TRUE,FALSE)</formula>
    </cfRule>
  </conditionalFormatting>
  <conditionalFormatting sqref="AI70">
    <cfRule type="expression" dxfId="343" priority="115">
      <formula>IF(RIGHT(TEXT(AI70,"0.#"),1)=".",FALSE,TRUE)</formula>
    </cfRule>
    <cfRule type="expression" dxfId="342" priority="116">
      <formula>IF(RIGHT(TEXT(AI70,"0.#"),1)=".",TRUE,FALSE)</formula>
    </cfRule>
  </conditionalFormatting>
  <conditionalFormatting sqref="AI69">
    <cfRule type="expression" dxfId="341" priority="113">
      <formula>IF(RIGHT(TEXT(AI69,"0.#"),1)=".",FALSE,TRUE)</formula>
    </cfRule>
    <cfRule type="expression" dxfId="340" priority="114">
      <formula>IF(RIGHT(TEXT(AI69,"0.#"),1)=".",TRUE,FALSE)</formula>
    </cfRule>
  </conditionalFormatting>
  <conditionalFormatting sqref="AM69">
    <cfRule type="expression" dxfId="339" priority="111">
      <formula>IF(RIGHT(TEXT(AM69,"0.#"),1)=".",FALSE,TRUE)</formula>
    </cfRule>
    <cfRule type="expression" dxfId="338" priority="112">
      <formula>IF(RIGHT(TEXT(AM69,"0.#"),1)=".",TRUE,FALSE)</formula>
    </cfRule>
  </conditionalFormatting>
  <conditionalFormatting sqref="AM70">
    <cfRule type="expression" dxfId="337" priority="109">
      <formula>IF(RIGHT(TEXT(AM70,"0.#"),1)=".",FALSE,TRUE)</formula>
    </cfRule>
    <cfRule type="expression" dxfId="336" priority="110">
      <formula>IF(RIGHT(TEXT(AM70,"0.#"),1)=".",TRUE,FALSE)</formula>
    </cfRule>
  </conditionalFormatting>
  <conditionalFormatting sqref="AM71">
    <cfRule type="expression" dxfId="335" priority="107">
      <formula>IF(RIGHT(TEXT(AM71,"0.#"),1)=".",FALSE,TRUE)</formula>
    </cfRule>
    <cfRule type="expression" dxfId="334" priority="108">
      <formula>IF(RIGHT(TEXT(AM71,"0.#"),1)=".",TRUE,FALSE)</formula>
    </cfRule>
  </conditionalFormatting>
  <conditionalFormatting sqref="AQ69:AQ71">
    <cfRule type="expression" dxfId="333" priority="105">
      <formula>IF(RIGHT(TEXT(AQ69,"0.#"),1)=".",FALSE,TRUE)</formula>
    </cfRule>
    <cfRule type="expression" dxfId="332" priority="106">
      <formula>IF(RIGHT(TEXT(AQ69,"0.#"),1)=".",TRUE,FALSE)</formula>
    </cfRule>
  </conditionalFormatting>
  <conditionalFormatting sqref="AU69:AU71">
    <cfRule type="expression" dxfId="331" priority="103">
      <formula>IF(RIGHT(TEXT(AU69,"0.#"),1)=".",FALSE,TRUE)</formula>
    </cfRule>
    <cfRule type="expression" dxfId="330" priority="104">
      <formula>IF(RIGHT(TEXT(AU69,"0.#"),1)=".",TRUE,FALSE)</formula>
    </cfRule>
  </conditionalFormatting>
  <conditionalFormatting sqref="AE72">
    <cfRule type="expression" dxfId="329" priority="101">
      <formula>IF(RIGHT(TEXT(AE72,"0.#"),1)=".",FALSE,TRUE)</formula>
    </cfRule>
    <cfRule type="expression" dxfId="328" priority="102">
      <formula>IF(RIGHT(TEXT(AE72,"0.#"),1)=".",TRUE,FALSE)</formula>
    </cfRule>
  </conditionalFormatting>
  <conditionalFormatting sqref="AE73">
    <cfRule type="expression" dxfId="327" priority="99">
      <formula>IF(RIGHT(TEXT(AE73,"0.#"),1)=".",FALSE,TRUE)</formula>
    </cfRule>
    <cfRule type="expression" dxfId="326" priority="100">
      <formula>IF(RIGHT(TEXT(AE73,"0.#"),1)=".",TRUE,FALSE)</formula>
    </cfRule>
  </conditionalFormatting>
  <conditionalFormatting sqref="AE74">
    <cfRule type="expression" dxfId="325" priority="97">
      <formula>IF(RIGHT(TEXT(AE74,"0.#"),1)=".",FALSE,TRUE)</formula>
    </cfRule>
    <cfRule type="expression" dxfId="324" priority="98">
      <formula>IF(RIGHT(TEXT(AE74,"0.#"),1)=".",TRUE,FALSE)</formula>
    </cfRule>
  </conditionalFormatting>
  <conditionalFormatting sqref="AI74">
    <cfRule type="expression" dxfId="323" priority="95">
      <formula>IF(RIGHT(TEXT(AI74,"0.#"),1)=".",FALSE,TRUE)</formula>
    </cfRule>
    <cfRule type="expression" dxfId="322" priority="96">
      <formula>IF(RIGHT(TEXT(AI74,"0.#"),1)=".",TRUE,FALSE)</formula>
    </cfRule>
  </conditionalFormatting>
  <conditionalFormatting sqref="AI73">
    <cfRule type="expression" dxfId="321" priority="93">
      <formula>IF(RIGHT(TEXT(AI73,"0.#"),1)=".",FALSE,TRUE)</formula>
    </cfRule>
    <cfRule type="expression" dxfId="320" priority="94">
      <formula>IF(RIGHT(TEXT(AI73,"0.#"),1)=".",TRUE,FALSE)</formula>
    </cfRule>
  </conditionalFormatting>
  <conditionalFormatting sqref="AI72">
    <cfRule type="expression" dxfId="319" priority="91">
      <formula>IF(RIGHT(TEXT(AI72,"0.#"),1)=".",FALSE,TRUE)</formula>
    </cfRule>
    <cfRule type="expression" dxfId="318" priority="92">
      <formula>IF(RIGHT(TEXT(AI72,"0.#"),1)=".",TRUE,FALSE)</formula>
    </cfRule>
  </conditionalFormatting>
  <conditionalFormatting sqref="AM72">
    <cfRule type="expression" dxfId="317" priority="89">
      <formula>IF(RIGHT(TEXT(AM72,"0.#"),1)=".",FALSE,TRUE)</formula>
    </cfRule>
    <cfRule type="expression" dxfId="316" priority="90">
      <formula>IF(RIGHT(TEXT(AM72,"0.#"),1)=".",TRUE,FALSE)</formula>
    </cfRule>
  </conditionalFormatting>
  <conditionalFormatting sqref="AM73">
    <cfRule type="expression" dxfId="315" priority="87">
      <formula>IF(RIGHT(TEXT(AM73,"0.#"),1)=".",FALSE,TRUE)</formula>
    </cfRule>
    <cfRule type="expression" dxfId="314" priority="88">
      <formula>IF(RIGHT(TEXT(AM73,"0.#"),1)=".",TRUE,FALSE)</formula>
    </cfRule>
  </conditionalFormatting>
  <conditionalFormatting sqref="AM74">
    <cfRule type="expression" dxfId="313" priority="85">
      <formula>IF(RIGHT(TEXT(AM74,"0.#"),1)=".",FALSE,TRUE)</formula>
    </cfRule>
    <cfRule type="expression" dxfId="312" priority="86">
      <formula>IF(RIGHT(TEXT(AM74,"0.#"),1)=".",TRUE,FALSE)</formula>
    </cfRule>
  </conditionalFormatting>
  <conditionalFormatting sqref="AQ72:AQ74">
    <cfRule type="expression" dxfId="311" priority="83">
      <formula>IF(RIGHT(TEXT(AQ72,"0.#"),1)=".",FALSE,TRUE)</formula>
    </cfRule>
    <cfRule type="expression" dxfId="310" priority="84">
      <formula>IF(RIGHT(TEXT(AQ72,"0.#"),1)=".",TRUE,FALSE)</formula>
    </cfRule>
  </conditionalFormatting>
  <conditionalFormatting sqref="AU72:AU74">
    <cfRule type="expression" dxfId="309" priority="81">
      <formula>IF(RIGHT(TEXT(AU72,"0.#"),1)=".",FALSE,TRUE)</formula>
    </cfRule>
    <cfRule type="expression" dxfId="308" priority="82">
      <formula>IF(RIGHT(TEXT(AU72,"0.#"),1)=".",TRUE,FALSE)</formula>
    </cfRule>
  </conditionalFormatting>
  <conditionalFormatting sqref="AU103">
    <cfRule type="expression" dxfId="307" priority="79">
      <formula>IF(RIGHT(TEXT(AU103,"0.#"),1)=".",FALSE,TRUE)</formula>
    </cfRule>
    <cfRule type="expression" dxfId="306" priority="80">
      <formula>IF(RIGHT(TEXT(AU103,"0.#"),1)=".",TRUE,FALSE)</formula>
    </cfRule>
  </conditionalFormatting>
  <conditionalFormatting sqref="AU104">
    <cfRule type="expression" dxfId="305" priority="77">
      <formula>IF(RIGHT(TEXT(AU104,"0.#"),1)=".",FALSE,TRUE)</formula>
    </cfRule>
    <cfRule type="expression" dxfId="304" priority="78">
      <formula>IF(RIGHT(TEXT(AU104,"0.#"),1)=".",TRUE,FALSE)</formula>
    </cfRule>
  </conditionalFormatting>
  <conditionalFormatting sqref="AU106">
    <cfRule type="expression" dxfId="303" priority="73">
      <formula>IF(RIGHT(TEXT(AU106,"0.#"),1)=".",FALSE,TRUE)</formula>
    </cfRule>
    <cfRule type="expression" dxfId="302" priority="74">
      <formula>IF(RIGHT(TEXT(AU106,"0.#"),1)=".",TRUE,FALSE)</formula>
    </cfRule>
  </conditionalFormatting>
  <conditionalFormatting sqref="AU107">
    <cfRule type="expression" dxfId="301" priority="71">
      <formula>IF(RIGHT(TEXT(AU107,"0.#"),1)=".",FALSE,TRUE)</formula>
    </cfRule>
    <cfRule type="expression" dxfId="300" priority="72">
      <formula>IF(RIGHT(TEXT(AU107,"0.#"),1)=".",TRUE,FALSE)</formula>
    </cfRule>
  </conditionalFormatting>
  <conditionalFormatting sqref="AU109">
    <cfRule type="expression" dxfId="299" priority="67">
      <formula>IF(RIGHT(TEXT(AU109,"0.#"),1)=".",FALSE,TRUE)</formula>
    </cfRule>
    <cfRule type="expression" dxfId="298" priority="68">
      <formula>IF(RIGHT(TEXT(AU109,"0.#"),1)=".",TRUE,FALSE)</formula>
    </cfRule>
  </conditionalFormatting>
  <conditionalFormatting sqref="AU110">
    <cfRule type="expression" dxfId="297" priority="65">
      <formula>IF(RIGHT(TEXT(AU110,"0.#"),1)=".",FALSE,TRUE)</formula>
    </cfRule>
    <cfRule type="expression" dxfId="296" priority="66">
      <formula>IF(RIGHT(TEXT(AU110,"0.#"),1)=".",TRUE,FALSE)</formula>
    </cfRule>
  </conditionalFormatting>
  <conditionalFormatting sqref="AU112">
    <cfRule type="expression" dxfId="295" priority="63">
      <formula>IF(RIGHT(TEXT(AU112,"0.#"),1)=".",FALSE,TRUE)</formula>
    </cfRule>
    <cfRule type="expression" dxfId="294" priority="64">
      <formula>IF(RIGHT(TEXT(AU112,"0.#"),1)=".",TRUE,FALSE)</formula>
    </cfRule>
  </conditionalFormatting>
  <conditionalFormatting sqref="AU113">
    <cfRule type="expression" dxfId="293" priority="61">
      <formula>IF(RIGHT(TEXT(AU113,"0.#"),1)=".",FALSE,TRUE)</formula>
    </cfRule>
    <cfRule type="expression" dxfId="292" priority="62">
      <formula>IF(RIGHT(TEXT(AU113,"0.#"),1)=".",TRUE,FALSE)</formula>
    </cfRule>
  </conditionalFormatting>
  <conditionalFormatting sqref="AU115">
    <cfRule type="expression" dxfId="291" priority="59">
      <formula>IF(RIGHT(TEXT(AU115,"0.#"),1)=".",FALSE,TRUE)</formula>
    </cfRule>
    <cfRule type="expression" dxfId="290" priority="60">
      <formula>IF(RIGHT(TEXT(AU115,"0.#"),1)=".",TRUE,FALSE)</formula>
    </cfRule>
  </conditionalFormatting>
  <conditionalFormatting sqref="AU116">
    <cfRule type="expression" dxfId="289" priority="57">
      <formula>IF(RIGHT(TEXT(AU116,"0.#"),1)=".",FALSE,TRUE)</formula>
    </cfRule>
    <cfRule type="expression" dxfId="288" priority="58">
      <formula>IF(RIGHT(TEXT(AU116,"0.#"),1)=".",TRUE,FALSE)</formula>
    </cfRule>
  </conditionalFormatting>
  <conditionalFormatting sqref="AE91">
    <cfRule type="expression" dxfId="287" priority="45">
      <formula>IF(RIGHT(TEXT(AE91,"0.#"),1)=".",FALSE,TRUE)</formula>
    </cfRule>
    <cfRule type="expression" dxfId="286" priority="46">
      <formula>IF(RIGHT(TEXT(AE91,"0.#"),1)=".",TRUE,FALSE)</formula>
    </cfRule>
  </conditionalFormatting>
  <conditionalFormatting sqref="AI91">
    <cfRule type="expression" dxfId="285" priority="43">
      <formula>IF(RIGHT(TEXT(AI91,"0.#"),1)=".",FALSE,TRUE)</formula>
    </cfRule>
    <cfRule type="expression" dxfId="284" priority="44">
      <formula>IF(RIGHT(TEXT(AI91,"0.#"),1)=".",TRUE,FALSE)</formula>
    </cfRule>
  </conditionalFormatting>
  <conditionalFormatting sqref="AM91">
    <cfRule type="expression" dxfId="283" priority="41">
      <formula>IF(RIGHT(TEXT(AM91,"0.#"),1)=".",FALSE,TRUE)</formula>
    </cfRule>
    <cfRule type="expression" dxfId="282" priority="42">
      <formula>IF(RIGHT(TEXT(AM91,"0.#"),1)=".",TRUE,FALSE)</formula>
    </cfRule>
  </conditionalFormatting>
  <conditionalFormatting sqref="AQ91">
    <cfRule type="expression" dxfId="281" priority="39">
      <formula>IF(RIGHT(TEXT(AQ91,"0.#"),1)=".",FALSE,TRUE)</formula>
    </cfRule>
    <cfRule type="expression" dxfId="280" priority="40">
      <formula>IF(RIGHT(TEXT(AQ91,"0.#"),1)=".",TRUE,FALSE)</formula>
    </cfRule>
  </conditionalFormatting>
  <conditionalFormatting sqref="AU91">
    <cfRule type="expression" dxfId="279" priority="37">
      <formula>IF(RIGHT(TEXT(AU91,"0.#"),1)=".",FALSE,TRUE)</formula>
    </cfRule>
    <cfRule type="expression" dxfId="278" priority="38">
      <formula>IF(RIGHT(TEXT(AU91,"0.#"),1)=".",TRUE,FALSE)</formula>
    </cfRule>
  </conditionalFormatting>
  <conditionalFormatting sqref="AL321:AO331">
    <cfRule type="expression" dxfId="277" priority="33">
      <formula>IF(AND(AL321&gt;=0, RIGHT(TEXT(AL321,"0.#"),1)&lt;&gt;"."),TRUE,FALSE)</formula>
    </cfRule>
    <cfRule type="expression" dxfId="276" priority="34">
      <formula>IF(AND(AL321&gt;=0, RIGHT(TEXT(AL321,"0.#"),1)="."),TRUE,FALSE)</formula>
    </cfRule>
    <cfRule type="expression" dxfId="275" priority="35">
      <formula>IF(AND(AL321&lt;0, RIGHT(TEXT(AL321,"0.#"),1)&lt;&gt;"."),TRUE,FALSE)</formula>
    </cfRule>
    <cfRule type="expression" dxfId="274" priority="36">
      <formula>IF(AND(AL321&lt;0, RIGHT(TEXT(AL321,"0.#"),1)="."),TRUE,FALSE)</formula>
    </cfRule>
  </conditionalFormatting>
  <conditionalFormatting sqref="Y394">
    <cfRule type="expression" dxfId="273" priority="31">
      <formula>IF(RIGHT(TEXT(Y394,"0.#"),1)=".",FALSE,TRUE)</formula>
    </cfRule>
    <cfRule type="expression" dxfId="272" priority="32">
      <formula>IF(RIGHT(TEXT(Y394,"0.#"),1)=".",TRUE,FALSE)</formula>
    </cfRule>
  </conditionalFormatting>
  <conditionalFormatting sqref="Y403">
    <cfRule type="expression" dxfId="271" priority="29">
      <formula>IF(RIGHT(TEXT(Y403,"0.#"),1)=".",FALSE,TRUE)</formula>
    </cfRule>
    <cfRule type="expression" dxfId="270" priority="30">
      <formula>IF(RIGHT(TEXT(Y403,"0.#"),1)=".",TRUE,FALSE)</formula>
    </cfRule>
  </conditionalFormatting>
  <conditionalFormatting sqref="Y397">
    <cfRule type="expression" dxfId="269" priority="27">
      <formula>IF(RIGHT(TEXT(Y397,"0.#"),1)=".",FALSE,TRUE)</formula>
    </cfRule>
    <cfRule type="expression" dxfId="268" priority="28">
      <formula>IF(RIGHT(TEXT(Y397,"0.#"),1)=".",TRUE,FALSE)</formula>
    </cfRule>
  </conditionalFormatting>
  <conditionalFormatting sqref="Y402">
    <cfRule type="expression" dxfId="267" priority="25">
      <formula>IF(RIGHT(TEXT(Y402,"0.#"),1)=".",FALSE,TRUE)</formula>
    </cfRule>
    <cfRule type="expression" dxfId="266" priority="26">
      <formula>IF(RIGHT(TEXT(Y402,"0.#"),1)=".",TRUE,FALSE)</formula>
    </cfRule>
  </conditionalFormatting>
  <conditionalFormatting sqref="Y201">
    <cfRule type="expression" dxfId="265" priority="19">
      <formula>IF(RIGHT(TEXT(Y201,"0.#"),1)=".",FALSE,TRUE)</formula>
    </cfRule>
    <cfRule type="expression" dxfId="264" priority="20">
      <formula>IF(RIGHT(TEXT(Y201,"0.#"),1)=".",TRUE,FALSE)</formula>
    </cfRule>
  </conditionalFormatting>
  <conditionalFormatting sqref="Y202:Y203 Y200">
    <cfRule type="expression" dxfId="263" priority="17">
      <formula>IF(RIGHT(TEXT(Y200,"0.#"),1)=".",FALSE,TRUE)</formula>
    </cfRule>
    <cfRule type="expression" dxfId="262" priority="18">
      <formula>IF(RIGHT(TEXT(Y200,"0.#"),1)=".",TRUE,FALSE)</formula>
    </cfRule>
  </conditionalFormatting>
  <conditionalFormatting sqref="AU200">
    <cfRule type="expression" dxfId="261" priority="15">
      <formula>IF(RIGHT(TEXT(AU200,"0.#"),1)=".",FALSE,TRUE)</formula>
    </cfRule>
    <cfRule type="expression" dxfId="260" priority="16">
      <formula>IF(RIGHT(TEXT(AU200,"0.#"),1)=".",TRUE,FALSE)</formula>
    </cfRule>
  </conditionalFormatting>
  <conditionalFormatting sqref="Y255">
    <cfRule type="expression" dxfId="259" priority="13">
      <formula>IF(RIGHT(TEXT(Y255,"0.#"),1)=".",FALSE,TRUE)</formula>
    </cfRule>
    <cfRule type="expression" dxfId="258" priority="14">
      <formula>IF(RIGHT(TEXT(Y255,"0.#"),1)=".",TRUE,FALSE)</formula>
    </cfRule>
  </conditionalFormatting>
  <conditionalFormatting sqref="Y299:Y303">
    <cfRule type="expression" dxfId="257" priority="11">
      <formula>IF(RIGHT(TEXT(Y299,"0.#"),1)=".",FALSE,TRUE)</formula>
    </cfRule>
    <cfRule type="expression" dxfId="256" priority="12">
      <formula>IF(RIGHT(TEXT(Y299,"0.#"),1)=".",TRUE,FALSE)</formula>
    </cfRule>
  </conditionalFormatting>
  <conditionalFormatting sqref="Y290:Y298">
    <cfRule type="expression" dxfId="255" priority="7">
      <formula>IF(RIGHT(TEXT(Y290,"0.#"),1)=".",FALSE,TRUE)</formula>
    </cfRule>
    <cfRule type="expression" dxfId="254" priority="8">
      <formula>IF(RIGHT(TEXT(Y290,"0.#"),1)=".",TRUE,FALSE)</formula>
    </cfRule>
  </conditionalFormatting>
  <conditionalFormatting sqref="Y288:Y289">
    <cfRule type="expression" dxfId="253" priority="1">
      <formula>IF(RIGHT(TEXT(Y288,"0.#"),1)=".",FALSE,TRUE)</formula>
    </cfRule>
    <cfRule type="expression" dxfId="252" priority="2">
      <formula>IF(RIGHT(TEXT(Y288,"0.#"),1)=".",TRUE,FALSE)</formula>
    </cfRule>
  </conditionalFormatting>
  <conditionalFormatting sqref="AL288:AO298">
    <cfRule type="expression" dxfId="251" priority="3">
      <formula>IF(AND(AL288&gt;=0, RIGHT(TEXT(AL288,"0.#"),1)&lt;&gt;"."),TRUE,FALSE)</formula>
    </cfRule>
    <cfRule type="expression" dxfId="250" priority="4">
      <formula>IF(AND(AL288&gt;=0, RIGHT(TEXT(AL288,"0.#"),1)="."),TRUE,FALSE)</formula>
    </cfRule>
    <cfRule type="expression" dxfId="249" priority="5">
      <formula>IF(AND(AL288&lt;0, RIGHT(TEXT(AL288,"0.#"),1)&lt;&gt;"."),TRUE,FALSE)</formula>
    </cfRule>
    <cfRule type="expression" dxfId="248" priority="6">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t="s">
        <v>620</v>
      </c>
      <c r="C7" s="44" t="str">
        <f t="shared" si="0"/>
        <v>観光立国</v>
      </c>
      <c r="D7" s="44" t="str">
        <f t="shared" si="8"/>
        <v>観光立国</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観光立国</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観光立国</v>
      </c>
      <c r="F9" s="59" t="s">
        <v>182</v>
      </c>
      <c r="G9" s="55"/>
      <c r="H9" s="44" t="str">
        <f t="shared" si="1"/>
        <v/>
      </c>
      <c r="I9" s="44" t="str">
        <f t="shared" si="5"/>
        <v>一般会計</v>
      </c>
      <c r="K9" s="52" t="s">
        <v>183</v>
      </c>
      <c r="L9" s="53"/>
      <c r="M9" s="44" t="str">
        <f t="shared" si="2"/>
        <v/>
      </c>
      <c r="N9" s="44" t="str">
        <f t="shared" si="6"/>
        <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観光立国</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観光立国</v>
      </c>
      <c r="F11" s="59" t="s">
        <v>192</v>
      </c>
      <c r="G11" s="55"/>
      <c r="H11" s="44" t="str">
        <f t="shared" si="1"/>
        <v/>
      </c>
      <c r="I11" s="44" t="str">
        <f t="shared" si="5"/>
        <v>一般会計</v>
      </c>
      <c r="K11" s="52" t="s">
        <v>193</v>
      </c>
      <c r="L11" s="53" t="s">
        <v>620</v>
      </c>
      <c r="M11" s="44" t="str">
        <f t="shared" si="2"/>
        <v>その他の事項経費</v>
      </c>
      <c r="N11" s="44" t="str">
        <f t="shared" si="6"/>
        <v>その他の事項経費</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観光立国</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観光立国</v>
      </c>
      <c r="F13" s="59" t="s">
        <v>201</v>
      </c>
      <c r="G13" s="55"/>
      <c r="H13" s="44" t="str">
        <f t="shared" si="1"/>
        <v/>
      </c>
      <c r="I13" s="44" t="str">
        <f t="shared" si="5"/>
        <v>一般会計</v>
      </c>
      <c r="K13" s="44" t="str">
        <f>N11</f>
        <v>その他の事項経費</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観光立国</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観光立国</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観光立国</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観光立国</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観光立国</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観光立国</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t="s">
        <v>620</v>
      </c>
      <c r="C20" s="44" t="str">
        <f t="shared" si="0"/>
        <v>クールジャパン</v>
      </c>
      <c r="D20" s="44" t="str">
        <f t="shared" si="8"/>
        <v>観光立国、クールジャパン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t="s">
        <v>620</v>
      </c>
      <c r="C21" s="44" t="str">
        <f t="shared" si="0"/>
        <v>知的財産</v>
      </c>
      <c r="D21" s="44" t="str">
        <f t="shared" si="8"/>
        <v>観光立国、クールジャパン、知的財産</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観光立国、クールジャパン、知的財産</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観光立国、クールジャパン、知的財産</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観光立国、クールジャパン、知的財産</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観光立国、クールジャパン、知的財産</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観光立国、クールジャパン、知的財産</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1"/>
      <c r="AA2" s="292"/>
      <c r="AB2" s="866" t="s">
        <v>6</v>
      </c>
      <c r="AC2" s="867"/>
      <c r="AD2" s="868"/>
      <c r="AE2" s="221" t="s">
        <v>570</v>
      </c>
      <c r="AF2" s="221"/>
      <c r="AG2" s="221"/>
      <c r="AH2" s="221"/>
      <c r="AI2" s="221" t="s">
        <v>568</v>
      </c>
      <c r="AJ2" s="221"/>
      <c r="AK2" s="221"/>
      <c r="AL2" s="221"/>
      <c r="AM2" s="221" t="s">
        <v>566</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4"/>
      <c r="AR3" s="231"/>
      <c r="AS3" s="229" t="s">
        <v>61</v>
      </c>
      <c r="AT3" s="230"/>
      <c r="AU3" s="231"/>
      <c r="AV3" s="231"/>
      <c r="AW3" s="208" t="s">
        <v>342</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4"/>
      <c r="AA5" s="682"/>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4"/>
      <c r="AA6" s="682"/>
      <c r="AB6" s="686" t="s">
        <v>343</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465</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1"/>
      <c r="AA9" s="292"/>
      <c r="AB9" s="866" t="s">
        <v>6</v>
      </c>
      <c r="AC9" s="867"/>
      <c r="AD9" s="868"/>
      <c r="AE9" s="221" t="s">
        <v>570</v>
      </c>
      <c r="AF9" s="221"/>
      <c r="AG9" s="221"/>
      <c r="AH9" s="221"/>
      <c r="AI9" s="221" t="s">
        <v>569</v>
      </c>
      <c r="AJ9" s="221"/>
      <c r="AK9" s="221"/>
      <c r="AL9" s="221"/>
      <c r="AM9" s="221" t="s">
        <v>566</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4"/>
      <c r="AR10" s="231"/>
      <c r="AS10" s="229" t="s">
        <v>61</v>
      </c>
      <c r="AT10" s="230"/>
      <c r="AU10" s="231"/>
      <c r="AV10" s="231"/>
      <c r="AW10" s="208" t="s">
        <v>342</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4"/>
      <c r="AA12" s="682"/>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4"/>
      <c r="AA13" s="682"/>
      <c r="AB13" s="686" t="s">
        <v>344</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465</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1"/>
      <c r="AA16" s="292"/>
      <c r="AB16" s="866" t="s">
        <v>6</v>
      </c>
      <c r="AC16" s="867"/>
      <c r="AD16" s="868"/>
      <c r="AE16" s="221" t="s">
        <v>570</v>
      </c>
      <c r="AF16" s="221"/>
      <c r="AG16" s="221"/>
      <c r="AH16" s="221"/>
      <c r="AI16" s="221" t="s">
        <v>569</v>
      </c>
      <c r="AJ16" s="221"/>
      <c r="AK16" s="221"/>
      <c r="AL16" s="221"/>
      <c r="AM16" s="221" t="s">
        <v>566</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4"/>
      <c r="AR17" s="231"/>
      <c r="AS17" s="229" t="s">
        <v>61</v>
      </c>
      <c r="AT17" s="230"/>
      <c r="AU17" s="231"/>
      <c r="AV17" s="231"/>
      <c r="AW17" s="208" t="s">
        <v>342</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4"/>
      <c r="AA19" s="682"/>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4"/>
      <c r="AA20" s="682"/>
      <c r="AB20" s="686" t="s">
        <v>344</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465</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1"/>
      <c r="AA23" s="292"/>
      <c r="AB23" s="866" t="s">
        <v>6</v>
      </c>
      <c r="AC23" s="867"/>
      <c r="AD23" s="868"/>
      <c r="AE23" s="221" t="s">
        <v>572</v>
      </c>
      <c r="AF23" s="221"/>
      <c r="AG23" s="221"/>
      <c r="AH23" s="221"/>
      <c r="AI23" s="221" t="s">
        <v>568</v>
      </c>
      <c r="AJ23" s="221"/>
      <c r="AK23" s="221"/>
      <c r="AL23" s="221"/>
      <c r="AM23" s="221" t="s">
        <v>566</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4"/>
      <c r="AR24" s="231"/>
      <c r="AS24" s="229" t="s">
        <v>61</v>
      </c>
      <c r="AT24" s="230"/>
      <c r="AU24" s="231"/>
      <c r="AV24" s="231"/>
      <c r="AW24" s="208" t="s">
        <v>342</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4"/>
      <c r="AA26" s="682"/>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4"/>
      <c r="AA27" s="682"/>
      <c r="AB27" s="686" t="s">
        <v>344</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465</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1"/>
      <c r="AA30" s="292"/>
      <c r="AB30" s="866" t="s">
        <v>6</v>
      </c>
      <c r="AC30" s="867"/>
      <c r="AD30" s="868"/>
      <c r="AE30" s="221" t="s">
        <v>570</v>
      </c>
      <c r="AF30" s="221"/>
      <c r="AG30" s="221"/>
      <c r="AH30" s="221"/>
      <c r="AI30" s="221" t="s">
        <v>569</v>
      </c>
      <c r="AJ30" s="221"/>
      <c r="AK30" s="221"/>
      <c r="AL30" s="221"/>
      <c r="AM30" s="221" t="s">
        <v>566</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4"/>
      <c r="AR31" s="231"/>
      <c r="AS31" s="229" t="s">
        <v>61</v>
      </c>
      <c r="AT31" s="230"/>
      <c r="AU31" s="231"/>
      <c r="AV31" s="231"/>
      <c r="AW31" s="208" t="s">
        <v>342</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4"/>
      <c r="AA33" s="682"/>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4"/>
      <c r="AA34" s="682"/>
      <c r="AB34" s="686" t="s">
        <v>343</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465</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1"/>
      <c r="AA37" s="292"/>
      <c r="AB37" s="866" t="s">
        <v>6</v>
      </c>
      <c r="AC37" s="867"/>
      <c r="AD37" s="868"/>
      <c r="AE37" s="221" t="s">
        <v>572</v>
      </c>
      <c r="AF37" s="221"/>
      <c r="AG37" s="221"/>
      <c r="AH37" s="221"/>
      <c r="AI37" s="221" t="s">
        <v>569</v>
      </c>
      <c r="AJ37" s="221"/>
      <c r="AK37" s="221"/>
      <c r="AL37" s="221"/>
      <c r="AM37" s="221" t="s">
        <v>566</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4"/>
      <c r="AR38" s="231"/>
      <c r="AS38" s="229" t="s">
        <v>61</v>
      </c>
      <c r="AT38" s="230"/>
      <c r="AU38" s="231"/>
      <c r="AV38" s="231"/>
      <c r="AW38" s="208" t="s">
        <v>342</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4"/>
      <c r="AA40" s="682"/>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4"/>
      <c r="AA41" s="682"/>
      <c r="AB41" s="686" t="s">
        <v>344</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465</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1"/>
      <c r="AA44" s="292"/>
      <c r="AB44" s="866" t="s">
        <v>6</v>
      </c>
      <c r="AC44" s="867"/>
      <c r="AD44" s="868"/>
      <c r="AE44" s="221" t="s">
        <v>572</v>
      </c>
      <c r="AF44" s="221"/>
      <c r="AG44" s="221"/>
      <c r="AH44" s="221"/>
      <c r="AI44" s="221" t="s">
        <v>569</v>
      </c>
      <c r="AJ44" s="221"/>
      <c r="AK44" s="221"/>
      <c r="AL44" s="221"/>
      <c r="AM44" s="221" t="s">
        <v>566</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4"/>
      <c r="AR45" s="231"/>
      <c r="AS45" s="229" t="s">
        <v>61</v>
      </c>
      <c r="AT45" s="230"/>
      <c r="AU45" s="231"/>
      <c r="AV45" s="231"/>
      <c r="AW45" s="208" t="s">
        <v>342</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4"/>
      <c r="AA47" s="682"/>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4"/>
      <c r="AA48" s="682"/>
      <c r="AB48" s="686" t="s">
        <v>344</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465</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1"/>
      <c r="AA51" s="292"/>
      <c r="AB51" s="866" t="s">
        <v>6</v>
      </c>
      <c r="AC51" s="867"/>
      <c r="AD51" s="868"/>
      <c r="AE51" s="221" t="s">
        <v>570</v>
      </c>
      <c r="AF51" s="221"/>
      <c r="AG51" s="221"/>
      <c r="AH51" s="221"/>
      <c r="AI51" s="221" t="s">
        <v>569</v>
      </c>
      <c r="AJ51" s="221"/>
      <c r="AK51" s="221"/>
      <c r="AL51" s="221"/>
      <c r="AM51" s="221" t="s">
        <v>566</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4"/>
      <c r="AR52" s="231"/>
      <c r="AS52" s="229" t="s">
        <v>61</v>
      </c>
      <c r="AT52" s="230"/>
      <c r="AU52" s="231"/>
      <c r="AV52" s="231"/>
      <c r="AW52" s="208" t="s">
        <v>342</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4"/>
      <c r="AA54" s="682"/>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4"/>
      <c r="AA55" s="682"/>
      <c r="AB55" s="686" t="s">
        <v>344</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465</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1"/>
      <c r="AA58" s="292"/>
      <c r="AB58" s="866" t="s">
        <v>6</v>
      </c>
      <c r="AC58" s="867"/>
      <c r="AD58" s="868"/>
      <c r="AE58" s="221" t="s">
        <v>570</v>
      </c>
      <c r="AF58" s="221"/>
      <c r="AG58" s="221"/>
      <c r="AH58" s="221"/>
      <c r="AI58" s="221" t="s">
        <v>568</v>
      </c>
      <c r="AJ58" s="221"/>
      <c r="AK58" s="221"/>
      <c r="AL58" s="221"/>
      <c r="AM58" s="221" t="s">
        <v>566</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4"/>
      <c r="AR59" s="231"/>
      <c r="AS59" s="229" t="s">
        <v>61</v>
      </c>
      <c r="AT59" s="230"/>
      <c r="AU59" s="231"/>
      <c r="AV59" s="231"/>
      <c r="AW59" s="208" t="s">
        <v>342</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4"/>
      <c r="AA61" s="682"/>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4"/>
      <c r="AA62" s="682"/>
      <c r="AB62" s="686" t="s">
        <v>343</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465</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1"/>
      <c r="AA65" s="292"/>
      <c r="AB65" s="866" t="s">
        <v>6</v>
      </c>
      <c r="AC65" s="867"/>
      <c r="AD65" s="868"/>
      <c r="AE65" s="221" t="s">
        <v>572</v>
      </c>
      <c r="AF65" s="221"/>
      <c r="AG65" s="221"/>
      <c r="AH65" s="221"/>
      <c r="AI65" s="221" t="s">
        <v>569</v>
      </c>
      <c r="AJ65" s="221"/>
      <c r="AK65" s="221"/>
      <c r="AL65" s="221"/>
      <c r="AM65" s="221" t="s">
        <v>566</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4"/>
      <c r="AR66" s="231"/>
      <c r="AS66" s="229" t="s">
        <v>61</v>
      </c>
      <c r="AT66" s="230"/>
      <c r="AU66" s="231"/>
      <c r="AV66" s="231"/>
      <c r="AW66" s="208" t="s">
        <v>342</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4"/>
      <c r="AA68" s="682"/>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4"/>
      <c r="AA69" s="682"/>
      <c r="AB69" s="686" t="s">
        <v>344</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465</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7"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7" t="s">
        <v>345</v>
      </c>
      <c r="H2" s="318"/>
      <c r="I2" s="318"/>
      <c r="J2" s="318"/>
      <c r="K2" s="318"/>
      <c r="L2" s="318"/>
      <c r="M2" s="318"/>
      <c r="N2" s="318"/>
      <c r="O2" s="318"/>
      <c r="P2" s="318"/>
      <c r="Q2" s="318"/>
      <c r="R2" s="318"/>
      <c r="S2" s="318"/>
      <c r="T2" s="318"/>
      <c r="U2" s="318"/>
      <c r="V2" s="318"/>
      <c r="W2" s="318"/>
      <c r="X2" s="318"/>
      <c r="Y2" s="318"/>
      <c r="Z2" s="318"/>
      <c r="AA2" s="318"/>
      <c r="AB2" s="319"/>
      <c r="AC2" s="317" t="s">
        <v>346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1" t="s">
        <v>13</v>
      </c>
      <c r="H3" s="322"/>
      <c r="I3" s="322"/>
      <c r="J3" s="322"/>
      <c r="K3" s="322"/>
      <c r="L3" s="323" t="s">
        <v>14</v>
      </c>
      <c r="M3" s="322"/>
      <c r="N3" s="322"/>
      <c r="O3" s="322"/>
      <c r="P3" s="322"/>
      <c r="Q3" s="322"/>
      <c r="R3" s="322"/>
      <c r="S3" s="322"/>
      <c r="T3" s="322"/>
      <c r="U3" s="322"/>
      <c r="V3" s="322"/>
      <c r="W3" s="322"/>
      <c r="X3" s="324"/>
      <c r="Y3" s="325" t="s">
        <v>15</v>
      </c>
      <c r="Z3" s="326"/>
      <c r="AA3" s="326"/>
      <c r="AB3" s="327"/>
      <c r="AC3" s="321" t="s">
        <v>13</v>
      </c>
      <c r="AD3" s="322"/>
      <c r="AE3" s="322"/>
      <c r="AF3" s="322"/>
      <c r="AG3" s="322"/>
      <c r="AH3" s="323" t="s">
        <v>14</v>
      </c>
      <c r="AI3" s="322"/>
      <c r="AJ3" s="322"/>
      <c r="AK3" s="322"/>
      <c r="AL3" s="322"/>
      <c r="AM3" s="322"/>
      <c r="AN3" s="322"/>
      <c r="AO3" s="322"/>
      <c r="AP3" s="322"/>
      <c r="AQ3" s="322"/>
      <c r="AR3" s="322"/>
      <c r="AS3" s="322"/>
      <c r="AT3" s="324"/>
      <c r="AU3" s="325" t="s">
        <v>15</v>
      </c>
      <c r="AV3" s="326"/>
      <c r="AW3" s="326"/>
      <c r="AX3" s="328"/>
    </row>
    <row r="4" spans="1:50" ht="24.75" customHeight="1" x14ac:dyDescent="0.15">
      <c r="A4" s="896"/>
      <c r="B4" s="897"/>
      <c r="C4" s="897"/>
      <c r="D4" s="897"/>
      <c r="E4" s="897"/>
      <c r="F4" s="898"/>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row>
    <row r="5" spans="1:50" ht="24.75" customHeight="1" x14ac:dyDescent="0.15">
      <c r="A5" s="896"/>
      <c r="B5" s="897"/>
      <c r="C5" s="897"/>
      <c r="D5" s="897"/>
      <c r="E5" s="897"/>
      <c r="F5" s="898"/>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row>
    <row r="6" spans="1:50" ht="24.75" customHeight="1" x14ac:dyDescent="0.15">
      <c r="A6" s="896"/>
      <c r="B6" s="897"/>
      <c r="C6" s="897"/>
      <c r="D6" s="897"/>
      <c r="E6" s="897"/>
      <c r="F6" s="898"/>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row>
    <row r="7" spans="1:50" ht="24.75" customHeight="1" x14ac:dyDescent="0.15">
      <c r="A7" s="896"/>
      <c r="B7" s="897"/>
      <c r="C7" s="897"/>
      <c r="D7" s="897"/>
      <c r="E7" s="897"/>
      <c r="F7" s="898"/>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row>
    <row r="8" spans="1:50" ht="24.75" customHeight="1" x14ac:dyDescent="0.15">
      <c r="A8" s="896"/>
      <c r="B8" s="897"/>
      <c r="C8" s="897"/>
      <c r="D8" s="897"/>
      <c r="E8" s="897"/>
      <c r="F8" s="898"/>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row>
    <row r="9" spans="1:50" ht="24.75" customHeight="1" x14ac:dyDescent="0.15">
      <c r="A9" s="896"/>
      <c r="B9" s="897"/>
      <c r="C9" s="897"/>
      <c r="D9" s="897"/>
      <c r="E9" s="897"/>
      <c r="F9" s="898"/>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row>
    <row r="10" spans="1:50" ht="24.75" customHeight="1" x14ac:dyDescent="0.15">
      <c r="A10" s="896"/>
      <c r="B10" s="897"/>
      <c r="C10" s="897"/>
      <c r="D10" s="897"/>
      <c r="E10" s="897"/>
      <c r="F10" s="898"/>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row>
    <row r="11" spans="1:50" ht="24.75" customHeight="1" x14ac:dyDescent="0.15">
      <c r="A11" s="896"/>
      <c r="B11" s="897"/>
      <c r="C11" s="897"/>
      <c r="D11" s="897"/>
      <c r="E11" s="897"/>
      <c r="F11" s="898"/>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row>
    <row r="12" spans="1:50" ht="24.75" customHeight="1" x14ac:dyDescent="0.15">
      <c r="A12" s="896"/>
      <c r="B12" s="897"/>
      <c r="C12" s="897"/>
      <c r="D12" s="897"/>
      <c r="E12" s="897"/>
      <c r="F12" s="898"/>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row>
    <row r="13" spans="1:50" ht="24.75" customHeight="1" x14ac:dyDescent="0.15">
      <c r="A13" s="896"/>
      <c r="B13" s="897"/>
      <c r="C13" s="897"/>
      <c r="D13" s="897"/>
      <c r="E13" s="897"/>
      <c r="F13" s="898"/>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row>
    <row r="14" spans="1:50" ht="24.75" customHeight="1" thickBot="1" x14ac:dyDescent="0.2">
      <c r="A14" s="896"/>
      <c r="B14" s="897"/>
      <c r="C14" s="897"/>
      <c r="D14" s="897"/>
      <c r="E14" s="897"/>
      <c r="F14" s="898"/>
      <c r="G14" s="288" t="s">
        <v>16</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16</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row>
    <row r="15" spans="1:50" ht="30" customHeight="1" x14ac:dyDescent="0.15">
      <c r="A15" s="896"/>
      <c r="B15" s="897"/>
      <c r="C15" s="897"/>
      <c r="D15" s="897"/>
      <c r="E15" s="897"/>
      <c r="F15" s="898"/>
      <c r="G15" s="317" t="s">
        <v>347</v>
      </c>
      <c r="H15" s="318"/>
      <c r="I15" s="318"/>
      <c r="J15" s="318"/>
      <c r="K15" s="318"/>
      <c r="L15" s="318"/>
      <c r="M15" s="318"/>
      <c r="N15" s="318"/>
      <c r="O15" s="318"/>
      <c r="P15" s="318"/>
      <c r="Q15" s="318"/>
      <c r="R15" s="318"/>
      <c r="S15" s="318"/>
      <c r="T15" s="318"/>
      <c r="U15" s="318"/>
      <c r="V15" s="318"/>
      <c r="W15" s="318"/>
      <c r="X15" s="318"/>
      <c r="Y15" s="318"/>
      <c r="Z15" s="318"/>
      <c r="AA15" s="318"/>
      <c r="AB15" s="319"/>
      <c r="AC15" s="317" t="s">
        <v>348</v>
      </c>
      <c r="AD15" s="318"/>
      <c r="AE15" s="318"/>
      <c r="AF15" s="318"/>
      <c r="AG15" s="318"/>
      <c r="AH15" s="318"/>
      <c r="AI15" s="318"/>
      <c r="AJ15" s="318"/>
      <c r="AK15" s="318"/>
      <c r="AL15" s="318"/>
      <c r="AM15" s="318"/>
      <c r="AN15" s="318"/>
      <c r="AO15" s="318"/>
      <c r="AP15" s="318"/>
      <c r="AQ15" s="318"/>
      <c r="AR15" s="318"/>
      <c r="AS15" s="318"/>
      <c r="AT15" s="318"/>
      <c r="AU15" s="318"/>
      <c r="AV15" s="318"/>
      <c r="AW15" s="318"/>
      <c r="AX15" s="320"/>
    </row>
    <row r="16" spans="1:50" ht="25.5" customHeight="1" x14ac:dyDescent="0.15">
      <c r="A16" s="896"/>
      <c r="B16" s="897"/>
      <c r="C16" s="897"/>
      <c r="D16" s="897"/>
      <c r="E16" s="897"/>
      <c r="F16" s="898"/>
      <c r="G16" s="321" t="s">
        <v>13</v>
      </c>
      <c r="H16" s="322"/>
      <c r="I16" s="322"/>
      <c r="J16" s="322"/>
      <c r="K16" s="322"/>
      <c r="L16" s="323" t="s">
        <v>14</v>
      </c>
      <c r="M16" s="322"/>
      <c r="N16" s="322"/>
      <c r="O16" s="322"/>
      <c r="P16" s="322"/>
      <c r="Q16" s="322"/>
      <c r="R16" s="322"/>
      <c r="S16" s="322"/>
      <c r="T16" s="322"/>
      <c r="U16" s="322"/>
      <c r="V16" s="322"/>
      <c r="W16" s="322"/>
      <c r="X16" s="324"/>
      <c r="Y16" s="325" t="s">
        <v>15</v>
      </c>
      <c r="Z16" s="326"/>
      <c r="AA16" s="326"/>
      <c r="AB16" s="327"/>
      <c r="AC16" s="321" t="s">
        <v>13</v>
      </c>
      <c r="AD16" s="322"/>
      <c r="AE16" s="322"/>
      <c r="AF16" s="322"/>
      <c r="AG16" s="322"/>
      <c r="AH16" s="323" t="s">
        <v>14</v>
      </c>
      <c r="AI16" s="322"/>
      <c r="AJ16" s="322"/>
      <c r="AK16" s="322"/>
      <c r="AL16" s="322"/>
      <c r="AM16" s="322"/>
      <c r="AN16" s="322"/>
      <c r="AO16" s="322"/>
      <c r="AP16" s="322"/>
      <c r="AQ16" s="322"/>
      <c r="AR16" s="322"/>
      <c r="AS16" s="322"/>
      <c r="AT16" s="324"/>
      <c r="AU16" s="325" t="s">
        <v>15</v>
      </c>
      <c r="AV16" s="326"/>
      <c r="AW16" s="326"/>
      <c r="AX16" s="328"/>
    </row>
    <row r="17" spans="1:50" ht="24.75" customHeight="1" x14ac:dyDescent="0.15">
      <c r="A17" s="896"/>
      <c r="B17" s="897"/>
      <c r="C17" s="897"/>
      <c r="D17" s="897"/>
      <c r="E17" s="897"/>
      <c r="F17" s="898"/>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75" customHeight="1" x14ac:dyDescent="0.15">
      <c r="A18" s="896"/>
      <c r="B18" s="897"/>
      <c r="C18" s="897"/>
      <c r="D18" s="897"/>
      <c r="E18" s="897"/>
      <c r="F18" s="898"/>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row>
    <row r="19" spans="1:50" ht="24.75" customHeight="1" x14ac:dyDescent="0.15">
      <c r="A19" s="896"/>
      <c r="B19" s="897"/>
      <c r="C19" s="897"/>
      <c r="D19" s="897"/>
      <c r="E19" s="897"/>
      <c r="F19" s="898"/>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row>
    <row r="20" spans="1:50" ht="24.75" customHeight="1" x14ac:dyDescent="0.15">
      <c r="A20" s="896"/>
      <c r="B20" s="897"/>
      <c r="C20" s="897"/>
      <c r="D20" s="897"/>
      <c r="E20" s="897"/>
      <c r="F20" s="898"/>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row>
    <row r="21" spans="1:50" ht="24.75" customHeight="1" x14ac:dyDescent="0.15">
      <c r="A21" s="896"/>
      <c r="B21" s="897"/>
      <c r="C21" s="897"/>
      <c r="D21" s="897"/>
      <c r="E21" s="897"/>
      <c r="F21" s="898"/>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row>
    <row r="22" spans="1:50" ht="24.75" customHeight="1" x14ac:dyDescent="0.15">
      <c r="A22" s="896"/>
      <c r="B22" s="897"/>
      <c r="C22" s="897"/>
      <c r="D22" s="897"/>
      <c r="E22" s="897"/>
      <c r="F22" s="898"/>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row>
    <row r="23" spans="1:50" ht="24.75" customHeight="1" x14ac:dyDescent="0.15">
      <c r="A23" s="896"/>
      <c r="B23" s="897"/>
      <c r="C23" s="897"/>
      <c r="D23" s="897"/>
      <c r="E23" s="897"/>
      <c r="F23" s="898"/>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row>
    <row r="24" spans="1:50" ht="24.75" customHeight="1" x14ac:dyDescent="0.15">
      <c r="A24" s="896"/>
      <c r="B24" s="897"/>
      <c r="C24" s="897"/>
      <c r="D24" s="897"/>
      <c r="E24" s="897"/>
      <c r="F24" s="898"/>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row>
    <row r="25" spans="1:50" ht="24.75" customHeight="1" x14ac:dyDescent="0.15">
      <c r="A25" s="896"/>
      <c r="B25" s="897"/>
      <c r="C25" s="897"/>
      <c r="D25" s="897"/>
      <c r="E25" s="897"/>
      <c r="F25" s="898"/>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row>
    <row r="26" spans="1:50" ht="24.75" customHeight="1" x14ac:dyDescent="0.15">
      <c r="A26" s="896"/>
      <c r="B26" s="897"/>
      <c r="C26" s="897"/>
      <c r="D26" s="897"/>
      <c r="E26" s="897"/>
      <c r="F26" s="898"/>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row>
    <row r="27" spans="1:50" ht="24.75" customHeight="1" thickBot="1" x14ac:dyDescent="0.2">
      <c r="A27" s="896"/>
      <c r="B27" s="897"/>
      <c r="C27" s="897"/>
      <c r="D27" s="897"/>
      <c r="E27" s="897"/>
      <c r="F27" s="898"/>
      <c r="G27" s="288" t="s">
        <v>16</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16</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row>
    <row r="28" spans="1:50" ht="30" customHeight="1" x14ac:dyDescent="0.15">
      <c r="A28" s="896"/>
      <c r="B28" s="897"/>
      <c r="C28" s="897"/>
      <c r="D28" s="897"/>
      <c r="E28" s="897"/>
      <c r="F28" s="898"/>
      <c r="G28" s="317" t="s">
        <v>349</v>
      </c>
      <c r="H28" s="318"/>
      <c r="I28" s="318"/>
      <c r="J28" s="318"/>
      <c r="K28" s="318"/>
      <c r="L28" s="318"/>
      <c r="M28" s="318"/>
      <c r="N28" s="318"/>
      <c r="O28" s="318"/>
      <c r="P28" s="318"/>
      <c r="Q28" s="318"/>
      <c r="R28" s="318"/>
      <c r="S28" s="318"/>
      <c r="T28" s="318"/>
      <c r="U28" s="318"/>
      <c r="V28" s="318"/>
      <c r="W28" s="318"/>
      <c r="X28" s="318"/>
      <c r="Y28" s="318"/>
      <c r="Z28" s="318"/>
      <c r="AA28" s="318"/>
      <c r="AB28" s="319"/>
      <c r="AC28" s="317" t="s">
        <v>350</v>
      </c>
      <c r="AD28" s="318"/>
      <c r="AE28" s="318"/>
      <c r="AF28" s="318"/>
      <c r="AG28" s="318"/>
      <c r="AH28" s="318"/>
      <c r="AI28" s="318"/>
      <c r="AJ28" s="318"/>
      <c r="AK28" s="318"/>
      <c r="AL28" s="318"/>
      <c r="AM28" s="318"/>
      <c r="AN28" s="318"/>
      <c r="AO28" s="318"/>
      <c r="AP28" s="318"/>
      <c r="AQ28" s="318"/>
      <c r="AR28" s="318"/>
      <c r="AS28" s="318"/>
      <c r="AT28" s="318"/>
      <c r="AU28" s="318"/>
      <c r="AV28" s="318"/>
      <c r="AW28" s="318"/>
      <c r="AX28" s="320"/>
    </row>
    <row r="29" spans="1:50" ht="24.75" customHeight="1" x14ac:dyDescent="0.15">
      <c r="A29" s="896"/>
      <c r="B29" s="897"/>
      <c r="C29" s="897"/>
      <c r="D29" s="897"/>
      <c r="E29" s="897"/>
      <c r="F29" s="898"/>
      <c r="G29" s="321" t="s">
        <v>13</v>
      </c>
      <c r="H29" s="322"/>
      <c r="I29" s="322"/>
      <c r="J29" s="322"/>
      <c r="K29" s="322"/>
      <c r="L29" s="323" t="s">
        <v>14</v>
      </c>
      <c r="M29" s="322"/>
      <c r="N29" s="322"/>
      <c r="O29" s="322"/>
      <c r="P29" s="322"/>
      <c r="Q29" s="322"/>
      <c r="R29" s="322"/>
      <c r="S29" s="322"/>
      <c r="T29" s="322"/>
      <c r="U29" s="322"/>
      <c r="V29" s="322"/>
      <c r="W29" s="322"/>
      <c r="X29" s="324"/>
      <c r="Y29" s="325" t="s">
        <v>15</v>
      </c>
      <c r="Z29" s="326"/>
      <c r="AA29" s="326"/>
      <c r="AB29" s="327"/>
      <c r="AC29" s="321" t="s">
        <v>13</v>
      </c>
      <c r="AD29" s="322"/>
      <c r="AE29" s="322"/>
      <c r="AF29" s="322"/>
      <c r="AG29" s="322"/>
      <c r="AH29" s="323" t="s">
        <v>14</v>
      </c>
      <c r="AI29" s="322"/>
      <c r="AJ29" s="322"/>
      <c r="AK29" s="322"/>
      <c r="AL29" s="322"/>
      <c r="AM29" s="322"/>
      <c r="AN29" s="322"/>
      <c r="AO29" s="322"/>
      <c r="AP29" s="322"/>
      <c r="AQ29" s="322"/>
      <c r="AR29" s="322"/>
      <c r="AS29" s="322"/>
      <c r="AT29" s="324"/>
      <c r="AU29" s="325" t="s">
        <v>15</v>
      </c>
      <c r="AV29" s="326"/>
      <c r="AW29" s="326"/>
      <c r="AX29" s="328"/>
    </row>
    <row r="30" spans="1:50" ht="24.75" customHeight="1" x14ac:dyDescent="0.15">
      <c r="A30" s="896"/>
      <c r="B30" s="897"/>
      <c r="C30" s="897"/>
      <c r="D30" s="897"/>
      <c r="E30" s="897"/>
      <c r="F30" s="898"/>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75" customHeight="1" x14ac:dyDescent="0.15">
      <c r="A31" s="896"/>
      <c r="B31" s="897"/>
      <c r="C31" s="897"/>
      <c r="D31" s="897"/>
      <c r="E31" s="897"/>
      <c r="F31" s="898"/>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row>
    <row r="32" spans="1:50" ht="24.75" customHeight="1" x14ac:dyDescent="0.15">
      <c r="A32" s="896"/>
      <c r="B32" s="897"/>
      <c r="C32" s="897"/>
      <c r="D32" s="897"/>
      <c r="E32" s="897"/>
      <c r="F32" s="898"/>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row>
    <row r="33" spans="1:50" ht="24.75" customHeight="1" x14ac:dyDescent="0.15">
      <c r="A33" s="896"/>
      <c r="B33" s="897"/>
      <c r="C33" s="897"/>
      <c r="D33" s="897"/>
      <c r="E33" s="897"/>
      <c r="F33" s="898"/>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row>
    <row r="34" spans="1:50" ht="24.75" customHeight="1" x14ac:dyDescent="0.15">
      <c r="A34" s="896"/>
      <c r="B34" s="897"/>
      <c r="C34" s="897"/>
      <c r="D34" s="897"/>
      <c r="E34" s="897"/>
      <c r="F34" s="898"/>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row>
    <row r="35" spans="1:50" ht="24.75" customHeight="1" x14ac:dyDescent="0.15">
      <c r="A35" s="896"/>
      <c r="B35" s="897"/>
      <c r="C35" s="897"/>
      <c r="D35" s="897"/>
      <c r="E35" s="897"/>
      <c r="F35" s="898"/>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row>
    <row r="36" spans="1:50" ht="24.75" customHeight="1" x14ac:dyDescent="0.15">
      <c r="A36" s="896"/>
      <c r="B36" s="897"/>
      <c r="C36" s="897"/>
      <c r="D36" s="897"/>
      <c r="E36" s="897"/>
      <c r="F36" s="898"/>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row>
    <row r="37" spans="1:50" ht="24.75" customHeight="1" x14ac:dyDescent="0.15">
      <c r="A37" s="896"/>
      <c r="B37" s="897"/>
      <c r="C37" s="897"/>
      <c r="D37" s="897"/>
      <c r="E37" s="897"/>
      <c r="F37" s="898"/>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row>
    <row r="38" spans="1:50" ht="24.75" customHeight="1" x14ac:dyDescent="0.15">
      <c r="A38" s="896"/>
      <c r="B38" s="897"/>
      <c r="C38" s="897"/>
      <c r="D38" s="897"/>
      <c r="E38" s="897"/>
      <c r="F38" s="898"/>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row>
    <row r="39" spans="1:50" ht="24.75" customHeight="1" x14ac:dyDescent="0.15">
      <c r="A39" s="896"/>
      <c r="B39" s="897"/>
      <c r="C39" s="897"/>
      <c r="D39" s="897"/>
      <c r="E39" s="897"/>
      <c r="F39" s="898"/>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row>
    <row r="40" spans="1:50" ht="24.75" customHeight="1" thickBot="1" x14ac:dyDescent="0.2">
      <c r="A40" s="896"/>
      <c r="B40" s="897"/>
      <c r="C40" s="897"/>
      <c r="D40" s="897"/>
      <c r="E40" s="897"/>
      <c r="F40" s="898"/>
      <c r="G40" s="288" t="s">
        <v>16</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16</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row>
    <row r="41" spans="1:50" ht="30" customHeight="1" x14ac:dyDescent="0.15">
      <c r="A41" s="896"/>
      <c r="B41" s="897"/>
      <c r="C41" s="897"/>
      <c r="D41" s="897"/>
      <c r="E41" s="897"/>
      <c r="F41" s="898"/>
      <c r="G41" s="317" t="s">
        <v>351</v>
      </c>
      <c r="H41" s="318"/>
      <c r="I41" s="318"/>
      <c r="J41" s="318"/>
      <c r="K41" s="318"/>
      <c r="L41" s="318"/>
      <c r="M41" s="318"/>
      <c r="N41" s="318"/>
      <c r="O41" s="318"/>
      <c r="P41" s="318"/>
      <c r="Q41" s="318"/>
      <c r="R41" s="318"/>
      <c r="S41" s="318"/>
      <c r="T41" s="318"/>
      <c r="U41" s="318"/>
      <c r="V41" s="318"/>
      <c r="W41" s="318"/>
      <c r="X41" s="318"/>
      <c r="Y41" s="318"/>
      <c r="Z41" s="318"/>
      <c r="AA41" s="318"/>
      <c r="AB41" s="319"/>
      <c r="AC41" s="317" t="s">
        <v>352</v>
      </c>
      <c r="AD41" s="318"/>
      <c r="AE41" s="318"/>
      <c r="AF41" s="318"/>
      <c r="AG41" s="318"/>
      <c r="AH41" s="318"/>
      <c r="AI41" s="318"/>
      <c r="AJ41" s="318"/>
      <c r="AK41" s="318"/>
      <c r="AL41" s="318"/>
      <c r="AM41" s="318"/>
      <c r="AN41" s="318"/>
      <c r="AO41" s="318"/>
      <c r="AP41" s="318"/>
      <c r="AQ41" s="318"/>
      <c r="AR41" s="318"/>
      <c r="AS41" s="318"/>
      <c r="AT41" s="318"/>
      <c r="AU41" s="318"/>
      <c r="AV41" s="318"/>
      <c r="AW41" s="318"/>
      <c r="AX41" s="320"/>
    </row>
    <row r="42" spans="1:50" ht="24.75" customHeight="1" x14ac:dyDescent="0.15">
      <c r="A42" s="896"/>
      <c r="B42" s="897"/>
      <c r="C42" s="897"/>
      <c r="D42" s="897"/>
      <c r="E42" s="897"/>
      <c r="F42" s="898"/>
      <c r="G42" s="321" t="s">
        <v>13</v>
      </c>
      <c r="H42" s="322"/>
      <c r="I42" s="322"/>
      <c r="J42" s="322"/>
      <c r="K42" s="322"/>
      <c r="L42" s="323" t="s">
        <v>14</v>
      </c>
      <c r="M42" s="322"/>
      <c r="N42" s="322"/>
      <c r="O42" s="322"/>
      <c r="P42" s="322"/>
      <c r="Q42" s="322"/>
      <c r="R42" s="322"/>
      <c r="S42" s="322"/>
      <c r="T42" s="322"/>
      <c r="U42" s="322"/>
      <c r="V42" s="322"/>
      <c r="W42" s="322"/>
      <c r="X42" s="324"/>
      <c r="Y42" s="325" t="s">
        <v>15</v>
      </c>
      <c r="Z42" s="326"/>
      <c r="AA42" s="326"/>
      <c r="AB42" s="327"/>
      <c r="AC42" s="321" t="s">
        <v>13</v>
      </c>
      <c r="AD42" s="322"/>
      <c r="AE42" s="322"/>
      <c r="AF42" s="322"/>
      <c r="AG42" s="322"/>
      <c r="AH42" s="323" t="s">
        <v>14</v>
      </c>
      <c r="AI42" s="322"/>
      <c r="AJ42" s="322"/>
      <c r="AK42" s="322"/>
      <c r="AL42" s="322"/>
      <c r="AM42" s="322"/>
      <c r="AN42" s="322"/>
      <c r="AO42" s="322"/>
      <c r="AP42" s="322"/>
      <c r="AQ42" s="322"/>
      <c r="AR42" s="322"/>
      <c r="AS42" s="322"/>
      <c r="AT42" s="324"/>
      <c r="AU42" s="325" t="s">
        <v>15</v>
      </c>
      <c r="AV42" s="326"/>
      <c r="AW42" s="326"/>
      <c r="AX42" s="328"/>
    </row>
    <row r="43" spans="1:50" ht="24.75" customHeight="1" x14ac:dyDescent="0.15">
      <c r="A43" s="896"/>
      <c r="B43" s="897"/>
      <c r="C43" s="897"/>
      <c r="D43" s="897"/>
      <c r="E43" s="897"/>
      <c r="F43" s="898"/>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75" customHeight="1" x14ac:dyDescent="0.15">
      <c r="A44" s="896"/>
      <c r="B44" s="897"/>
      <c r="C44" s="897"/>
      <c r="D44" s="897"/>
      <c r="E44" s="897"/>
      <c r="F44" s="898"/>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row>
    <row r="45" spans="1:50" ht="24.75" customHeight="1" x14ac:dyDescent="0.15">
      <c r="A45" s="896"/>
      <c r="B45" s="897"/>
      <c r="C45" s="897"/>
      <c r="D45" s="897"/>
      <c r="E45" s="897"/>
      <c r="F45" s="898"/>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row>
    <row r="46" spans="1:50" ht="24.75" customHeight="1" x14ac:dyDescent="0.15">
      <c r="A46" s="896"/>
      <c r="B46" s="897"/>
      <c r="C46" s="897"/>
      <c r="D46" s="897"/>
      <c r="E46" s="897"/>
      <c r="F46" s="898"/>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row>
    <row r="47" spans="1:50" ht="24.75" customHeight="1" x14ac:dyDescent="0.15">
      <c r="A47" s="896"/>
      <c r="B47" s="897"/>
      <c r="C47" s="897"/>
      <c r="D47" s="897"/>
      <c r="E47" s="897"/>
      <c r="F47" s="898"/>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row>
    <row r="48" spans="1:50" ht="24.75" customHeight="1" x14ac:dyDescent="0.15">
      <c r="A48" s="896"/>
      <c r="B48" s="897"/>
      <c r="C48" s="897"/>
      <c r="D48" s="897"/>
      <c r="E48" s="897"/>
      <c r="F48" s="898"/>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row>
    <row r="49" spans="1:50" ht="24.75" customHeight="1" x14ac:dyDescent="0.15">
      <c r="A49" s="896"/>
      <c r="B49" s="897"/>
      <c r="C49" s="897"/>
      <c r="D49" s="897"/>
      <c r="E49" s="897"/>
      <c r="F49" s="898"/>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row>
    <row r="50" spans="1:50" ht="24.75" customHeight="1" x14ac:dyDescent="0.15">
      <c r="A50" s="896"/>
      <c r="B50" s="897"/>
      <c r="C50" s="897"/>
      <c r="D50" s="897"/>
      <c r="E50" s="897"/>
      <c r="F50" s="898"/>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row>
    <row r="51" spans="1:50" ht="24.75" customHeight="1" x14ac:dyDescent="0.15">
      <c r="A51" s="896"/>
      <c r="B51" s="897"/>
      <c r="C51" s="897"/>
      <c r="D51" s="897"/>
      <c r="E51" s="897"/>
      <c r="F51" s="898"/>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row>
    <row r="52" spans="1:50" ht="24.75" customHeight="1" x14ac:dyDescent="0.15">
      <c r="A52" s="896"/>
      <c r="B52" s="897"/>
      <c r="C52" s="897"/>
      <c r="D52" s="897"/>
      <c r="E52" s="897"/>
      <c r="F52" s="898"/>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7" t="s">
        <v>353</v>
      </c>
      <c r="H55" s="318"/>
      <c r="I55" s="318"/>
      <c r="J55" s="318"/>
      <c r="K55" s="318"/>
      <c r="L55" s="318"/>
      <c r="M55" s="318"/>
      <c r="N55" s="318"/>
      <c r="O55" s="318"/>
      <c r="P55" s="318"/>
      <c r="Q55" s="318"/>
      <c r="R55" s="318"/>
      <c r="S55" s="318"/>
      <c r="T55" s="318"/>
      <c r="U55" s="318"/>
      <c r="V55" s="318"/>
      <c r="W55" s="318"/>
      <c r="X55" s="318"/>
      <c r="Y55" s="318"/>
      <c r="Z55" s="318"/>
      <c r="AA55" s="318"/>
      <c r="AB55" s="319"/>
      <c r="AC55" s="317" t="s">
        <v>354</v>
      </c>
      <c r="AD55" s="318"/>
      <c r="AE55" s="318"/>
      <c r="AF55" s="318"/>
      <c r="AG55" s="318"/>
      <c r="AH55" s="318"/>
      <c r="AI55" s="318"/>
      <c r="AJ55" s="318"/>
      <c r="AK55" s="318"/>
      <c r="AL55" s="318"/>
      <c r="AM55" s="318"/>
      <c r="AN55" s="318"/>
      <c r="AO55" s="318"/>
      <c r="AP55" s="318"/>
      <c r="AQ55" s="318"/>
      <c r="AR55" s="318"/>
      <c r="AS55" s="318"/>
      <c r="AT55" s="318"/>
      <c r="AU55" s="318"/>
      <c r="AV55" s="318"/>
      <c r="AW55" s="318"/>
      <c r="AX55" s="320"/>
    </row>
    <row r="56" spans="1:50" ht="24.75" customHeight="1" x14ac:dyDescent="0.15">
      <c r="A56" s="896"/>
      <c r="B56" s="897"/>
      <c r="C56" s="897"/>
      <c r="D56" s="897"/>
      <c r="E56" s="897"/>
      <c r="F56" s="898"/>
      <c r="G56" s="321" t="s">
        <v>13</v>
      </c>
      <c r="H56" s="322"/>
      <c r="I56" s="322"/>
      <c r="J56" s="322"/>
      <c r="K56" s="322"/>
      <c r="L56" s="323" t="s">
        <v>14</v>
      </c>
      <c r="M56" s="322"/>
      <c r="N56" s="322"/>
      <c r="O56" s="322"/>
      <c r="P56" s="322"/>
      <c r="Q56" s="322"/>
      <c r="R56" s="322"/>
      <c r="S56" s="322"/>
      <c r="T56" s="322"/>
      <c r="U56" s="322"/>
      <c r="V56" s="322"/>
      <c r="W56" s="322"/>
      <c r="X56" s="324"/>
      <c r="Y56" s="325" t="s">
        <v>15</v>
      </c>
      <c r="Z56" s="326"/>
      <c r="AA56" s="326"/>
      <c r="AB56" s="327"/>
      <c r="AC56" s="321" t="s">
        <v>13</v>
      </c>
      <c r="AD56" s="322"/>
      <c r="AE56" s="322"/>
      <c r="AF56" s="322"/>
      <c r="AG56" s="322"/>
      <c r="AH56" s="323" t="s">
        <v>14</v>
      </c>
      <c r="AI56" s="322"/>
      <c r="AJ56" s="322"/>
      <c r="AK56" s="322"/>
      <c r="AL56" s="322"/>
      <c r="AM56" s="322"/>
      <c r="AN56" s="322"/>
      <c r="AO56" s="322"/>
      <c r="AP56" s="322"/>
      <c r="AQ56" s="322"/>
      <c r="AR56" s="322"/>
      <c r="AS56" s="322"/>
      <c r="AT56" s="324"/>
      <c r="AU56" s="325" t="s">
        <v>15</v>
      </c>
      <c r="AV56" s="326"/>
      <c r="AW56" s="326"/>
      <c r="AX56" s="328"/>
    </row>
    <row r="57" spans="1:50" ht="24.75" customHeight="1" x14ac:dyDescent="0.15">
      <c r="A57" s="896"/>
      <c r="B57" s="897"/>
      <c r="C57" s="897"/>
      <c r="D57" s="897"/>
      <c r="E57" s="897"/>
      <c r="F57" s="898"/>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75" customHeight="1" x14ac:dyDescent="0.15">
      <c r="A58" s="896"/>
      <c r="B58" s="897"/>
      <c r="C58" s="897"/>
      <c r="D58" s="897"/>
      <c r="E58" s="897"/>
      <c r="F58" s="898"/>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row>
    <row r="59" spans="1:50" ht="24.75" customHeight="1" x14ac:dyDescent="0.15">
      <c r="A59" s="896"/>
      <c r="B59" s="897"/>
      <c r="C59" s="897"/>
      <c r="D59" s="897"/>
      <c r="E59" s="897"/>
      <c r="F59" s="898"/>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row>
    <row r="60" spans="1:50" ht="24.75" customHeight="1" x14ac:dyDescent="0.15">
      <c r="A60" s="896"/>
      <c r="B60" s="897"/>
      <c r="C60" s="897"/>
      <c r="D60" s="897"/>
      <c r="E60" s="897"/>
      <c r="F60" s="898"/>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row>
    <row r="61" spans="1:50" ht="24.75" customHeight="1" x14ac:dyDescent="0.15">
      <c r="A61" s="896"/>
      <c r="B61" s="897"/>
      <c r="C61" s="897"/>
      <c r="D61" s="897"/>
      <c r="E61" s="897"/>
      <c r="F61" s="898"/>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row>
    <row r="62" spans="1:50" ht="24.75" customHeight="1" x14ac:dyDescent="0.15">
      <c r="A62" s="896"/>
      <c r="B62" s="897"/>
      <c r="C62" s="897"/>
      <c r="D62" s="897"/>
      <c r="E62" s="897"/>
      <c r="F62" s="898"/>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row>
    <row r="63" spans="1:50" ht="24.75" customHeight="1" x14ac:dyDescent="0.15">
      <c r="A63" s="896"/>
      <c r="B63" s="897"/>
      <c r="C63" s="897"/>
      <c r="D63" s="897"/>
      <c r="E63" s="897"/>
      <c r="F63" s="898"/>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row>
    <row r="64" spans="1:50" ht="24.75" customHeight="1" x14ac:dyDescent="0.15">
      <c r="A64" s="896"/>
      <c r="B64" s="897"/>
      <c r="C64" s="897"/>
      <c r="D64" s="897"/>
      <c r="E64" s="897"/>
      <c r="F64" s="898"/>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row>
    <row r="65" spans="1:50" ht="24.75" customHeight="1" x14ac:dyDescent="0.15">
      <c r="A65" s="896"/>
      <c r="B65" s="897"/>
      <c r="C65" s="897"/>
      <c r="D65" s="897"/>
      <c r="E65" s="897"/>
      <c r="F65" s="898"/>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row>
    <row r="66" spans="1:50" ht="24.75" customHeight="1" x14ac:dyDescent="0.15">
      <c r="A66" s="896"/>
      <c r="B66" s="897"/>
      <c r="C66" s="897"/>
      <c r="D66" s="897"/>
      <c r="E66" s="897"/>
      <c r="F66" s="898"/>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row>
    <row r="67" spans="1:50" ht="24.75" customHeight="1" thickBot="1" x14ac:dyDescent="0.2">
      <c r="A67" s="896"/>
      <c r="B67" s="897"/>
      <c r="C67" s="897"/>
      <c r="D67" s="897"/>
      <c r="E67" s="897"/>
      <c r="F67" s="898"/>
      <c r="G67" s="288" t="s">
        <v>16</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16</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row>
    <row r="68" spans="1:50" ht="30" customHeight="1" x14ac:dyDescent="0.15">
      <c r="A68" s="896"/>
      <c r="B68" s="897"/>
      <c r="C68" s="897"/>
      <c r="D68" s="897"/>
      <c r="E68" s="897"/>
      <c r="F68" s="898"/>
      <c r="G68" s="317" t="s">
        <v>355</v>
      </c>
      <c r="H68" s="318"/>
      <c r="I68" s="318"/>
      <c r="J68" s="318"/>
      <c r="K68" s="318"/>
      <c r="L68" s="318"/>
      <c r="M68" s="318"/>
      <c r="N68" s="318"/>
      <c r="O68" s="318"/>
      <c r="P68" s="318"/>
      <c r="Q68" s="318"/>
      <c r="R68" s="318"/>
      <c r="S68" s="318"/>
      <c r="T68" s="318"/>
      <c r="U68" s="318"/>
      <c r="V68" s="318"/>
      <c r="W68" s="318"/>
      <c r="X68" s="318"/>
      <c r="Y68" s="318"/>
      <c r="Z68" s="318"/>
      <c r="AA68" s="318"/>
      <c r="AB68" s="319"/>
      <c r="AC68" s="317" t="s">
        <v>356</v>
      </c>
      <c r="AD68" s="318"/>
      <c r="AE68" s="318"/>
      <c r="AF68" s="318"/>
      <c r="AG68" s="318"/>
      <c r="AH68" s="318"/>
      <c r="AI68" s="318"/>
      <c r="AJ68" s="318"/>
      <c r="AK68" s="318"/>
      <c r="AL68" s="318"/>
      <c r="AM68" s="318"/>
      <c r="AN68" s="318"/>
      <c r="AO68" s="318"/>
      <c r="AP68" s="318"/>
      <c r="AQ68" s="318"/>
      <c r="AR68" s="318"/>
      <c r="AS68" s="318"/>
      <c r="AT68" s="318"/>
      <c r="AU68" s="318"/>
      <c r="AV68" s="318"/>
      <c r="AW68" s="318"/>
      <c r="AX68" s="320"/>
    </row>
    <row r="69" spans="1:50" ht="25.5" customHeight="1" x14ac:dyDescent="0.15">
      <c r="A69" s="896"/>
      <c r="B69" s="897"/>
      <c r="C69" s="897"/>
      <c r="D69" s="897"/>
      <c r="E69" s="897"/>
      <c r="F69" s="898"/>
      <c r="G69" s="321" t="s">
        <v>13</v>
      </c>
      <c r="H69" s="322"/>
      <c r="I69" s="322"/>
      <c r="J69" s="322"/>
      <c r="K69" s="322"/>
      <c r="L69" s="323" t="s">
        <v>14</v>
      </c>
      <c r="M69" s="322"/>
      <c r="N69" s="322"/>
      <c r="O69" s="322"/>
      <c r="P69" s="322"/>
      <c r="Q69" s="322"/>
      <c r="R69" s="322"/>
      <c r="S69" s="322"/>
      <c r="T69" s="322"/>
      <c r="U69" s="322"/>
      <c r="V69" s="322"/>
      <c r="W69" s="322"/>
      <c r="X69" s="324"/>
      <c r="Y69" s="325" t="s">
        <v>15</v>
      </c>
      <c r="Z69" s="326"/>
      <c r="AA69" s="326"/>
      <c r="AB69" s="327"/>
      <c r="AC69" s="321" t="s">
        <v>13</v>
      </c>
      <c r="AD69" s="322"/>
      <c r="AE69" s="322"/>
      <c r="AF69" s="322"/>
      <c r="AG69" s="322"/>
      <c r="AH69" s="323" t="s">
        <v>14</v>
      </c>
      <c r="AI69" s="322"/>
      <c r="AJ69" s="322"/>
      <c r="AK69" s="322"/>
      <c r="AL69" s="322"/>
      <c r="AM69" s="322"/>
      <c r="AN69" s="322"/>
      <c r="AO69" s="322"/>
      <c r="AP69" s="322"/>
      <c r="AQ69" s="322"/>
      <c r="AR69" s="322"/>
      <c r="AS69" s="322"/>
      <c r="AT69" s="324"/>
      <c r="AU69" s="325" t="s">
        <v>15</v>
      </c>
      <c r="AV69" s="326"/>
      <c r="AW69" s="326"/>
      <c r="AX69" s="328"/>
    </row>
    <row r="70" spans="1:50" ht="24.75" customHeight="1" x14ac:dyDescent="0.15">
      <c r="A70" s="896"/>
      <c r="B70" s="897"/>
      <c r="C70" s="897"/>
      <c r="D70" s="897"/>
      <c r="E70" s="897"/>
      <c r="F70" s="898"/>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75" customHeight="1" x14ac:dyDescent="0.15">
      <c r="A71" s="896"/>
      <c r="B71" s="897"/>
      <c r="C71" s="897"/>
      <c r="D71" s="897"/>
      <c r="E71" s="897"/>
      <c r="F71" s="898"/>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row>
    <row r="72" spans="1:50" ht="24.75" customHeight="1" x14ac:dyDescent="0.15">
      <c r="A72" s="896"/>
      <c r="B72" s="897"/>
      <c r="C72" s="897"/>
      <c r="D72" s="897"/>
      <c r="E72" s="897"/>
      <c r="F72" s="898"/>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row>
    <row r="73" spans="1:50" ht="24.75" customHeight="1" x14ac:dyDescent="0.15">
      <c r="A73" s="896"/>
      <c r="B73" s="897"/>
      <c r="C73" s="897"/>
      <c r="D73" s="897"/>
      <c r="E73" s="897"/>
      <c r="F73" s="898"/>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row>
    <row r="74" spans="1:50" ht="24.75" customHeight="1" x14ac:dyDescent="0.15">
      <c r="A74" s="896"/>
      <c r="B74" s="897"/>
      <c r="C74" s="897"/>
      <c r="D74" s="897"/>
      <c r="E74" s="897"/>
      <c r="F74" s="898"/>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row>
    <row r="75" spans="1:50" ht="24.75" customHeight="1" x14ac:dyDescent="0.15">
      <c r="A75" s="896"/>
      <c r="B75" s="897"/>
      <c r="C75" s="897"/>
      <c r="D75" s="897"/>
      <c r="E75" s="897"/>
      <c r="F75" s="898"/>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row>
    <row r="76" spans="1:50" ht="24.75" customHeight="1" x14ac:dyDescent="0.15">
      <c r="A76" s="896"/>
      <c r="B76" s="897"/>
      <c r="C76" s="897"/>
      <c r="D76" s="897"/>
      <c r="E76" s="897"/>
      <c r="F76" s="898"/>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row>
    <row r="77" spans="1:50" ht="24.75" customHeight="1" x14ac:dyDescent="0.15">
      <c r="A77" s="896"/>
      <c r="B77" s="897"/>
      <c r="C77" s="897"/>
      <c r="D77" s="897"/>
      <c r="E77" s="897"/>
      <c r="F77" s="898"/>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row>
    <row r="78" spans="1:50" ht="24.75" customHeight="1" x14ac:dyDescent="0.15">
      <c r="A78" s="896"/>
      <c r="B78" s="897"/>
      <c r="C78" s="897"/>
      <c r="D78" s="897"/>
      <c r="E78" s="897"/>
      <c r="F78" s="898"/>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row>
    <row r="79" spans="1:50" ht="24.75" customHeight="1" x14ac:dyDescent="0.15">
      <c r="A79" s="896"/>
      <c r="B79" s="897"/>
      <c r="C79" s="897"/>
      <c r="D79" s="897"/>
      <c r="E79" s="897"/>
      <c r="F79" s="898"/>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row>
    <row r="80" spans="1:50" ht="24.75" customHeight="1" thickBot="1" x14ac:dyDescent="0.2">
      <c r="A80" s="896"/>
      <c r="B80" s="897"/>
      <c r="C80" s="897"/>
      <c r="D80" s="897"/>
      <c r="E80" s="897"/>
      <c r="F80" s="898"/>
      <c r="G80" s="288" t="s">
        <v>16</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16</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row>
    <row r="81" spans="1:50" ht="30" customHeight="1" x14ac:dyDescent="0.15">
      <c r="A81" s="896"/>
      <c r="B81" s="897"/>
      <c r="C81" s="897"/>
      <c r="D81" s="897"/>
      <c r="E81" s="897"/>
      <c r="F81" s="898"/>
      <c r="G81" s="317" t="s">
        <v>357</v>
      </c>
      <c r="H81" s="318"/>
      <c r="I81" s="318"/>
      <c r="J81" s="318"/>
      <c r="K81" s="318"/>
      <c r="L81" s="318"/>
      <c r="M81" s="318"/>
      <c r="N81" s="318"/>
      <c r="O81" s="318"/>
      <c r="P81" s="318"/>
      <c r="Q81" s="318"/>
      <c r="R81" s="318"/>
      <c r="S81" s="318"/>
      <c r="T81" s="318"/>
      <c r="U81" s="318"/>
      <c r="V81" s="318"/>
      <c r="W81" s="318"/>
      <c r="X81" s="318"/>
      <c r="Y81" s="318"/>
      <c r="Z81" s="318"/>
      <c r="AA81" s="318"/>
      <c r="AB81" s="319"/>
      <c r="AC81" s="317" t="s">
        <v>358</v>
      </c>
      <c r="AD81" s="318"/>
      <c r="AE81" s="318"/>
      <c r="AF81" s="318"/>
      <c r="AG81" s="318"/>
      <c r="AH81" s="318"/>
      <c r="AI81" s="318"/>
      <c r="AJ81" s="318"/>
      <c r="AK81" s="318"/>
      <c r="AL81" s="318"/>
      <c r="AM81" s="318"/>
      <c r="AN81" s="318"/>
      <c r="AO81" s="318"/>
      <c r="AP81" s="318"/>
      <c r="AQ81" s="318"/>
      <c r="AR81" s="318"/>
      <c r="AS81" s="318"/>
      <c r="AT81" s="318"/>
      <c r="AU81" s="318"/>
      <c r="AV81" s="318"/>
      <c r="AW81" s="318"/>
      <c r="AX81" s="320"/>
    </row>
    <row r="82" spans="1:50" ht="24.75" customHeight="1" x14ac:dyDescent="0.15">
      <c r="A82" s="896"/>
      <c r="B82" s="897"/>
      <c r="C82" s="897"/>
      <c r="D82" s="897"/>
      <c r="E82" s="897"/>
      <c r="F82" s="898"/>
      <c r="G82" s="321" t="s">
        <v>13</v>
      </c>
      <c r="H82" s="322"/>
      <c r="I82" s="322"/>
      <c r="J82" s="322"/>
      <c r="K82" s="322"/>
      <c r="L82" s="323" t="s">
        <v>14</v>
      </c>
      <c r="M82" s="322"/>
      <c r="N82" s="322"/>
      <c r="O82" s="322"/>
      <c r="P82" s="322"/>
      <c r="Q82" s="322"/>
      <c r="R82" s="322"/>
      <c r="S82" s="322"/>
      <c r="T82" s="322"/>
      <c r="U82" s="322"/>
      <c r="V82" s="322"/>
      <c r="W82" s="322"/>
      <c r="X82" s="324"/>
      <c r="Y82" s="325" t="s">
        <v>15</v>
      </c>
      <c r="Z82" s="326"/>
      <c r="AA82" s="326"/>
      <c r="AB82" s="327"/>
      <c r="AC82" s="321" t="s">
        <v>13</v>
      </c>
      <c r="AD82" s="322"/>
      <c r="AE82" s="322"/>
      <c r="AF82" s="322"/>
      <c r="AG82" s="322"/>
      <c r="AH82" s="323" t="s">
        <v>14</v>
      </c>
      <c r="AI82" s="322"/>
      <c r="AJ82" s="322"/>
      <c r="AK82" s="322"/>
      <c r="AL82" s="322"/>
      <c r="AM82" s="322"/>
      <c r="AN82" s="322"/>
      <c r="AO82" s="322"/>
      <c r="AP82" s="322"/>
      <c r="AQ82" s="322"/>
      <c r="AR82" s="322"/>
      <c r="AS82" s="322"/>
      <c r="AT82" s="324"/>
      <c r="AU82" s="325" t="s">
        <v>15</v>
      </c>
      <c r="AV82" s="326"/>
      <c r="AW82" s="326"/>
      <c r="AX82" s="328"/>
    </row>
    <row r="83" spans="1:50" ht="24.75" customHeight="1" x14ac:dyDescent="0.15">
      <c r="A83" s="896"/>
      <c r="B83" s="897"/>
      <c r="C83" s="897"/>
      <c r="D83" s="897"/>
      <c r="E83" s="897"/>
      <c r="F83" s="898"/>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75" customHeight="1" x14ac:dyDescent="0.15">
      <c r="A84" s="896"/>
      <c r="B84" s="897"/>
      <c r="C84" s="897"/>
      <c r="D84" s="897"/>
      <c r="E84" s="897"/>
      <c r="F84" s="898"/>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row>
    <row r="85" spans="1:50" ht="24.75" customHeight="1" x14ac:dyDescent="0.15">
      <c r="A85" s="896"/>
      <c r="B85" s="897"/>
      <c r="C85" s="897"/>
      <c r="D85" s="897"/>
      <c r="E85" s="897"/>
      <c r="F85" s="898"/>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row>
    <row r="86" spans="1:50" ht="24.75" customHeight="1" x14ac:dyDescent="0.15">
      <c r="A86" s="896"/>
      <c r="B86" s="897"/>
      <c r="C86" s="897"/>
      <c r="D86" s="897"/>
      <c r="E86" s="897"/>
      <c r="F86" s="898"/>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row>
    <row r="87" spans="1:50" ht="24.75" customHeight="1" x14ac:dyDescent="0.15">
      <c r="A87" s="896"/>
      <c r="B87" s="897"/>
      <c r="C87" s="897"/>
      <c r="D87" s="897"/>
      <c r="E87" s="897"/>
      <c r="F87" s="898"/>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row>
    <row r="88" spans="1:50" ht="24.75" customHeight="1" x14ac:dyDescent="0.15">
      <c r="A88" s="896"/>
      <c r="B88" s="897"/>
      <c r="C88" s="897"/>
      <c r="D88" s="897"/>
      <c r="E88" s="897"/>
      <c r="F88" s="898"/>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row>
    <row r="89" spans="1:50" ht="24.75" customHeight="1" x14ac:dyDescent="0.15">
      <c r="A89" s="896"/>
      <c r="B89" s="897"/>
      <c r="C89" s="897"/>
      <c r="D89" s="897"/>
      <c r="E89" s="897"/>
      <c r="F89" s="898"/>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row>
    <row r="90" spans="1:50" ht="24.75" customHeight="1" x14ac:dyDescent="0.15">
      <c r="A90" s="896"/>
      <c r="B90" s="897"/>
      <c r="C90" s="897"/>
      <c r="D90" s="897"/>
      <c r="E90" s="897"/>
      <c r="F90" s="898"/>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row>
    <row r="91" spans="1:50" ht="24.75" customHeight="1" x14ac:dyDescent="0.15">
      <c r="A91" s="896"/>
      <c r="B91" s="897"/>
      <c r="C91" s="897"/>
      <c r="D91" s="897"/>
      <c r="E91" s="897"/>
      <c r="F91" s="898"/>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row>
    <row r="92" spans="1:50" ht="24.75" customHeight="1" x14ac:dyDescent="0.15">
      <c r="A92" s="896"/>
      <c r="B92" s="897"/>
      <c r="C92" s="897"/>
      <c r="D92" s="897"/>
      <c r="E92" s="897"/>
      <c r="F92" s="898"/>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row>
    <row r="93" spans="1:50" ht="24.75" customHeight="1" thickBot="1" x14ac:dyDescent="0.2">
      <c r="A93" s="896"/>
      <c r="B93" s="897"/>
      <c r="C93" s="897"/>
      <c r="D93" s="897"/>
      <c r="E93" s="897"/>
      <c r="F93" s="898"/>
      <c r="G93" s="288" t="s">
        <v>16</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16</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row>
    <row r="94" spans="1:50" ht="30" customHeight="1" x14ac:dyDescent="0.15">
      <c r="A94" s="896"/>
      <c r="B94" s="897"/>
      <c r="C94" s="897"/>
      <c r="D94" s="897"/>
      <c r="E94" s="897"/>
      <c r="F94" s="898"/>
      <c r="G94" s="317" t="s">
        <v>359</v>
      </c>
      <c r="H94" s="318"/>
      <c r="I94" s="318"/>
      <c r="J94" s="318"/>
      <c r="K94" s="318"/>
      <c r="L94" s="318"/>
      <c r="M94" s="318"/>
      <c r="N94" s="318"/>
      <c r="O94" s="318"/>
      <c r="P94" s="318"/>
      <c r="Q94" s="318"/>
      <c r="R94" s="318"/>
      <c r="S94" s="318"/>
      <c r="T94" s="318"/>
      <c r="U94" s="318"/>
      <c r="V94" s="318"/>
      <c r="W94" s="318"/>
      <c r="X94" s="318"/>
      <c r="Y94" s="318"/>
      <c r="Z94" s="318"/>
      <c r="AA94" s="318"/>
      <c r="AB94" s="319"/>
      <c r="AC94" s="317" t="s">
        <v>360</v>
      </c>
      <c r="AD94" s="318"/>
      <c r="AE94" s="318"/>
      <c r="AF94" s="318"/>
      <c r="AG94" s="318"/>
      <c r="AH94" s="318"/>
      <c r="AI94" s="318"/>
      <c r="AJ94" s="318"/>
      <c r="AK94" s="318"/>
      <c r="AL94" s="318"/>
      <c r="AM94" s="318"/>
      <c r="AN94" s="318"/>
      <c r="AO94" s="318"/>
      <c r="AP94" s="318"/>
      <c r="AQ94" s="318"/>
      <c r="AR94" s="318"/>
      <c r="AS94" s="318"/>
      <c r="AT94" s="318"/>
      <c r="AU94" s="318"/>
      <c r="AV94" s="318"/>
      <c r="AW94" s="318"/>
      <c r="AX94" s="320"/>
    </row>
    <row r="95" spans="1:50" ht="24.75" customHeight="1" x14ac:dyDescent="0.15">
      <c r="A95" s="896"/>
      <c r="B95" s="897"/>
      <c r="C95" s="897"/>
      <c r="D95" s="897"/>
      <c r="E95" s="897"/>
      <c r="F95" s="898"/>
      <c r="G95" s="321" t="s">
        <v>13</v>
      </c>
      <c r="H95" s="322"/>
      <c r="I95" s="322"/>
      <c r="J95" s="322"/>
      <c r="K95" s="322"/>
      <c r="L95" s="323" t="s">
        <v>14</v>
      </c>
      <c r="M95" s="322"/>
      <c r="N95" s="322"/>
      <c r="O95" s="322"/>
      <c r="P95" s="322"/>
      <c r="Q95" s="322"/>
      <c r="R95" s="322"/>
      <c r="S95" s="322"/>
      <c r="T95" s="322"/>
      <c r="U95" s="322"/>
      <c r="V95" s="322"/>
      <c r="W95" s="322"/>
      <c r="X95" s="324"/>
      <c r="Y95" s="325" t="s">
        <v>15</v>
      </c>
      <c r="Z95" s="326"/>
      <c r="AA95" s="326"/>
      <c r="AB95" s="327"/>
      <c r="AC95" s="321" t="s">
        <v>13</v>
      </c>
      <c r="AD95" s="322"/>
      <c r="AE95" s="322"/>
      <c r="AF95" s="322"/>
      <c r="AG95" s="322"/>
      <c r="AH95" s="323" t="s">
        <v>14</v>
      </c>
      <c r="AI95" s="322"/>
      <c r="AJ95" s="322"/>
      <c r="AK95" s="322"/>
      <c r="AL95" s="322"/>
      <c r="AM95" s="322"/>
      <c r="AN95" s="322"/>
      <c r="AO95" s="322"/>
      <c r="AP95" s="322"/>
      <c r="AQ95" s="322"/>
      <c r="AR95" s="322"/>
      <c r="AS95" s="322"/>
      <c r="AT95" s="324"/>
      <c r="AU95" s="325" t="s">
        <v>15</v>
      </c>
      <c r="AV95" s="326"/>
      <c r="AW95" s="326"/>
      <c r="AX95" s="328"/>
    </row>
    <row r="96" spans="1:50" ht="24.75" customHeight="1" x14ac:dyDescent="0.15">
      <c r="A96" s="896"/>
      <c r="B96" s="897"/>
      <c r="C96" s="897"/>
      <c r="D96" s="897"/>
      <c r="E96" s="897"/>
      <c r="F96" s="898"/>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75" customHeight="1" x14ac:dyDescent="0.15">
      <c r="A97" s="896"/>
      <c r="B97" s="897"/>
      <c r="C97" s="897"/>
      <c r="D97" s="897"/>
      <c r="E97" s="897"/>
      <c r="F97" s="898"/>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row>
    <row r="98" spans="1:50" ht="24.75" customHeight="1" x14ac:dyDescent="0.15">
      <c r="A98" s="896"/>
      <c r="B98" s="897"/>
      <c r="C98" s="897"/>
      <c r="D98" s="897"/>
      <c r="E98" s="897"/>
      <c r="F98" s="898"/>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row>
    <row r="99" spans="1:50" ht="24.75" customHeight="1" x14ac:dyDescent="0.15">
      <c r="A99" s="896"/>
      <c r="B99" s="897"/>
      <c r="C99" s="897"/>
      <c r="D99" s="897"/>
      <c r="E99" s="897"/>
      <c r="F99" s="898"/>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row>
    <row r="100" spans="1:50" ht="24.75" customHeight="1" x14ac:dyDescent="0.15">
      <c r="A100" s="896"/>
      <c r="B100" s="897"/>
      <c r="C100" s="897"/>
      <c r="D100" s="897"/>
      <c r="E100" s="897"/>
      <c r="F100" s="898"/>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row>
    <row r="101" spans="1:50" ht="24.75" customHeight="1" x14ac:dyDescent="0.15">
      <c r="A101" s="896"/>
      <c r="B101" s="897"/>
      <c r="C101" s="897"/>
      <c r="D101" s="897"/>
      <c r="E101" s="897"/>
      <c r="F101" s="898"/>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row>
    <row r="102" spans="1:50" ht="24.75" customHeight="1" x14ac:dyDescent="0.15">
      <c r="A102" s="896"/>
      <c r="B102" s="897"/>
      <c r="C102" s="897"/>
      <c r="D102" s="897"/>
      <c r="E102" s="897"/>
      <c r="F102" s="898"/>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row>
    <row r="103" spans="1:50" ht="24.75" customHeight="1" x14ac:dyDescent="0.15">
      <c r="A103" s="896"/>
      <c r="B103" s="897"/>
      <c r="C103" s="897"/>
      <c r="D103" s="897"/>
      <c r="E103" s="897"/>
      <c r="F103" s="898"/>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row>
    <row r="104" spans="1:50" ht="24.75" customHeight="1" x14ac:dyDescent="0.15">
      <c r="A104" s="896"/>
      <c r="B104" s="897"/>
      <c r="C104" s="897"/>
      <c r="D104" s="897"/>
      <c r="E104" s="897"/>
      <c r="F104" s="898"/>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row>
    <row r="105" spans="1:50" ht="24.75" customHeight="1" x14ac:dyDescent="0.15">
      <c r="A105" s="896"/>
      <c r="B105" s="897"/>
      <c r="C105" s="897"/>
      <c r="D105" s="897"/>
      <c r="E105" s="897"/>
      <c r="F105" s="898"/>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7" t="s">
        <v>361</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362</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row>
    <row r="109" spans="1:50" ht="24.75" customHeight="1" x14ac:dyDescent="0.15">
      <c r="A109" s="896"/>
      <c r="B109" s="897"/>
      <c r="C109" s="897"/>
      <c r="D109" s="897"/>
      <c r="E109" s="897"/>
      <c r="F109" s="898"/>
      <c r="G109" s="321" t="s">
        <v>13</v>
      </c>
      <c r="H109" s="322"/>
      <c r="I109" s="322"/>
      <c r="J109" s="322"/>
      <c r="K109" s="322"/>
      <c r="L109" s="323" t="s">
        <v>14</v>
      </c>
      <c r="M109" s="322"/>
      <c r="N109" s="322"/>
      <c r="O109" s="322"/>
      <c r="P109" s="322"/>
      <c r="Q109" s="322"/>
      <c r="R109" s="322"/>
      <c r="S109" s="322"/>
      <c r="T109" s="322"/>
      <c r="U109" s="322"/>
      <c r="V109" s="322"/>
      <c r="W109" s="322"/>
      <c r="X109" s="324"/>
      <c r="Y109" s="325" t="s">
        <v>15</v>
      </c>
      <c r="Z109" s="326"/>
      <c r="AA109" s="326"/>
      <c r="AB109" s="327"/>
      <c r="AC109" s="321" t="s">
        <v>13</v>
      </c>
      <c r="AD109" s="322"/>
      <c r="AE109" s="322"/>
      <c r="AF109" s="322"/>
      <c r="AG109" s="322"/>
      <c r="AH109" s="323" t="s">
        <v>14</v>
      </c>
      <c r="AI109" s="322"/>
      <c r="AJ109" s="322"/>
      <c r="AK109" s="322"/>
      <c r="AL109" s="322"/>
      <c r="AM109" s="322"/>
      <c r="AN109" s="322"/>
      <c r="AO109" s="322"/>
      <c r="AP109" s="322"/>
      <c r="AQ109" s="322"/>
      <c r="AR109" s="322"/>
      <c r="AS109" s="322"/>
      <c r="AT109" s="324"/>
      <c r="AU109" s="325" t="s">
        <v>15</v>
      </c>
      <c r="AV109" s="326"/>
      <c r="AW109" s="326"/>
      <c r="AX109" s="328"/>
    </row>
    <row r="110" spans="1:50" ht="24.75" customHeight="1" x14ac:dyDescent="0.15">
      <c r="A110" s="896"/>
      <c r="B110" s="897"/>
      <c r="C110" s="897"/>
      <c r="D110" s="897"/>
      <c r="E110" s="897"/>
      <c r="F110" s="898"/>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customHeight="1" x14ac:dyDescent="0.15">
      <c r="A111" s="896"/>
      <c r="B111" s="897"/>
      <c r="C111" s="897"/>
      <c r="D111" s="897"/>
      <c r="E111" s="897"/>
      <c r="F111" s="898"/>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row>
    <row r="112" spans="1:50" ht="24.75" customHeight="1" x14ac:dyDescent="0.15">
      <c r="A112" s="896"/>
      <c r="B112" s="897"/>
      <c r="C112" s="897"/>
      <c r="D112" s="897"/>
      <c r="E112" s="897"/>
      <c r="F112" s="898"/>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row>
    <row r="113" spans="1:50" ht="24.75" customHeight="1" x14ac:dyDescent="0.15">
      <c r="A113" s="896"/>
      <c r="B113" s="897"/>
      <c r="C113" s="897"/>
      <c r="D113" s="897"/>
      <c r="E113" s="897"/>
      <c r="F113" s="898"/>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row>
    <row r="114" spans="1:50" ht="24.75" customHeight="1" x14ac:dyDescent="0.15">
      <c r="A114" s="896"/>
      <c r="B114" s="897"/>
      <c r="C114" s="897"/>
      <c r="D114" s="897"/>
      <c r="E114" s="897"/>
      <c r="F114" s="898"/>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row>
    <row r="115" spans="1:50" ht="24.75" customHeight="1" x14ac:dyDescent="0.15">
      <c r="A115" s="896"/>
      <c r="B115" s="897"/>
      <c r="C115" s="897"/>
      <c r="D115" s="897"/>
      <c r="E115" s="897"/>
      <c r="F115" s="898"/>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row>
    <row r="116" spans="1:50" ht="24.75" customHeight="1" x14ac:dyDescent="0.15">
      <c r="A116" s="896"/>
      <c r="B116" s="897"/>
      <c r="C116" s="897"/>
      <c r="D116" s="897"/>
      <c r="E116" s="897"/>
      <c r="F116" s="898"/>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row>
    <row r="117" spans="1:50" ht="24.75" customHeight="1" x14ac:dyDescent="0.15">
      <c r="A117" s="896"/>
      <c r="B117" s="897"/>
      <c r="C117" s="897"/>
      <c r="D117" s="897"/>
      <c r="E117" s="897"/>
      <c r="F117" s="898"/>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row>
    <row r="118" spans="1:50" ht="24.75" customHeight="1" x14ac:dyDescent="0.15">
      <c r="A118" s="896"/>
      <c r="B118" s="897"/>
      <c r="C118" s="897"/>
      <c r="D118" s="897"/>
      <c r="E118" s="897"/>
      <c r="F118" s="898"/>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row>
    <row r="119" spans="1:50" ht="24.75" customHeight="1" x14ac:dyDescent="0.15">
      <c r="A119" s="896"/>
      <c r="B119" s="897"/>
      <c r="C119" s="897"/>
      <c r="D119" s="897"/>
      <c r="E119" s="897"/>
      <c r="F119" s="898"/>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row>
    <row r="120" spans="1:50" ht="24.75" customHeight="1" thickBot="1" x14ac:dyDescent="0.2">
      <c r="A120" s="896"/>
      <c r="B120" s="897"/>
      <c r="C120" s="897"/>
      <c r="D120" s="897"/>
      <c r="E120" s="897"/>
      <c r="F120" s="898"/>
      <c r="G120" s="288" t="s">
        <v>16</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16</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row>
    <row r="121" spans="1:50" ht="30" customHeight="1" x14ac:dyDescent="0.15">
      <c r="A121" s="896"/>
      <c r="B121" s="897"/>
      <c r="C121" s="897"/>
      <c r="D121" s="897"/>
      <c r="E121" s="897"/>
      <c r="F121" s="898"/>
      <c r="G121" s="317" t="s">
        <v>363</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364</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row>
    <row r="122" spans="1:50" ht="25.5" customHeight="1" x14ac:dyDescent="0.15">
      <c r="A122" s="896"/>
      <c r="B122" s="897"/>
      <c r="C122" s="897"/>
      <c r="D122" s="897"/>
      <c r="E122" s="897"/>
      <c r="F122" s="898"/>
      <c r="G122" s="321" t="s">
        <v>13</v>
      </c>
      <c r="H122" s="322"/>
      <c r="I122" s="322"/>
      <c r="J122" s="322"/>
      <c r="K122" s="322"/>
      <c r="L122" s="323" t="s">
        <v>14</v>
      </c>
      <c r="M122" s="322"/>
      <c r="N122" s="322"/>
      <c r="O122" s="322"/>
      <c r="P122" s="322"/>
      <c r="Q122" s="322"/>
      <c r="R122" s="322"/>
      <c r="S122" s="322"/>
      <c r="T122" s="322"/>
      <c r="U122" s="322"/>
      <c r="V122" s="322"/>
      <c r="W122" s="322"/>
      <c r="X122" s="324"/>
      <c r="Y122" s="325" t="s">
        <v>15</v>
      </c>
      <c r="Z122" s="326"/>
      <c r="AA122" s="326"/>
      <c r="AB122" s="327"/>
      <c r="AC122" s="321" t="s">
        <v>13</v>
      </c>
      <c r="AD122" s="322"/>
      <c r="AE122" s="322"/>
      <c r="AF122" s="322"/>
      <c r="AG122" s="322"/>
      <c r="AH122" s="323" t="s">
        <v>14</v>
      </c>
      <c r="AI122" s="322"/>
      <c r="AJ122" s="322"/>
      <c r="AK122" s="322"/>
      <c r="AL122" s="322"/>
      <c r="AM122" s="322"/>
      <c r="AN122" s="322"/>
      <c r="AO122" s="322"/>
      <c r="AP122" s="322"/>
      <c r="AQ122" s="322"/>
      <c r="AR122" s="322"/>
      <c r="AS122" s="322"/>
      <c r="AT122" s="324"/>
      <c r="AU122" s="325" t="s">
        <v>15</v>
      </c>
      <c r="AV122" s="326"/>
      <c r="AW122" s="326"/>
      <c r="AX122" s="328"/>
    </row>
    <row r="123" spans="1:50" ht="24.75" customHeight="1" x14ac:dyDescent="0.15">
      <c r="A123" s="896"/>
      <c r="B123" s="897"/>
      <c r="C123" s="897"/>
      <c r="D123" s="897"/>
      <c r="E123" s="897"/>
      <c r="F123" s="898"/>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75" customHeight="1" x14ac:dyDescent="0.15">
      <c r="A124" s="896"/>
      <c r="B124" s="897"/>
      <c r="C124" s="897"/>
      <c r="D124" s="897"/>
      <c r="E124" s="897"/>
      <c r="F124" s="898"/>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row>
    <row r="125" spans="1:50" ht="24.75" customHeight="1" x14ac:dyDescent="0.15">
      <c r="A125" s="896"/>
      <c r="B125" s="897"/>
      <c r="C125" s="897"/>
      <c r="D125" s="897"/>
      <c r="E125" s="897"/>
      <c r="F125" s="898"/>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row>
    <row r="126" spans="1:50" ht="24.75" customHeight="1" x14ac:dyDescent="0.15">
      <c r="A126" s="896"/>
      <c r="B126" s="897"/>
      <c r="C126" s="897"/>
      <c r="D126" s="897"/>
      <c r="E126" s="897"/>
      <c r="F126" s="898"/>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row>
    <row r="127" spans="1:50" ht="24.75" customHeight="1" x14ac:dyDescent="0.15">
      <c r="A127" s="896"/>
      <c r="B127" s="897"/>
      <c r="C127" s="897"/>
      <c r="D127" s="897"/>
      <c r="E127" s="897"/>
      <c r="F127" s="898"/>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row>
    <row r="128" spans="1:50" ht="24.75" customHeight="1" x14ac:dyDescent="0.15">
      <c r="A128" s="896"/>
      <c r="B128" s="897"/>
      <c r="C128" s="897"/>
      <c r="D128" s="897"/>
      <c r="E128" s="897"/>
      <c r="F128" s="898"/>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row>
    <row r="129" spans="1:50" ht="24.75" customHeight="1" x14ac:dyDescent="0.15">
      <c r="A129" s="896"/>
      <c r="B129" s="897"/>
      <c r="C129" s="897"/>
      <c r="D129" s="897"/>
      <c r="E129" s="897"/>
      <c r="F129" s="898"/>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row>
    <row r="130" spans="1:50" ht="24.75" customHeight="1" x14ac:dyDescent="0.15">
      <c r="A130" s="896"/>
      <c r="B130" s="897"/>
      <c r="C130" s="897"/>
      <c r="D130" s="897"/>
      <c r="E130" s="897"/>
      <c r="F130" s="898"/>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row>
    <row r="131" spans="1:50" ht="24.75" customHeight="1" x14ac:dyDescent="0.15">
      <c r="A131" s="896"/>
      <c r="B131" s="897"/>
      <c r="C131" s="897"/>
      <c r="D131" s="897"/>
      <c r="E131" s="897"/>
      <c r="F131" s="898"/>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row>
    <row r="132" spans="1:50" ht="24.75" customHeight="1" x14ac:dyDescent="0.15">
      <c r="A132" s="896"/>
      <c r="B132" s="897"/>
      <c r="C132" s="897"/>
      <c r="D132" s="897"/>
      <c r="E132" s="897"/>
      <c r="F132" s="898"/>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row>
    <row r="133" spans="1:50" ht="24.75" customHeight="1" thickBot="1" x14ac:dyDescent="0.2">
      <c r="A133" s="896"/>
      <c r="B133" s="897"/>
      <c r="C133" s="897"/>
      <c r="D133" s="897"/>
      <c r="E133" s="897"/>
      <c r="F133" s="898"/>
      <c r="G133" s="288" t="s">
        <v>16</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16</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row>
    <row r="134" spans="1:50" ht="30" customHeight="1" x14ac:dyDescent="0.15">
      <c r="A134" s="896"/>
      <c r="B134" s="897"/>
      <c r="C134" s="897"/>
      <c r="D134" s="897"/>
      <c r="E134" s="897"/>
      <c r="F134" s="898"/>
      <c r="G134" s="317" t="s">
        <v>365</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366</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row>
    <row r="135" spans="1:50" ht="24.75" customHeight="1" x14ac:dyDescent="0.15">
      <c r="A135" s="896"/>
      <c r="B135" s="897"/>
      <c r="C135" s="897"/>
      <c r="D135" s="897"/>
      <c r="E135" s="897"/>
      <c r="F135" s="898"/>
      <c r="G135" s="321" t="s">
        <v>13</v>
      </c>
      <c r="H135" s="322"/>
      <c r="I135" s="322"/>
      <c r="J135" s="322"/>
      <c r="K135" s="322"/>
      <c r="L135" s="323" t="s">
        <v>14</v>
      </c>
      <c r="M135" s="322"/>
      <c r="N135" s="322"/>
      <c r="O135" s="322"/>
      <c r="P135" s="322"/>
      <c r="Q135" s="322"/>
      <c r="R135" s="322"/>
      <c r="S135" s="322"/>
      <c r="T135" s="322"/>
      <c r="U135" s="322"/>
      <c r="V135" s="322"/>
      <c r="W135" s="322"/>
      <c r="X135" s="324"/>
      <c r="Y135" s="325" t="s">
        <v>15</v>
      </c>
      <c r="Z135" s="326"/>
      <c r="AA135" s="326"/>
      <c r="AB135" s="327"/>
      <c r="AC135" s="321" t="s">
        <v>13</v>
      </c>
      <c r="AD135" s="322"/>
      <c r="AE135" s="322"/>
      <c r="AF135" s="322"/>
      <c r="AG135" s="322"/>
      <c r="AH135" s="323" t="s">
        <v>14</v>
      </c>
      <c r="AI135" s="322"/>
      <c r="AJ135" s="322"/>
      <c r="AK135" s="322"/>
      <c r="AL135" s="322"/>
      <c r="AM135" s="322"/>
      <c r="AN135" s="322"/>
      <c r="AO135" s="322"/>
      <c r="AP135" s="322"/>
      <c r="AQ135" s="322"/>
      <c r="AR135" s="322"/>
      <c r="AS135" s="322"/>
      <c r="AT135" s="324"/>
      <c r="AU135" s="325" t="s">
        <v>15</v>
      </c>
      <c r="AV135" s="326"/>
      <c r="AW135" s="326"/>
      <c r="AX135" s="328"/>
    </row>
    <row r="136" spans="1:50" ht="24.75" customHeight="1" x14ac:dyDescent="0.15">
      <c r="A136" s="896"/>
      <c r="B136" s="897"/>
      <c r="C136" s="897"/>
      <c r="D136" s="897"/>
      <c r="E136" s="897"/>
      <c r="F136" s="898"/>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75" customHeight="1" x14ac:dyDescent="0.15">
      <c r="A137" s="896"/>
      <c r="B137" s="897"/>
      <c r="C137" s="897"/>
      <c r="D137" s="897"/>
      <c r="E137" s="897"/>
      <c r="F137" s="898"/>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row>
    <row r="138" spans="1:50" ht="24.75" customHeight="1" x14ac:dyDescent="0.15">
      <c r="A138" s="896"/>
      <c r="B138" s="897"/>
      <c r="C138" s="897"/>
      <c r="D138" s="897"/>
      <c r="E138" s="897"/>
      <c r="F138" s="898"/>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row>
    <row r="139" spans="1:50" ht="24.75" customHeight="1" x14ac:dyDescent="0.15">
      <c r="A139" s="896"/>
      <c r="B139" s="897"/>
      <c r="C139" s="897"/>
      <c r="D139" s="897"/>
      <c r="E139" s="897"/>
      <c r="F139" s="898"/>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row>
    <row r="140" spans="1:50" ht="24.75" customHeight="1" x14ac:dyDescent="0.15">
      <c r="A140" s="896"/>
      <c r="B140" s="897"/>
      <c r="C140" s="897"/>
      <c r="D140" s="897"/>
      <c r="E140" s="897"/>
      <c r="F140" s="898"/>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row>
    <row r="141" spans="1:50" ht="24.75" customHeight="1" x14ac:dyDescent="0.15">
      <c r="A141" s="896"/>
      <c r="B141" s="897"/>
      <c r="C141" s="897"/>
      <c r="D141" s="897"/>
      <c r="E141" s="897"/>
      <c r="F141" s="898"/>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row>
    <row r="142" spans="1:50" ht="24.75" customHeight="1" x14ac:dyDescent="0.15">
      <c r="A142" s="896"/>
      <c r="B142" s="897"/>
      <c r="C142" s="897"/>
      <c r="D142" s="897"/>
      <c r="E142" s="897"/>
      <c r="F142" s="898"/>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row>
    <row r="143" spans="1:50" ht="24.75" customHeight="1" x14ac:dyDescent="0.15">
      <c r="A143" s="896"/>
      <c r="B143" s="897"/>
      <c r="C143" s="897"/>
      <c r="D143" s="897"/>
      <c r="E143" s="897"/>
      <c r="F143" s="898"/>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row>
    <row r="144" spans="1:50" ht="24.75" customHeight="1" x14ac:dyDescent="0.15">
      <c r="A144" s="896"/>
      <c r="B144" s="897"/>
      <c r="C144" s="897"/>
      <c r="D144" s="897"/>
      <c r="E144" s="897"/>
      <c r="F144" s="898"/>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row>
    <row r="145" spans="1:50" ht="24.75" customHeight="1" x14ac:dyDescent="0.15">
      <c r="A145" s="896"/>
      <c r="B145" s="897"/>
      <c r="C145" s="897"/>
      <c r="D145" s="897"/>
      <c r="E145" s="897"/>
      <c r="F145" s="898"/>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row>
    <row r="146" spans="1:50" ht="24.75" customHeight="1" thickBot="1" x14ac:dyDescent="0.2">
      <c r="A146" s="896"/>
      <c r="B146" s="897"/>
      <c r="C146" s="897"/>
      <c r="D146" s="897"/>
      <c r="E146" s="897"/>
      <c r="F146" s="898"/>
      <c r="G146" s="288" t="s">
        <v>16</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16</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row>
    <row r="147" spans="1:50" ht="30" customHeight="1" x14ac:dyDescent="0.15">
      <c r="A147" s="896"/>
      <c r="B147" s="897"/>
      <c r="C147" s="897"/>
      <c r="D147" s="897"/>
      <c r="E147" s="897"/>
      <c r="F147" s="898"/>
      <c r="G147" s="317" t="s">
        <v>367</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368</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row>
    <row r="148" spans="1:50" ht="24.75" customHeight="1" x14ac:dyDescent="0.15">
      <c r="A148" s="896"/>
      <c r="B148" s="897"/>
      <c r="C148" s="897"/>
      <c r="D148" s="897"/>
      <c r="E148" s="897"/>
      <c r="F148" s="898"/>
      <c r="G148" s="321" t="s">
        <v>13</v>
      </c>
      <c r="H148" s="322"/>
      <c r="I148" s="322"/>
      <c r="J148" s="322"/>
      <c r="K148" s="322"/>
      <c r="L148" s="323" t="s">
        <v>14</v>
      </c>
      <c r="M148" s="322"/>
      <c r="N148" s="322"/>
      <c r="O148" s="322"/>
      <c r="P148" s="322"/>
      <c r="Q148" s="322"/>
      <c r="R148" s="322"/>
      <c r="S148" s="322"/>
      <c r="T148" s="322"/>
      <c r="U148" s="322"/>
      <c r="V148" s="322"/>
      <c r="W148" s="322"/>
      <c r="X148" s="324"/>
      <c r="Y148" s="325" t="s">
        <v>15</v>
      </c>
      <c r="Z148" s="326"/>
      <c r="AA148" s="326"/>
      <c r="AB148" s="327"/>
      <c r="AC148" s="321" t="s">
        <v>13</v>
      </c>
      <c r="AD148" s="322"/>
      <c r="AE148" s="322"/>
      <c r="AF148" s="322"/>
      <c r="AG148" s="322"/>
      <c r="AH148" s="323" t="s">
        <v>14</v>
      </c>
      <c r="AI148" s="322"/>
      <c r="AJ148" s="322"/>
      <c r="AK148" s="322"/>
      <c r="AL148" s="322"/>
      <c r="AM148" s="322"/>
      <c r="AN148" s="322"/>
      <c r="AO148" s="322"/>
      <c r="AP148" s="322"/>
      <c r="AQ148" s="322"/>
      <c r="AR148" s="322"/>
      <c r="AS148" s="322"/>
      <c r="AT148" s="324"/>
      <c r="AU148" s="325" t="s">
        <v>15</v>
      </c>
      <c r="AV148" s="326"/>
      <c r="AW148" s="326"/>
      <c r="AX148" s="328"/>
    </row>
    <row r="149" spans="1:50" ht="24.75" customHeight="1" x14ac:dyDescent="0.15">
      <c r="A149" s="896"/>
      <c r="B149" s="897"/>
      <c r="C149" s="897"/>
      <c r="D149" s="897"/>
      <c r="E149" s="897"/>
      <c r="F149" s="898"/>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75" customHeight="1" x14ac:dyDescent="0.15">
      <c r="A150" s="896"/>
      <c r="B150" s="897"/>
      <c r="C150" s="897"/>
      <c r="D150" s="897"/>
      <c r="E150" s="897"/>
      <c r="F150" s="898"/>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row>
    <row r="151" spans="1:50" ht="24.75" customHeight="1" x14ac:dyDescent="0.15">
      <c r="A151" s="896"/>
      <c r="B151" s="897"/>
      <c r="C151" s="897"/>
      <c r="D151" s="897"/>
      <c r="E151" s="897"/>
      <c r="F151" s="898"/>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row>
    <row r="152" spans="1:50" ht="24.75" customHeight="1" x14ac:dyDescent="0.15">
      <c r="A152" s="896"/>
      <c r="B152" s="897"/>
      <c r="C152" s="897"/>
      <c r="D152" s="897"/>
      <c r="E152" s="897"/>
      <c r="F152" s="898"/>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row>
    <row r="153" spans="1:50" ht="24.75" customHeight="1" x14ac:dyDescent="0.15">
      <c r="A153" s="896"/>
      <c r="B153" s="897"/>
      <c r="C153" s="897"/>
      <c r="D153" s="897"/>
      <c r="E153" s="897"/>
      <c r="F153" s="898"/>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row>
    <row r="154" spans="1:50" ht="24.75" customHeight="1" x14ac:dyDescent="0.15">
      <c r="A154" s="896"/>
      <c r="B154" s="897"/>
      <c r="C154" s="897"/>
      <c r="D154" s="897"/>
      <c r="E154" s="897"/>
      <c r="F154" s="898"/>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row>
    <row r="155" spans="1:50" ht="24.75" customHeight="1" x14ac:dyDescent="0.15">
      <c r="A155" s="896"/>
      <c r="B155" s="897"/>
      <c r="C155" s="897"/>
      <c r="D155" s="897"/>
      <c r="E155" s="897"/>
      <c r="F155" s="898"/>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row>
    <row r="156" spans="1:50" ht="24.75" customHeight="1" x14ac:dyDescent="0.15">
      <c r="A156" s="896"/>
      <c r="B156" s="897"/>
      <c r="C156" s="897"/>
      <c r="D156" s="897"/>
      <c r="E156" s="897"/>
      <c r="F156" s="898"/>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row>
    <row r="157" spans="1:50" ht="24.75" customHeight="1" x14ac:dyDescent="0.15">
      <c r="A157" s="896"/>
      <c r="B157" s="897"/>
      <c r="C157" s="897"/>
      <c r="D157" s="897"/>
      <c r="E157" s="897"/>
      <c r="F157" s="898"/>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row>
    <row r="158" spans="1:50" ht="24.75" customHeight="1" x14ac:dyDescent="0.15">
      <c r="A158" s="896"/>
      <c r="B158" s="897"/>
      <c r="C158" s="897"/>
      <c r="D158" s="897"/>
      <c r="E158" s="897"/>
      <c r="F158" s="898"/>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7" t="s">
        <v>369</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370</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row>
    <row r="162" spans="1:50" ht="24.75" customHeight="1" x14ac:dyDescent="0.15">
      <c r="A162" s="896"/>
      <c r="B162" s="897"/>
      <c r="C162" s="897"/>
      <c r="D162" s="897"/>
      <c r="E162" s="897"/>
      <c r="F162" s="898"/>
      <c r="G162" s="321" t="s">
        <v>13</v>
      </c>
      <c r="H162" s="322"/>
      <c r="I162" s="322"/>
      <c r="J162" s="322"/>
      <c r="K162" s="322"/>
      <c r="L162" s="323" t="s">
        <v>14</v>
      </c>
      <c r="M162" s="322"/>
      <c r="N162" s="322"/>
      <c r="O162" s="322"/>
      <c r="P162" s="322"/>
      <c r="Q162" s="322"/>
      <c r="R162" s="322"/>
      <c r="S162" s="322"/>
      <c r="T162" s="322"/>
      <c r="U162" s="322"/>
      <c r="V162" s="322"/>
      <c r="W162" s="322"/>
      <c r="X162" s="324"/>
      <c r="Y162" s="325" t="s">
        <v>15</v>
      </c>
      <c r="Z162" s="326"/>
      <c r="AA162" s="326"/>
      <c r="AB162" s="327"/>
      <c r="AC162" s="321" t="s">
        <v>13</v>
      </c>
      <c r="AD162" s="322"/>
      <c r="AE162" s="322"/>
      <c r="AF162" s="322"/>
      <c r="AG162" s="322"/>
      <c r="AH162" s="323" t="s">
        <v>14</v>
      </c>
      <c r="AI162" s="322"/>
      <c r="AJ162" s="322"/>
      <c r="AK162" s="322"/>
      <c r="AL162" s="322"/>
      <c r="AM162" s="322"/>
      <c r="AN162" s="322"/>
      <c r="AO162" s="322"/>
      <c r="AP162" s="322"/>
      <c r="AQ162" s="322"/>
      <c r="AR162" s="322"/>
      <c r="AS162" s="322"/>
      <c r="AT162" s="324"/>
      <c r="AU162" s="325" t="s">
        <v>15</v>
      </c>
      <c r="AV162" s="326"/>
      <c r="AW162" s="326"/>
      <c r="AX162" s="328"/>
    </row>
    <row r="163" spans="1:50" ht="24.75" customHeight="1" x14ac:dyDescent="0.15">
      <c r="A163" s="896"/>
      <c r="B163" s="897"/>
      <c r="C163" s="897"/>
      <c r="D163" s="897"/>
      <c r="E163" s="897"/>
      <c r="F163" s="898"/>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75" customHeight="1" x14ac:dyDescent="0.15">
      <c r="A164" s="896"/>
      <c r="B164" s="897"/>
      <c r="C164" s="897"/>
      <c r="D164" s="897"/>
      <c r="E164" s="897"/>
      <c r="F164" s="898"/>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row>
    <row r="165" spans="1:50" ht="24.75" customHeight="1" x14ac:dyDescent="0.15">
      <c r="A165" s="896"/>
      <c r="B165" s="897"/>
      <c r="C165" s="897"/>
      <c r="D165" s="897"/>
      <c r="E165" s="897"/>
      <c r="F165" s="898"/>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row>
    <row r="166" spans="1:50" ht="24.75" customHeight="1" x14ac:dyDescent="0.15">
      <c r="A166" s="896"/>
      <c r="B166" s="897"/>
      <c r="C166" s="897"/>
      <c r="D166" s="897"/>
      <c r="E166" s="897"/>
      <c r="F166" s="898"/>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row>
    <row r="167" spans="1:50" ht="24.75" customHeight="1" x14ac:dyDescent="0.15">
      <c r="A167" s="896"/>
      <c r="B167" s="897"/>
      <c r="C167" s="897"/>
      <c r="D167" s="897"/>
      <c r="E167" s="897"/>
      <c r="F167" s="898"/>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row>
    <row r="168" spans="1:50" ht="24.75" customHeight="1" x14ac:dyDescent="0.15">
      <c r="A168" s="896"/>
      <c r="B168" s="897"/>
      <c r="C168" s="897"/>
      <c r="D168" s="897"/>
      <c r="E168" s="897"/>
      <c r="F168" s="898"/>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row>
    <row r="169" spans="1:50" ht="24.75" customHeight="1" x14ac:dyDescent="0.15">
      <c r="A169" s="896"/>
      <c r="B169" s="897"/>
      <c r="C169" s="897"/>
      <c r="D169" s="897"/>
      <c r="E169" s="897"/>
      <c r="F169" s="898"/>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row>
    <row r="170" spans="1:50" ht="24.75" customHeight="1" x14ac:dyDescent="0.15">
      <c r="A170" s="896"/>
      <c r="B170" s="897"/>
      <c r="C170" s="897"/>
      <c r="D170" s="897"/>
      <c r="E170" s="897"/>
      <c r="F170" s="898"/>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row>
    <row r="171" spans="1:50" ht="24.75" customHeight="1" x14ac:dyDescent="0.15">
      <c r="A171" s="896"/>
      <c r="B171" s="897"/>
      <c r="C171" s="897"/>
      <c r="D171" s="897"/>
      <c r="E171" s="897"/>
      <c r="F171" s="898"/>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row>
    <row r="172" spans="1:50" ht="24.75" customHeight="1" x14ac:dyDescent="0.15">
      <c r="A172" s="896"/>
      <c r="B172" s="897"/>
      <c r="C172" s="897"/>
      <c r="D172" s="897"/>
      <c r="E172" s="897"/>
      <c r="F172" s="898"/>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4.75" customHeight="1" thickBot="1" x14ac:dyDescent="0.2">
      <c r="A173" s="896"/>
      <c r="B173" s="897"/>
      <c r="C173" s="897"/>
      <c r="D173" s="897"/>
      <c r="E173" s="897"/>
      <c r="F173" s="898"/>
      <c r="G173" s="288" t="s">
        <v>16</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16</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row>
    <row r="174" spans="1:50" ht="30" customHeight="1" x14ac:dyDescent="0.15">
      <c r="A174" s="896"/>
      <c r="B174" s="897"/>
      <c r="C174" s="897"/>
      <c r="D174" s="897"/>
      <c r="E174" s="897"/>
      <c r="F174" s="898"/>
      <c r="G174" s="317" t="s">
        <v>371</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372</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row>
    <row r="175" spans="1:50" ht="25.5" customHeight="1" x14ac:dyDescent="0.15">
      <c r="A175" s="896"/>
      <c r="B175" s="897"/>
      <c r="C175" s="897"/>
      <c r="D175" s="897"/>
      <c r="E175" s="897"/>
      <c r="F175" s="898"/>
      <c r="G175" s="321" t="s">
        <v>13</v>
      </c>
      <c r="H175" s="322"/>
      <c r="I175" s="322"/>
      <c r="J175" s="322"/>
      <c r="K175" s="322"/>
      <c r="L175" s="323" t="s">
        <v>14</v>
      </c>
      <c r="M175" s="322"/>
      <c r="N175" s="322"/>
      <c r="O175" s="322"/>
      <c r="P175" s="322"/>
      <c r="Q175" s="322"/>
      <c r="R175" s="322"/>
      <c r="S175" s="322"/>
      <c r="T175" s="322"/>
      <c r="U175" s="322"/>
      <c r="V175" s="322"/>
      <c r="W175" s="322"/>
      <c r="X175" s="324"/>
      <c r="Y175" s="325" t="s">
        <v>15</v>
      </c>
      <c r="Z175" s="326"/>
      <c r="AA175" s="326"/>
      <c r="AB175" s="327"/>
      <c r="AC175" s="321" t="s">
        <v>13</v>
      </c>
      <c r="AD175" s="322"/>
      <c r="AE175" s="322"/>
      <c r="AF175" s="322"/>
      <c r="AG175" s="322"/>
      <c r="AH175" s="323" t="s">
        <v>14</v>
      </c>
      <c r="AI175" s="322"/>
      <c r="AJ175" s="322"/>
      <c r="AK175" s="322"/>
      <c r="AL175" s="322"/>
      <c r="AM175" s="322"/>
      <c r="AN175" s="322"/>
      <c r="AO175" s="322"/>
      <c r="AP175" s="322"/>
      <c r="AQ175" s="322"/>
      <c r="AR175" s="322"/>
      <c r="AS175" s="322"/>
      <c r="AT175" s="324"/>
      <c r="AU175" s="325" t="s">
        <v>15</v>
      </c>
      <c r="AV175" s="326"/>
      <c r="AW175" s="326"/>
      <c r="AX175" s="328"/>
    </row>
    <row r="176" spans="1:50" ht="24.75" customHeight="1" x14ac:dyDescent="0.15">
      <c r="A176" s="896"/>
      <c r="B176" s="897"/>
      <c r="C176" s="897"/>
      <c r="D176" s="897"/>
      <c r="E176" s="897"/>
      <c r="F176" s="898"/>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75" customHeight="1" x14ac:dyDescent="0.15">
      <c r="A177" s="896"/>
      <c r="B177" s="897"/>
      <c r="C177" s="897"/>
      <c r="D177" s="897"/>
      <c r="E177" s="897"/>
      <c r="F177" s="898"/>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row>
    <row r="178" spans="1:50" ht="24.75" customHeight="1" x14ac:dyDescent="0.15">
      <c r="A178" s="896"/>
      <c r="B178" s="897"/>
      <c r="C178" s="897"/>
      <c r="D178" s="897"/>
      <c r="E178" s="897"/>
      <c r="F178" s="898"/>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row>
    <row r="179" spans="1:50" ht="24.75" customHeight="1" x14ac:dyDescent="0.15">
      <c r="A179" s="896"/>
      <c r="B179" s="897"/>
      <c r="C179" s="897"/>
      <c r="D179" s="897"/>
      <c r="E179" s="897"/>
      <c r="F179" s="898"/>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row>
    <row r="180" spans="1:50" ht="24.75" customHeight="1" x14ac:dyDescent="0.15">
      <c r="A180" s="896"/>
      <c r="B180" s="897"/>
      <c r="C180" s="897"/>
      <c r="D180" s="897"/>
      <c r="E180" s="897"/>
      <c r="F180" s="898"/>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row>
    <row r="181" spans="1:50" ht="24.75" customHeight="1" x14ac:dyDescent="0.15">
      <c r="A181" s="896"/>
      <c r="B181" s="897"/>
      <c r="C181" s="897"/>
      <c r="D181" s="897"/>
      <c r="E181" s="897"/>
      <c r="F181" s="898"/>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row>
    <row r="182" spans="1:50" ht="24.75" customHeight="1" x14ac:dyDescent="0.15">
      <c r="A182" s="896"/>
      <c r="B182" s="897"/>
      <c r="C182" s="897"/>
      <c r="D182" s="897"/>
      <c r="E182" s="897"/>
      <c r="F182" s="898"/>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row>
    <row r="183" spans="1:50" ht="24.75" customHeight="1" x14ac:dyDescent="0.15">
      <c r="A183" s="896"/>
      <c r="B183" s="897"/>
      <c r="C183" s="897"/>
      <c r="D183" s="897"/>
      <c r="E183" s="897"/>
      <c r="F183" s="898"/>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row>
    <row r="184" spans="1:50" ht="24.75" customHeight="1" x14ac:dyDescent="0.15">
      <c r="A184" s="896"/>
      <c r="B184" s="897"/>
      <c r="C184" s="897"/>
      <c r="D184" s="897"/>
      <c r="E184" s="897"/>
      <c r="F184" s="898"/>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row>
    <row r="185" spans="1:50" ht="24.75" customHeight="1" x14ac:dyDescent="0.15">
      <c r="A185" s="896"/>
      <c r="B185" s="897"/>
      <c r="C185" s="897"/>
      <c r="D185" s="897"/>
      <c r="E185" s="897"/>
      <c r="F185" s="898"/>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row>
    <row r="186" spans="1:50" ht="24.75" customHeight="1" thickBot="1" x14ac:dyDescent="0.2">
      <c r="A186" s="896"/>
      <c r="B186" s="897"/>
      <c r="C186" s="897"/>
      <c r="D186" s="897"/>
      <c r="E186" s="897"/>
      <c r="F186" s="898"/>
      <c r="G186" s="288" t="s">
        <v>16</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16</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row>
    <row r="187" spans="1:50" ht="30" customHeight="1" x14ac:dyDescent="0.15">
      <c r="A187" s="896"/>
      <c r="B187" s="897"/>
      <c r="C187" s="897"/>
      <c r="D187" s="897"/>
      <c r="E187" s="897"/>
      <c r="F187" s="898"/>
      <c r="G187" s="317" t="s">
        <v>373</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374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row>
    <row r="188" spans="1:50" ht="24.75" customHeight="1" x14ac:dyDescent="0.15">
      <c r="A188" s="896"/>
      <c r="B188" s="897"/>
      <c r="C188" s="897"/>
      <c r="D188" s="897"/>
      <c r="E188" s="897"/>
      <c r="F188" s="898"/>
      <c r="G188" s="321" t="s">
        <v>13</v>
      </c>
      <c r="H188" s="322"/>
      <c r="I188" s="322"/>
      <c r="J188" s="322"/>
      <c r="K188" s="322"/>
      <c r="L188" s="323" t="s">
        <v>14</v>
      </c>
      <c r="M188" s="322"/>
      <c r="N188" s="322"/>
      <c r="O188" s="322"/>
      <c r="P188" s="322"/>
      <c r="Q188" s="322"/>
      <c r="R188" s="322"/>
      <c r="S188" s="322"/>
      <c r="T188" s="322"/>
      <c r="U188" s="322"/>
      <c r="V188" s="322"/>
      <c r="W188" s="322"/>
      <c r="X188" s="324"/>
      <c r="Y188" s="325" t="s">
        <v>15</v>
      </c>
      <c r="Z188" s="326"/>
      <c r="AA188" s="326"/>
      <c r="AB188" s="327"/>
      <c r="AC188" s="321" t="s">
        <v>13</v>
      </c>
      <c r="AD188" s="322"/>
      <c r="AE188" s="322"/>
      <c r="AF188" s="322"/>
      <c r="AG188" s="322"/>
      <c r="AH188" s="323" t="s">
        <v>14</v>
      </c>
      <c r="AI188" s="322"/>
      <c r="AJ188" s="322"/>
      <c r="AK188" s="322"/>
      <c r="AL188" s="322"/>
      <c r="AM188" s="322"/>
      <c r="AN188" s="322"/>
      <c r="AO188" s="322"/>
      <c r="AP188" s="322"/>
      <c r="AQ188" s="322"/>
      <c r="AR188" s="322"/>
      <c r="AS188" s="322"/>
      <c r="AT188" s="324"/>
      <c r="AU188" s="325" t="s">
        <v>15</v>
      </c>
      <c r="AV188" s="326"/>
      <c r="AW188" s="326"/>
      <c r="AX188" s="328"/>
    </row>
    <row r="189" spans="1:50" ht="24.75" customHeight="1" x14ac:dyDescent="0.15">
      <c r="A189" s="896"/>
      <c r="B189" s="897"/>
      <c r="C189" s="897"/>
      <c r="D189" s="897"/>
      <c r="E189" s="897"/>
      <c r="F189" s="898"/>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75" customHeight="1" x14ac:dyDescent="0.15">
      <c r="A190" s="896"/>
      <c r="B190" s="897"/>
      <c r="C190" s="897"/>
      <c r="D190" s="897"/>
      <c r="E190" s="897"/>
      <c r="F190" s="898"/>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row>
    <row r="191" spans="1:50" ht="24.75" customHeight="1" x14ac:dyDescent="0.15">
      <c r="A191" s="896"/>
      <c r="B191" s="897"/>
      <c r="C191" s="897"/>
      <c r="D191" s="897"/>
      <c r="E191" s="897"/>
      <c r="F191" s="898"/>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row>
    <row r="192" spans="1:50" ht="24.75" customHeight="1" x14ac:dyDescent="0.15">
      <c r="A192" s="896"/>
      <c r="B192" s="897"/>
      <c r="C192" s="897"/>
      <c r="D192" s="897"/>
      <c r="E192" s="897"/>
      <c r="F192" s="898"/>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row>
    <row r="193" spans="1:50" ht="24.75" customHeight="1" x14ac:dyDescent="0.15">
      <c r="A193" s="896"/>
      <c r="B193" s="897"/>
      <c r="C193" s="897"/>
      <c r="D193" s="897"/>
      <c r="E193" s="897"/>
      <c r="F193" s="898"/>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row>
    <row r="194" spans="1:50" ht="24.75" customHeight="1" x14ac:dyDescent="0.15">
      <c r="A194" s="896"/>
      <c r="B194" s="897"/>
      <c r="C194" s="897"/>
      <c r="D194" s="897"/>
      <c r="E194" s="897"/>
      <c r="F194" s="898"/>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row>
    <row r="195" spans="1:50" ht="24.75" customHeight="1" x14ac:dyDescent="0.15">
      <c r="A195" s="896"/>
      <c r="B195" s="897"/>
      <c r="C195" s="897"/>
      <c r="D195" s="897"/>
      <c r="E195" s="897"/>
      <c r="F195" s="898"/>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row>
    <row r="196" spans="1:50" ht="24.75" customHeight="1" x14ac:dyDescent="0.15">
      <c r="A196" s="896"/>
      <c r="B196" s="897"/>
      <c r="C196" s="897"/>
      <c r="D196" s="897"/>
      <c r="E196" s="897"/>
      <c r="F196" s="898"/>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row>
    <row r="197" spans="1:50" ht="24.75" customHeight="1" x14ac:dyDescent="0.15">
      <c r="A197" s="896"/>
      <c r="B197" s="897"/>
      <c r="C197" s="897"/>
      <c r="D197" s="897"/>
      <c r="E197" s="897"/>
      <c r="F197" s="898"/>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row>
    <row r="198" spans="1:50" ht="24.75" customHeight="1" x14ac:dyDescent="0.15">
      <c r="A198" s="896"/>
      <c r="B198" s="897"/>
      <c r="C198" s="897"/>
      <c r="D198" s="897"/>
      <c r="E198" s="897"/>
      <c r="F198" s="898"/>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row>
    <row r="199" spans="1:50" ht="24.75" customHeight="1" thickBot="1" x14ac:dyDescent="0.2">
      <c r="A199" s="896"/>
      <c r="B199" s="897"/>
      <c r="C199" s="897"/>
      <c r="D199" s="897"/>
      <c r="E199" s="897"/>
      <c r="F199" s="898"/>
      <c r="G199" s="288" t="s">
        <v>16</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16</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row>
    <row r="200" spans="1:50" ht="30" customHeight="1" x14ac:dyDescent="0.15">
      <c r="A200" s="896"/>
      <c r="B200" s="897"/>
      <c r="C200" s="897"/>
      <c r="D200" s="897"/>
      <c r="E200" s="897"/>
      <c r="F200" s="898"/>
      <c r="G200" s="317" t="s">
        <v>375</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376</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row>
    <row r="201" spans="1:50" ht="24.75" customHeight="1" x14ac:dyDescent="0.15">
      <c r="A201" s="896"/>
      <c r="B201" s="897"/>
      <c r="C201" s="897"/>
      <c r="D201" s="897"/>
      <c r="E201" s="897"/>
      <c r="F201" s="898"/>
      <c r="G201" s="321" t="s">
        <v>13</v>
      </c>
      <c r="H201" s="322"/>
      <c r="I201" s="322"/>
      <c r="J201" s="322"/>
      <c r="K201" s="322"/>
      <c r="L201" s="323" t="s">
        <v>14</v>
      </c>
      <c r="M201" s="322"/>
      <c r="N201" s="322"/>
      <c r="O201" s="322"/>
      <c r="P201" s="322"/>
      <c r="Q201" s="322"/>
      <c r="R201" s="322"/>
      <c r="S201" s="322"/>
      <c r="T201" s="322"/>
      <c r="U201" s="322"/>
      <c r="V201" s="322"/>
      <c r="W201" s="322"/>
      <c r="X201" s="324"/>
      <c r="Y201" s="325" t="s">
        <v>15</v>
      </c>
      <c r="Z201" s="326"/>
      <c r="AA201" s="326"/>
      <c r="AB201" s="327"/>
      <c r="AC201" s="321" t="s">
        <v>13</v>
      </c>
      <c r="AD201" s="322"/>
      <c r="AE201" s="322"/>
      <c r="AF201" s="322"/>
      <c r="AG201" s="322"/>
      <c r="AH201" s="323" t="s">
        <v>14</v>
      </c>
      <c r="AI201" s="322"/>
      <c r="AJ201" s="322"/>
      <c r="AK201" s="322"/>
      <c r="AL201" s="322"/>
      <c r="AM201" s="322"/>
      <c r="AN201" s="322"/>
      <c r="AO201" s="322"/>
      <c r="AP201" s="322"/>
      <c r="AQ201" s="322"/>
      <c r="AR201" s="322"/>
      <c r="AS201" s="322"/>
      <c r="AT201" s="324"/>
      <c r="AU201" s="325" t="s">
        <v>15</v>
      </c>
      <c r="AV201" s="326"/>
      <c r="AW201" s="326"/>
      <c r="AX201" s="328"/>
    </row>
    <row r="202" spans="1:50" ht="24.75" customHeight="1" x14ac:dyDescent="0.15">
      <c r="A202" s="896"/>
      <c r="B202" s="897"/>
      <c r="C202" s="897"/>
      <c r="D202" s="897"/>
      <c r="E202" s="897"/>
      <c r="F202" s="898"/>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customHeight="1" x14ac:dyDescent="0.15">
      <c r="A203" s="896"/>
      <c r="B203" s="897"/>
      <c r="C203" s="897"/>
      <c r="D203" s="897"/>
      <c r="E203" s="897"/>
      <c r="F203" s="898"/>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customHeight="1" x14ac:dyDescent="0.15">
      <c r="A204" s="896"/>
      <c r="B204" s="897"/>
      <c r="C204" s="897"/>
      <c r="D204" s="897"/>
      <c r="E204" s="897"/>
      <c r="F204" s="898"/>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customHeight="1" x14ac:dyDescent="0.15">
      <c r="A205" s="896"/>
      <c r="B205" s="897"/>
      <c r="C205" s="897"/>
      <c r="D205" s="897"/>
      <c r="E205" s="897"/>
      <c r="F205" s="898"/>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customHeight="1" x14ac:dyDescent="0.15">
      <c r="A206" s="896"/>
      <c r="B206" s="897"/>
      <c r="C206" s="897"/>
      <c r="D206" s="897"/>
      <c r="E206" s="897"/>
      <c r="F206" s="898"/>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customHeight="1" x14ac:dyDescent="0.15">
      <c r="A207" s="896"/>
      <c r="B207" s="897"/>
      <c r="C207" s="897"/>
      <c r="D207" s="897"/>
      <c r="E207" s="897"/>
      <c r="F207" s="898"/>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customHeight="1" x14ac:dyDescent="0.15">
      <c r="A208" s="896"/>
      <c r="B208" s="897"/>
      <c r="C208" s="897"/>
      <c r="D208" s="897"/>
      <c r="E208" s="897"/>
      <c r="F208" s="898"/>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customHeight="1" x14ac:dyDescent="0.15">
      <c r="A209" s="896"/>
      <c r="B209" s="897"/>
      <c r="C209" s="897"/>
      <c r="D209" s="897"/>
      <c r="E209" s="897"/>
      <c r="F209" s="898"/>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896"/>
      <c r="B210" s="897"/>
      <c r="C210" s="897"/>
      <c r="D210" s="897"/>
      <c r="E210" s="897"/>
      <c r="F210" s="898"/>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row>
    <row r="211" spans="1:50" ht="24.75" customHeight="1" x14ac:dyDescent="0.15">
      <c r="A211" s="896"/>
      <c r="B211" s="897"/>
      <c r="C211" s="897"/>
      <c r="D211" s="897"/>
      <c r="E211" s="897"/>
      <c r="F211" s="898"/>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7" t="s">
        <v>377</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378</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row>
    <row r="215" spans="1:50" ht="24.75" customHeight="1" x14ac:dyDescent="0.15">
      <c r="A215" s="896"/>
      <c r="B215" s="897"/>
      <c r="C215" s="897"/>
      <c r="D215" s="897"/>
      <c r="E215" s="897"/>
      <c r="F215" s="898"/>
      <c r="G215" s="321" t="s">
        <v>13</v>
      </c>
      <c r="H215" s="322"/>
      <c r="I215" s="322"/>
      <c r="J215" s="322"/>
      <c r="K215" s="322"/>
      <c r="L215" s="323" t="s">
        <v>14</v>
      </c>
      <c r="M215" s="322"/>
      <c r="N215" s="322"/>
      <c r="O215" s="322"/>
      <c r="P215" s="322"/>
      <c r="Q215" s="322"/>
      <c r="R215" s="322"/>
      <c r="S215" s="322"/>
      <c r="T215" s="322"/>
      <c r="U215" s="322"/>
      <c r="V215" s="322"/>
      <c r="W215" s="322"/>
      <c r="X215" s="324"/>
      <c r="Y215" s="325" t="s">
        <v>15</v>
      </c>
      <c r="Z215" s="326"/>
      <c r="AA215" s="326"/>
      <c r="AB215" s="327"/>
      <c r="AC215" s="321" t="s">
        <v>13</v>
      </c>
      <c r="AD215" s="322"/>
      <c r="AE215" s="322"/>
      <c r="AF215" s="322"/>
      <c r="AG215" s="322"/>
      <c r="AH215" s="323" t="s">
        <v>14</v>
      </c>
      <c r="AI215" s="322"/>
      <c r="AJ215" s="322"/>
      <c r="AK215" s="322"/>
      <c r="AL215" s="322"/>
      <c r="AM215" s="322"/>
      <c r="AN215" s="322"/>
      <c r="AO215" s="322"/>
      <c r="AP215" s="322"/>
      <c r="AQ215" s="322"/>
      <c r="AR215" s="322"/>
      <c r="AS215" s="322"/>
      <c r="AT215" s="324"/>
      <c r="AU215" s="325" t="s">
        <v>15</v>
      </c>
      <c r="AV215" s="326"/>
      <c r="AW215" s="326"/>
      <c r="AX215" s="328"/>
    </row>
    <row r="216" spans="1:50" ht="24.75" customHeight="1" x14ac:dyDescent="0.15">
      <c r="A216" s="896"/>
      <c r="B216" s="897"/>
      <c r="C216" s="897"/>
      <c r="D216" s="897"/>
      <c r="E216" s="897"/>
      <c r="F216" s="898"/>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customHeight="1" x14ac:dyDescent="0.15">
      <c r="A217" s="896"/>
      <c r="B217" s="897"/>
      <c r="C217" s="897"/>
      <c r="D217" s="897"/>
      <c r="E217" s="897"/>
      <c r="F217" s="898"/>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customHeight="1" x14ac:dyDescent="0.15">
      <c r="A218" s="896"/>
      <c r="B218" s="897"/>
      <c r="C218" s="897"/>
      <c r="D218" s="897"/>
      <c r="E218" s="897"/>
      <c r="F218" s="898"/>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customHeight="1" x14ac:dyDescent="0.15">
      <c r="A219" s="896"/>
      <c r="B219" s="897"/>
      <c r="C219" s="897"/>
      <c r="D219" s="897"/>
      <c r="E219" s="897"/>
      <c r="F219" s="898"/>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customHeight="1" x14ac:dyDescent="0.15">
      <c r="A220" s="896"/>
      <c r="B220" s="897"/>
      <c r="C220" s="897"/>
      <c r="D220" s="897"/>
      <c r="E220" s="897"/>
      <c r="F220" s="898"/>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customHeight="1" x14ac:dyDescent="0.15">
      <c r="A221" s="896"/>
      <c r="B221" s="897"/>
      <c r="C221" s="897"/>
      <c r="D221" s="897"/>
      <c r="E221" s="897"/>
      <c r="F221" s="898"/>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customHeight="1" x14ac:dyDescent="0.15">
      <c r="A222" s="896"/>
      <c r="B222" s="897"/>
      <c r="C222" s="897"/>
      <c r="D222" s="897"/>
      <c r="E222" s="897"/>
      <c r="F222" s="898"/>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customHeight="1" x14ac:dyDescent="0.15">
      <c r="A223" s="896"/>
      <c r="B223" s="897"/>
      <c r="C223" s="897"/>
      <c r="D223" s="897"/>
      <c r="E223" s="897"/>
      <c r="F223" s="898"/>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row>
    <row r="224" spans="1:50" ht="24.75" customHeight="1" x14ac:dyDescent="0.15">
      <c r="A224" s="896"/>
      <c r="B224" s="897"/>
      <c r="C224" s="897"/>
      <c r="D224" s="897"/>
      <c r="E224" s="897"/>
      <c r="F224" s="898"/>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row>
    <row r="225" spans="1:50" ht="24.75" customHeight="1" x14ac:dyDescent="0.15">
      <c r="A225" s="896"/>
      <c r="B225" s="897"/>
      <c r="C225" s="897"/>
      <c r="D225" s="897"/>
      <c r="E225" s="897"/>
      <c r="F225" s="898"/>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row>
    <row r="226" spans="1:50" ht="24.75" customHeight="1" thickBot="1" x14ac:dyDescent="0.2">
      <c r="A226" s="896"/>
      <c r="B226" s="897"/>
      <c r="C226" s="897"/>
      <c r="D226" s="897"/>
      <c r="E226" s="897"/>
      <c r="F226" s="898"/>
      <c r="G226" s="288" t="s">
        <v>16</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16</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row>
    <row r="227" spans="1:50" ht="30" customHeight="1" x14ac:dyDescent="0.15">
      <c r="A227" s="896"/>
      <c r="B227" s="897"/>
      <c r="C227" s="897"/>
      <c r="D227" s="897"/>
      <c r="E227" s="897"/>
      <c r="F227" s="898"/>
      <c r="G227" s="317" t="s">
        <v>379</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380</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row>
    <row r="228" spans="1:50" ht="25.5" customHeight="1" x14ac:dyDescent="0.15">
      <c r="A228" s="896"/>
      <c r="B228" s="897"/>
      <c r="C228" s="897"/>
      <c r="D228" s="897"/>
      <c r="E228" s="897"/>
      <c r="F228" s="898"/>
      <c r="G228" s="321" t="s">
        <v>13</v>
      </c>
      <c r="H228" s="322"/>
      <c r="I228" s="322"/>
      <c r="J228" s="322"/>
      <c r="K228" s="322"/>
      <c r="L228" s="323" t="s">
        <v>14</v>
      </c>
      <c r="M228" s="322"/>
      <c r="N228" s="322"/>
      <c r="O228" s="322"/>
      <c r="P228" s="322"/>
      <c r="Q228" s="322"/>
      <c r="R228" s="322"/>
      <c r="S228" s="322"/>
      <c r="T228" s="322"/>
      <c r="U228" s="322"/>
      <c r="V228" s="322"/>
      <c r="W228" s="322"/>
      <c r="X228" s="324"/>
      <c r="Y228" s="325" t="s">
        <v>15</v>
      </c>
      <c r="Z228" s="326"/>
      <c r="AA228" s="326"/>
      <c r="AB228" s="327"/>
      <c r="AC228" s="321" t="s">
        <v>13</v>
      </c>
      <c r="AD228" s="322"/>
      <c r="AE228" s="322"/>
      <c r="AF228" s="322"/>
      <c r="AG228" s="322"/>
      <c r="AH228" s="323" t="s">
        <v>14</v>
      </c>
      <c r="AI228" s="322"/>
      <c r="AJ228" s="322"/>
      <c r="AK228" s="322"/>
      <c r="AL228" s="322"/>
      <c r="AM228" s="322"/>
      <c r="AN228" s="322"/>
      <c r="AO228" s="322"/>
      <c r="AP228" s="322"/>
      <c r="AQ228" s="322"/>
      <c r="AR228" s="322"/>
      <c r="AS228" s="322"/>
      <c r="AT228" s="324"/>
      <c r="AU228" s="325" t="s">
        <v>15</v>
      </c>
      <c r="AV228" s="326"/>
      <c r="AW228" s="326"/>
      <c r="AX228" s="328"/>
    </row>
    <row r="229" spans="1:50" ht="24.75" customHeight="1" x14ac:dyDescent="0.15">
      <c r="A229" s="896"/>
      <c r="B229" s="897"/>
      <c r="C229" s="897"/>
      <c r="D229" s="897"/>
      <c r="E229" s="897"/>
      <c r="F229" s="898"/>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customHeight="1" x14ac:dyDescent="0.15">
      <c r="A230" s="896"/>
      <c r="B230" s="897"/>
      <c r="C230" s="897"/>
      <c r="D230" s="897"/>
      <c r="E230" s="897"/>
      <c r="F230" s="898"/>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customHeight="1" x14ac:dyDescent="0.15">
      <c r="A231" s="896"/>
      <c r="B231" s="897"/>
      <c r="C231" s="897"/>
      <c r="D231" s="897"/>
      <c r="E231" s="897"/>
      <c r="F231" s="898"/>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customHeight="1" x14ac:dyDescent="0.15">
      <c r="A232" s="896"/>
      <c r="B232" s="897"/>
      <c r="C232" s="897"/>
      <c r="D232" s="897"/>
      <c r="E232" s="897"/>
      <c r="F232" s="898"/>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customHeight="1" x14ac:dyDescent="0.15">
      <c r="A233" s="896"/>
      <c r="B233" s="897"/>
      <c r="C233" s="897"/>
      <c r="D233" s="897"/>
      <c r="E233" s="897"/>
      <c r="F233" s="898"/>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customHeight="1" x14ac:dyDescent="0.15">
      <c r="A234" s="896"/>
      <c r="B234" s="897"/>
      <c r="C234" s="897"/>
      <c r="D234" s="897"/>
      <c r="E234" s="897"/>
      <c r="F234" s="898"/>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customHeight="1" x14ac:dyDescent="0.15">
      <c r="A235" s="896"/>
      <c r="B235" s="897"/>
      <c r="C235" s="897"/>
      <c r="D235" s="897"/>
      <c r="E235" s="897"/>
      <c r="F235" s="898"/>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customHeight="1" x14ac:dyDescent="0.15">
      <c r="A236" s="896"/>
      <c r="B236" s="897"/>
      <c r="C236" s="897"/>
      <c r="D236" s="897"/>
      <c r="E236" s="897"/>
      <c r="F236" s="898"/>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row>
    <row r="237" spans="1:50" ht="24.75" customHeight="1" x14ac:dyDescent="0.15">
      <c r="A237" s="896"/>
      <c r="B237" s="897"/>
      <c r="C237" s="897"/>
      <c r="D237" s="897"/>
      <c r="E237" s="897"/>
      <c r="F237" s="898"/>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row>
    <row r="238" spans="1:50" ht="24.75" customHeight="1" x14ac:dyDescent="0.15">
      <c r="A238" s="896"/>
      <c r="B238" s="897"/>
      <c r="C238" s="897"/>
      <c r="D238" s="897"/>
      <c r="E238" s="897"/>
      <c r="F238" s="898"/>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row>
    <row r="239" spans="1:50" ht="24.75" customHeight="1" thickBot="1" x14ac:dyDescent="0.2">
      <c r="A239" s="896"/>
      <c r="B239" s="897"/>
      <c r="C239" s="897"/>
      <c r="D239" s="897"/>
      <c r="E239" s="897"/>
      <c r="F239" s="898"/>
      <c r="G239" s="288" t="s">
        <v>16</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16</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row>
    <row r="240" spans="1:50" ht="30" customHeight="1" x14ac:dyDescent="0.15">
      <c r="A240" s="896"/>
      <c r="B240" s="897"/>
      <c r="C240" s="897"/>
      <c r="D240" s="897"/>
      <c r="E240" s="897"/>
      <c r="F240" s="898"/>
      <c r="G240" s="317" t="s">
        <v>381</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382</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row>
    <row r="241" spans="1:50" ht="24.75" customHeight="1" x14ac:dyDescent="0.15">
      <c r="A241" s="896"/>
      <c r="B241" s="897"/>
      <c r="C241" s="897"/>
      <c r="D241" s="897"/>
      <c r="E241" s="897"/>
      <c r="F241" s="898"/>
      <c r="G241" s="321" t="s">
        <v>13</v>
      </c>
      <c r="H241" s="322"/>
      <c r="I241" s="322"/>
      <c r="J241" s="322"/>
      <c r="K241" s="322"/>
      <c r="L241" s="323" t="s">
        <v>14</v>
      </c>
      <c r="M241" s="322"/>
      <c r="N241" s="322"/>
      <c r="O241" s="322"/>
      <c r="P241" s="322"/>
      <c r="Q241" s="322"/>
      <c r="R241" s="322"/>
      <c r="S241" s="322"/>
      <c r="T241" s="322"/>
      <c r="U241" s="322"/>
      <c r="V241" s="322"/>
      <c r="W241" s="322"/>
      <c r="X241" s="324"/>
      <c r="Y241" s="325" t="s">
        <v>15</v>
      </c>
      <c r="Z241" s="326"/>
      <c r="AA241" s="326"/>
      <c r="AB241" s="327"/>
      <c r="AC241" s="321" t="s">
        <v>13</v>
      </c>
      <c r="AD241" s="322"/>
      <c r="AE241" s="322"/>
      <c r="AF241" s="322"/>
      <c r="AG241" s="322"/>
      <c r="AH241" s="323" t="s">
        <v>14</v>
      </c>
      <c r="AI241" s="322"/>
      <c r="AJ241" s="322"/>
      <c r="AK241" s="322"/>
      <c r="AL241" s="322"/>
      <c r="AM241" s="322"/>
      <c r="AN241" s="322"/>
      <c r="AO241" s="322"/>
      <c r="AP241" s="322"/>
      <c r="AQ241" s="322"/>
      <c r="AR241" s="322"/>
      <c r="AS241" s="322"/>
      <c r="AT241" s="324"/>
      <c r="AU241" s="325" t="s">
        <v>15</v>
      </c>
      <c r="AV241" s="326"/>
      <c r="AW241" s="326"/>
      <c r="AX241" s="328"/>
    </row>
    <row r="242" spans="1:50" ht="24.75" customHeight="1" x14ac:dyDescent="0.15">
      <c r="A242" s="896"/>
      <c r="B242" s="897"/>
      <c r="C242" s="897"/>
      <c r="D242" s="897"/>
      <c r="E242" s="897"/>
      <c r="F242" s="898"/>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customHeight="1" x14ac:dyDescent="0.15">
      <c r="A243" s="896"/>
      <c r="B243" s="897"/>
      <c r="C243" s="897"/>
      <c r="D243" s="897"/>
      <c r="E243" s="897"/>
      <c r="F243" s="898"/>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customHeight="1" x14ac:dyDescent="0.15">
      <c r="A244" s="896"/>
      <c r="B244" s="897"/>
      <c r="C244" s="897"/>
      <c r="D244" s="897"/>
      <c r="E244" s="897"/>
      <c r="F244" s="898"/>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customHeight="1" x14ac:dyDescent="0.15">
      <c r="A245" s="896"/>
      <c r="B245" s="897"/>
      <c r="C245" s="897"/>
      <c r="D245" s="897"/>
      <c r="E245" s="897"/>
      <c r="F245" s="898"/>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customHeight="1" x14ac:dyDescent="0.15">
      <c r="A246" s="896"/>
      <c r="B246" s="897"/>
      <c r="C246" s="897"/>
      <c r="D246" s="897"/>
      <c r="E246" s="897"/>
      <c r="F246" s="898"/>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ht="24.75" customHeight="1" x14ac:dyDescent="0.15">
      <c r="A247" s="896"/>
      <c r="B247" s="897"/>
      <c r="C247" s="897"/>
      <c r="D247" s="897"/>
      <c r="E247" s="897"/>
      <c r="F247" s="898"/>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customHeight="1" x14ac:dyDescent="0.15">
      <c r="A248" s="896"/>
      <c r="B248" s="897"/>
      <c r="C248" s="897"/>
      <c r="D248" s="897"/>
      <c r="E248" s="897"/>
      <c r="F248" s="898"/>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customHeight="1" x14ac:dyDescent="0.15">
      <c r="A249" s="896"/>
      <c r="B249" s="897"/>
      <c r="C249" s="897"/>
      <c r="D249" s="897"/>
      <c r="E249" s="897"/>
      <c r="F249" s="898"/>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row>
    <row r="250" spans="1:50" ht="24.75" customHeight="1" x14ac:dyDescent="0.15">
      <c r="A250" s="896"/>
      <c r="B250" s="897"/>
      <c r="C250" s="897"/>
      <c r="D250" s="897"/>
      <c r="E250" s="897"/>
      <c r="F250" s="898"/>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row>
    <row r="251" spans="1:50" ht="24.75" customHeight="1" x14ac:dyDescent="0.15">
      <c r="A251" s="896"/>
      <c r="B251" s="897"/>
      <c r="C251" s="897"/>
      <c r="D251" s="897"/>
      <c r="E251" s="897"/>
      <c r="F251" s="898"/>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row>
    <row r="252" spans="1:50" ht="24.75" customHeight="1" thickBot="1" x14ac:dyDescent="0.2">
      <c r="A252" s="896"/>
      <c r="B252" s="897"/>
      <c r="C252" s="897"/>
      <c r="D252" s="897"/>
      <c r="E252" s="897"/>
      <c r="F252" s="898"/>
      <c r="G252" s="288" t="s">
        <v>16</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16</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row>
    <row r="253" spans="1:50" ht="30" customHeight="1" x14ac:dyDescent="0.15">
      <c r="A253" s="896"/>
      <c r="B253" s="897"/>
      <c r="C253" s="897"/>
      <c r="D253" s="897"/>
      <c r="E253" s="897"/>
      <c r="F253" s="898"/>
      <c r="G253" s="317" t="s">
        <v>383</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384</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row>
    <row r="254" spans="1:50" ht="24.75" customHeight="1" x14ac:dyDescent="0.15">
      <c r="A254" s="896"/>
      <c r="B254" s="897"/>
      <c r="C254" s="897"/>
      <c r="D254" s="897"/>
      <c r="E254" s="897"/>
      <c r="F254" s="898"/>
      <c r="G254" s="321" t="s">
        <v>13</v>
      </c>
      <c r="H254" s="322"/>
      <c r="I254" s="322"/>
      <c r="J254" s="322"/>
      <c r="K254" s="322"/>
      <c r="L254" s="323" t="s">
        <v>14</v>
      </c>
      <c r="M254" s="322"/>
      <c r="N254" s="322"/>
      <c r="O254" s="322"/>
      <c r="P254" s="322"/>
      <c r="Q254" s="322"/>
      <c r="R254" s="322"/>
      <c r="S254" s="322"/>
      <c r="T254" s="322"/>
      <c r="U254" s="322"/>
      <c r="V254" s="322"/>
      <c r="W254" s="322"/>
      <c r="X254" s="324"/>
      <c r="Y254" s="325" t="s">
        <v>15</v>
      </c>
      <c r="Z254" s="326"/>
      <c r="AA254" s="326"/>
      <c r="AB254" s="327"/>
      <c r="AC254" s="321" t="s">
        <v>13</v>
      </c>
      <c r="AD254" s="322"/>
      <c r="AE254" s="322"/>
      <c r="AF254" s="322"/>
      <c r="AG254" s="322"/>
      <c r="AH254" s="323" t="s">
        <v>14</v>
      </c>
      <c r="AI254" s="322"/>
      <c r="AJ254" s="322"/>
      <c r="AK254" s="322"/>
      <c r="AL254" s="322"/>
      <c r="AM254" s="322"/>
      <c r="AN254" s="322"/>
      <c r="AO254" s="322"/>
      <c r="AP254" s="322"/>
      <c r="AQ254" s="322"/>
      <c r="AR254" s="322"/>
      <c r="AS254" s="322"/>
      <c r="AT254" s="324"/>
      <c r="AU254" s="325" t="s">
        <v>15</v>
      </c>
      <c r="AV254" s="326"/>
      <c r="AW254" s="326"/>
      <c r="AX254" s="328"/>
    </row>
    <row r="255" spans="1:50" ht="24.75" customHeight="1" x14ac:dyDescent="0.15">
      <c r="A255" s="896"/>
      <c r="B255" s="897"/>
      <c r="C255" s="897"/>
      <c r="D255" s="897"/>
      <c r="E255" s="897"/>
      <c r="F255" s="898"/>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75" customHeight="1" x14ac:dyDescent="0.15">
      <c r="A256" s="896"/>
      <c r="B256" s="897"/>
      <c r="C256" s="897"/>
      <c r="D256" s="897"/>
      <c r="E256" s="897"/>
      <c r="F256" s="898"/>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row>
    <row r="257" spans="1:50" ht="24.75" customHeight="1" x14ac:dyDescent="0.15">
      <c r="A257" s="896"/>
      <c r="B257" s="897"/>
      <c r="C257" s="897"/>
      <c r="D257" s="897"/>
      <c r="E257" s="897"/>
      <c r="F257" s="898"/>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row>
    <row r="258" spans="1:50" ht="24.75" customHeight="1" x14ac:dyDescent="0.15">
      <c r="A258" s="896"/>
      <c r="B258" s="897"/>
      <c r="C258" s="897"/>
      <c r="D258" s="897"/>
      <c r="E258" s="897"/>
      <c r="F258" s="898"/>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row>
    <row r="259" spans="1:50" ht="24.75" customHeight="1" x14ac:dyDescent="0.15">
      <c r="A259" s="896"/>
      <c r="B259" s="897"/>
      <c r="C259" s="897"/>
      <c r="D259" s="897"/>
      <c r="E259" s="897"/>
      <c r="F259" s="898"/>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row>
    <row r="260" spans="1:50" ht="24.75" customHeight="1" x14ac:dyDescent="0.15">
      <c r="A260" s="896"/>
      <c r="B260" s="897"/>
      <c r="C260" s="897"/>
      <c r="D260" s="897"/>
      <c r="E260" s="897"/>
      <c r="F260" s="898"/>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row>
    <row r="261" spans="1:50" ht="24.75" customHeight="1" x14ac:dyDescent="0.15">
      <c r="A261" s="896"/>
      <c r="B261" s="897"/>
      <c r="C261" s="897"/>
      <c r="D261" s="897"/>
      <c r="E261" s="897"/>
      <c r="F261" s="898"/>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row>
    <row r="262" spans="1:50" ht="24.75" customHeight="1" x14ac:dyDescent="0.15">
      <c r="A262" s="896"/>
      <c r="B262" s="897"/>
      <c r="C262" s="897"/>
      <c r="D262" s="897"/>
      <c r="E262" s="897"/>
      <c r="F262" s="898"/>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row>
    <row r="263" spans="1:50" ht="24.75" customHeight="1" x14ac:dyDescent="0.15">
      <c r="A263" s="896"/>
      <c r="B263" s="897"/>
      <c r="C263" s="897"/>
      <c r="D263" s="897"/>
      <c r="E263" s="897"/>
      <c r="F263" s="898"/>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row>
    <row r="264" spans="1:50" ht="24.75" customHeight="1" x14ac:dyDescent="0.15">
      <c r="A264" s="896"/>
      <c r="B264" s="897"/>
      <c r="C264" s="897"/>
      <c r="D264" s="897"/>
      <c r="E264" s="897"/>
      <c r="F264" s="898"/>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77"/>
      <c r="AI4" s="278"/>
      <c r="AJ4" s="278"/>
      <c r="AK4" s="27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77"/>
      <c r="AI5" s="278"/>
      <c r="AJ5" s="278"/>
      <c r="AK5" s="27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77"/>
      <c r="AI6" s="278"/>
      <c r="AJ6" s="278"/>
      <c r="AK6" s="27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77"/>
      <c r="AI7" s="278"/>
      <c r="AJ7" s="278"/>
      <c r="AK7" s="27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77"/>
      <c r="AI8" s="278"/>
      <c r="AJ8" s="278"/>
      <c r="AK8" s="27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77"/>
      <c r="AI9" s="278"/>
      <c r="AJ9" s="278"/>
      <c r="AK9" s="27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77"/>
      <c r="AI10" s="278"/>
      <c r="AJ10" s="278"/>
      <c r="AK10" s="27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77"/>
      <c r="AI11" s="278"/>
      <c r="AJ11" s="278"/>
      <c r="AK11" s="27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77"/>
      <c r="AI12" s="278"/>
      <c r="AJ12" s="278"/>
      <c r="AK12" s="27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77"/>
      <c r="AI13" s="278"/>
      <c r="AJ13" s="278"/>
      <c r="AK13" s="27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77"/>
      <c r="AI14" s="278"/>
      <c r="AJ14" s="278"/>
      <c r="AK14" s="27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77"/>
      <c r="AI15" s="278"/>
      <c r="AJ15" s="278"/>
      <c r="AK15" s="27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77"/>
      <c r="AI16" s="278"/>
      <c r="AJ16" s="278"/>
      <c r="AK16" s="27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77"/>
      <c r="AI17" s="278"/>
      <c r="AJ17" s="278"/>
      <c r="AK17" s="27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77"/>
      <c r="AI18" s="278"/>
      <c r="AJ18" s="278"/>
      <c r="AK18" s="27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77"/>
      <c r="AI19" s="278"/>
      <c r="AJ19" s="278"/>
      <c r="AK19" s="27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77"/>
      <c r="AI20" s="278"/>
      <c r="AJ20" s="278"/>
      <c r="AK20" s="27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77"/>
      <c r="AI21" s="278"/>
      <c r="AJ21" s="278"/>
      <c r="AK21" s="27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77"/>
      <c r="AI22" s="278"/>
      <c r="AJ22" s="278"/>
      <c r="AK22" s="27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77"/>
      <c r="AI23" s="278"/>
      <c r="AJ23" s="278"/>
      <c r="AK23" s="27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77"/>
      <c r="AI24" s="278"/>
      <c r="AJ24" s="278"/>
      <c r="AK24" s="27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77"/>
      <c r="AI25" s="278"/>
      <c r="AJ25" s="278"/>
      <c r="AK25" s="27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77"/>
      <c r="AI26" s="278"/>
      <c r="AJ26" s="278"/>
      <c r="AK26" s="27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77"/>
      <c r="AI27" s="278"/>
      <c r="AJ27" s="278"/>
      <c r="AK27" s="27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77"/>
      <c r="AI28" s="278"/>
      <c r="AJ28" s="278"/>
      <c r="AK28" s="27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77"/>
      <c r="AI29" s="278"/>
      <c r="AJ29" s="278"/>
      <c r="AK29" s="27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77"/>
      <c r="AI30" s="278"/>
      <c r="AJ30" s="278"/>
      <c r="AK30" s="27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77"/>
      <c r="AI31" s="278"/>
      <c r="AJ31" s="278"/>
      <c r="AK31" s="27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77"/>
      <c r="AI32" s="278"/>
      <c r="AJ32" s="278"/>
      <c r="AK32" s="27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77"/>
      <c r="AI33" s="278"/>
      <c r="AJ33" s="278"/>
      <c r="AK33" s="27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77"/>
      <c r="AI37" s="278"/>
      <c r="AJ37" s="278"/>
      <c r="AK37" s="27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77"/>
      <c r="AI38" s="278"/>
      <c r="AJ38" s="278"/>
      <c r="AK38" s="27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77"/>
      <c r="AI39" s="278"/>
      <c r="AJ39" s="278"/>
      <c r="AK39" s="27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77"/>
      <c r="AI40" s="278"/>
      <c r="AJ40" s="278"/>
      <c r="AK40" s="27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77"/>
      <c r="AI41" s="278"/>
      <c r="AJ41" s="278"/>
      <c r="AK41" s="27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77"/>
      <c r="AI42" s="278"/>
      <c r="AJ42" s="278"/>
      <c r="AK42" s="27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77"/>
      <c r="AI43" s="278"/>
      <c r="AJ43" s="278"/>
      <c r="AK43" s="27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77"/>
      <c r="AI44" s="278"/>
      <c r="AJ44" s="278"/>
      <c r="AK44" s="27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77"/>
      <c r="AI45" s="278"/>
      <c r="AJ45" s="278"/>
      <c r="AK45" s="27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77"/>
      <c r="AI46" s="278"/>
      <c r="AJ46" s="278"/>
      <c r="AK46" s="27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77"/>
      <c r="AI47" s="278"/>
      <c r="AJ47" s="278"/>
      <c r="AK47" s="27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77"/>
      <c r="AI48" s="278"/>
      <c r="AJ48" s="278"/>
      <c r="AK48" s="27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77"/>
      <c r="AI49" s="278"/>
      <c r="AJ49" s="278"/>
      <c r="AK49" s="27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77"/>
      <c r="AI50" s="278"/>
      <c r="AJ50" s="278"/>
      <c r="AK50" s="27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77"/>
      <c r="AI51" s="278"/>
      <c r="AJ51" s="278"/>
      <c r="AK51" s="27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77"/>
      <c r="AI52" s="278"/>
      <c r="AJ52" s="278"/>
      <c r="AK52" s="27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77"/>
      <c r="AI53" s="278"/>
      <c r="AJ53" s="278"/>
      <c r="AK53" s="27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77"/>
      <c r="AI54" s="278"/>
      <c r="AJ54" s="278"/>
      <c r="AK54" s="27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77"/>
      <c r="AI55" s="278"/>
      <c r="AJ55" s="278"/>
      <c r="AK55" s="27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77"/>
      <c r="AI56" s="278"/>
      <c r="AJ56" s="278"/>
      <c r="AK56" s="27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77"/>
      <c r="AI57" s="278"/>
      <c r="AJ57" s="278"/>
      <c r="AK57" s="27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77"/>
      <c r="AI58" s="278"/>
      <c r="AJ58" s="278"/>
      <c r="AK58" s="27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77"/>
      <c r="AI59" s="278"/>
      <c r="AJ59" s="278"/>
      <c r="AK59" s="27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77"/>
      <c r="AI60" s="278"/>
      <c r="AJ60" s="278"/>
      <c r="AK60" s="27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77"/>
      <c r="AI61" s="278"/>
      <c r="AJ61" s="278"/>
      <c r="AK61" s="27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77"/>
      <c r="AI62" s="278"/>
      <c r="AJ62" s="278"/>
      <c r="AK62" s="27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77"/>
      <c r="AI63" s="278"/>
      <c r="AJ63" s="278"/>
      <c r="AK63" s="27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77"/>
      <c r="AI64" s="278"/>
      <c r="AJ64" s="278"/>
      <c r="AK64" s="27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77"/>
      <c r="AI65" s="278"/>
      <c r="AJ65" s="278"/>
      <c r="AK65" s="27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77"/>
      <c r="AI66" s="278"/>
      <c r="AJ66" s="278"/>
      <c r="AK66" s="27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77"/>
      <c r="AI70" s="278"/>
      <c r="AJ70" s="278"/>
      <c r="AK70" s="27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77"/>
      <c r="AI71" s="278"/>
      <c r="AJ71" s="278"/>
      <c r="AK71" s="27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77"/>
      <c r="AI72" s="278"/>
      <c r="AJ72" s="278"/>
      <c r="AK72" s="27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77"/>
      <c r="AI73" s="278"/>
      <c r="AJ73" s="278"/>
      <c r="AK73" s="27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77"/>
      <c r="AI74" s="278"/>
      <c r="AJ74" s="278"/>
      <c r="AK74" s="27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77"/>
      <c r="AI75" s="278"/>
      <c r="AJ75" s="278"/>
      <c r="AK75" s="27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77"/>
      <c r="AI76" s="278"/>
      <c r="AJ76" s="278"/>
      <c r="AK76" s="27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77"/>
      <c r="AI77" s="278"/>
      <c r="AJ77" s="278"/>
      <c r="AK77" s="27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77"/>
      <c r="AI78" s="278"/>
      <c r="AJ78" s="278"/>
      <c r="AK78" s="27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77"/>
      <c r="AI79" s="278"/>
      <c r="AJ79" s="278"/>
      <c r="AK79" s="27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77"/>
      <c r="AI80" s="278"/>
      <c r="AJ80" s="278"/>
      <c r="AK80" s="27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77"/>
      <c r="AI81" s="278"/>
      <c r="AJ81" s="278"/>
      <c r="AK81" s="27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77"/>
      <c r="AI82" s="278"/>
      <c r="AJ82" s="278"/>
      <c r="AK82" s="27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77"/>
      <c r="AI83" s="278"/>
      <c r="AJ83" s="278"/>
      <c r="AK83" s="27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77"/>
      <c r="AI84" s="278"/>
      <c r="AJ84" s="278"/>
      <c r="AK84" s="27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77"/>
      <c r="AI85" s="278"/>
      <c r="AJ85" s="278"/>
      <c r="AK85" s="27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77"/>
      <c r="AI86" s="278"/>
      <c r="AJ86" s="278"/>
      <c r="AK86" s="27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77"/>
      <c r="AI87" s="278"/>
      <c r="AJ87" s="278"/>
      <c r="AK87" s="27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77"/>
      <c r="AI88" s="278"/>
      <c r="AJ88" s="278"/>
      <c r="AK88" s="27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77"/>
      <c r="AI89" s="278"/>
      <c r="AJ89" s="278"/>
      <c r="AK89" s="27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77"/>
      <c r="AI90" s="278"/>
      <c r="AJ90" s="278"/>
      <c r="AK90" s="27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77"/>
      <c r="AI91" s="278"/>
      <c r="AJ91" s="278"/>
      <c r="AK91" s="27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77"/>
      <c r="AI92" s="278"/>
      <c r="AJ92" s="278"/>
      <c r="AK92" s="27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77"/>
      <c r="AI93" s="278"/>
      <c r="AJ93" s="278"/>
      <c r="AK93" s="27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77"/>
      <c r="AI94" s="278"/>
      <c r="AJ94" s="278"/>
      <c r="AK94" s="27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77"/>
      <c r="AI95" s="278"/>
      <c r="AJ95" s="278"/>
      <c r="AK95" s="27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77"/>
      <c r="AI96" s="278"/>
      <c r="AJ96" s="278"/>
      <c r="AK96" s="27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77"/>
      <c r="AI97" s="278"/>
      <c r="AJ97" s="278"/>
      <c r="AK97" s="27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77"/>
      <c r="AI98" s="278"/>
      <c r="AJ98" s="278"/>
      <c r="AK98" s="27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77"/>
      <c r="AI99" s="278"/>
      <c r="AJ99" s="278"/>
      <c r="AK99" s="27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77"/>
      <c r="AI103" s="278"/>
      <c r="AJ103" s="278"/>
      <c r="AK103" s="27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77"/>
      <c r="AI104" s="278"/>
      <c r="AJ104" s="278"/>
      <c r="AK104" s="27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77"/>
      <c r="AI105" s="278"/>
      <c r="AJ105" s="278"/>
      <c r="AK105" s="27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77"/>
      <c r="AI106" s="278"/>
      <c r="AJ106" s="278"/>
      <c r="AK106" s="27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77"/>
      <c r="AI107" s="278"/>
      <c r="AJ107" s="278"/>
      <c r="AK107" s="27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77"/>
      <c r="AI108" s="278"/>
      <c r="AJ108" s="278"/>
      <c r="AK108" s="27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77"/>
      <c r="AI109" s="278"/>
      <c r="AJ109" s="278"/>
      <c r="AK109" s="27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77"/>
      <c r="AI110" s="278"/>
      <c r="AJ110" s="278"/>
      <c r="AK110" s="27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77"/>
      <c r="AI111" s="278"/>
      <c r="AJ111" s="278"/>
      <c r="AK111" s="27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77"/>
      <c r="AI112" s="278"/>
      <c r="AJ112" s="278"/>
      <c r="AK112" s="27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77"/>
      <c r="AI113" s="278"/>
      <c r="AJ113" s="278"/>
      <c r="AK113" s="27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77"/>
      <c r="AI114" s="278"/>
      <c r="AJ114" s="278"/>
      <c r="AK114" s="27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77"/>
      <c r="AI115" s="278"/>
      <c r="AJ115" s="278"/>
      <c r="AK115" s="27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77"/>
      <c r="AI116" s="278"/>
      <c r="AJ116" s="278"/>
      <c r="AK116" s="27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77"/>
      <c r="AI117" s="278"/>
      <c r="AJ117" s="278"/>
      <c r="AK117" s="27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77"/>
      <c r="AI118" s="278"/>
      <c r="AJ118" s="278"/>
      <c r="AK118" s="27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77"/>
      <c r="AI119" s="278"/>
      <c r="AJ119" s="278"/>
      <c r="AK119" s="27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77"/>
      <c r="AI120" s="278"/>
      <c r="AJ120" s="278"/>
      <c r="AK120" s="27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77"/>
      <c r="AI121" s="278"/>
      <c r="AJ121" s="278"/>
      <c r="AK121" s="27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77"/>
      <c r="AI122" s="278"/>
      <c r="AJ122" s="278"/>
      <c r="AK122" s="27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77"/>
      <c r="AI123" s="278"/>
      <c r="AJ123" s="278"/>
      <c r="AK123" s="27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77"/>
      <c r="AI124" s="278"/>
      <c r="AJ124" s="278"/>
      <c r="AK124" s="27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77"/>
      <c r="AI125" s="278"/>
      <c r="AJ125" s="278"/>
      <c r="AK125" s="27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77"/>
      <c r="AI126" s="278"/>
      <c r="AJ126" s="278"/>
      <c r="AK126" s="27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77"/>
      <c r="AI127" s="278"/>
      <c r="AJ127" s="278"/>
      <c r="AK127" s="27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77"/>
      <c r="AI128" s="278"/>
      <c r="AJ128" s="278"/>
      <c r="AK128" s="27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77"/>
      <c r="AI129" s="278"/>
      <c r="AJ129" s="278"/>
      <c r="AK129" s="27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77"/>
      <c r="AI130" s="278"/>
      <c r="AJ130" s="278"/>
      <c r="AK130" s="27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77"/>
      <c r="AI131" s="278"/>
      <c r="AJ131" s="278"/>
      <c r="AK131" s="27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77"/>
      <c r="AI132" s="278"/>
      <c r="AJ132" s="278"/>
      <c r="AK132" s="27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77"/>
      <c r="AI136" s="278"/>
      <c r="AJ136" s="278"/>
      <c r="AK136" s="27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77"/>
      <c r="AI137" s="278"/>
      <c r="AJ137" s="278"/>
      <c r="AK137" s="27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77"/>
      <c r="AI138" s="278"/>
      <c r="AJ138" s="278"/>
      <c r="AK138" s="27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77"/>
      <c r="AI139" s="278"/>
      <c r="AJ139" s="278"/>
      <c r="AK139" s="27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77"/>
      <c r="AI140" s="278"/>
      <c r="AJ140" s="278"/>
      <c r="AK140" s="27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77"/>
      <c r="AI141" s="278"/>
      <c r="AJ141" s="278"/>
      <c r="AK141" s="27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77"/>
      <c r="AI142" s="278"/>
      <c r="AJ142" s="278"/>
      <c r="AK142" s="27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77"/>
      <c r="AI143" s="278"/>
      <c r="AJ143" s="278"/>
      <c r="AK143" s="27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77"/>
      <c r="AI144" s="278"/>
      <c r="AJ144" s="278"/>
      <c r="AK144" s="27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77"/>
      <c r="AI145" s="278"/>
      <c r="AJ145" s="278"/>
      <c r="AK145" s="27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77"/>
      <c r="AI146" s="278"/>
      <c r="AJ146" s="278"/>
      <c r="AK146" s="27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77"/>
      <c r="AI147" s="278"/>
      <c r="AJ147" s="278"/>
      <c r="AK147" s="27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77"/>
      <c r="AI148" s="278"/>
      <c r="AJ148" s="278"/>
      <c r="AK148" s="27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77"/>
      <c r="AI149" s="278"/>
      <c r="AJ149" s="278"/>
      <c r="AK149" s="27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77"/>
      <c r="AI150" s="278"/>
      <c r="AJ150" s="278"/>
      <c r="AK150" s="27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77"/>
      <c r="AI151" s="278"/>
      <c r="AJ151" s="278"/>
      <c r="AK151" s="27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77"/>
      <c r="AI152" s="278"/>
      <c r="AJ152" s="278"/>
      <c r="AK152" s="27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77"/>
      <c r="AI153" s="278"/>
      <c r="AJ153" s="278"/>
      <c r="AK153" s="27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77"/>
      <c r="AI154" s="278"/>
      <c r="AJ154" s="278"/>
      <c r="AK154" s="27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77"/>
      <c r="AI155" s="278"/>
      <c r="AJ155" s="278"/>
      <c r="AK155" s="27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77"/>
      <c r="AI156" s="278"/>
      <c r="AJ156" s="278"/>
      <c r="AK156" s="27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77"/>
      <c r="AI157" s="278"/>
      <c r="AJ157" s="278"/>
      <c r="AK157" s="27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77"/>
      <c r="AI158" s="278"/>
      <c r="AJ158" s="278"/>
      <c r="AK158" s="27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77"/>
      <c r="AI159" s="278"/>
      <c r="AJ159" s="278"/>
      <c r="AK159" s="27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77"/>
      <c r="AI160" s="278"/>
      <c r="AJ160" s="278"/>
      <c r="AK160" s="27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77"/>
      <c r="AI161" s="278"/>
      <c r="AJ161" s="278"/>
      <c r="AK161" s="27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77"/>
      <c r="AI162" s="278"/>
      <c r="AJ162" s="278"/>
      <c r="AK162" s="27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77"/>
      <c r="AI163" s="278"/>
      <c r="AJ163" s="278"/>
      <c r="AK163" s="27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77"/>
      <c r="AI164" s="278"/>
      <c r="AJ164" s="278"/>
      <c r="AK164" s="27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77"/>
      <c r="AI165" s="278"/>
      <c r="AJ165" s="278"/>
      <c r="AK165" s="27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77"/>
      <c r="AI169" s="278"/>
      <c r="AJ169" s="278"/>
      <c r="AK169" s="27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77"/>
      <c r="AI170" s="278"/>
      <c r="AJ170" s="278"/>
      <c r="AK170" s="27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77"/>
      <c r="AI171" s="278"/>
      <c r="AJ171" s="278"/>
      <c r="AK171" s="27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77"/>
      <c r="AI172" s="278"/>
      <c r="AJ172" s="278"/>
      <c r="AK172" s="27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77"/>
      <c r="AI173" s="278"/>
      <c r="AJ173" s="278"/>
      <c r="AK173" s="27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77"/>
      <c r="AI174" s="278"/>
      <c r="AJ174" s="278"/>
      <c r="AK174" s="27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77"/>
      <c r="AI175" s="278"/>
      <c r="AJ175" s="278"/>
      <c r="AK175" s="27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77"/>
      <c r="AI176" s="278"/>
      <c r="AJ176" s="278"/>
      <c r="AK176" s="27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77"/>
      <c r="AI177" s="278"/>
      <c r="AJ177" s="278"/>
      <c r="AK177" s="27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77"/>
      <c r="AI178" s="278"/>
      <c r="AJ178" s="278"/>
      <c r="AK178" s="27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77"/>
      <c r="AI179" s="278"/>
      <c r="AJ179" s="278"/>
      <c r="AK179" s="27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77"/>
      <c r="AI180" s="278"/>
      <c r="AJ180" s="278"/>
      <c r="AK180" s="27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77"/>
      <c r="AI181" s="278"/>
      <c r="AJ181" s="278"/>
      <c r="AK181" s="27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77"/>
      <c r="AI182" s="278"/>
      <c r="AJ182" s="278"/>
      <c r="AK182" s="27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77"/>
      <c r="AI183" s="278"/>
      <c r="AJ183" s="278"/>
      <c r="AK183" s="27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77"/>
      <c r="AI184" s="278"/>
      <c r="AJ184" s="278"/>
      <c r="AK184" s="27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77"/>
      <c r="AI185" s="278"/>
      <c r="AJ185" s="278"/>
      <c r="AK185" s="27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77"/>
      <c r="AI186" s="278"/>
      <c r="AJ186" s="278"/>
      <c r="AK186" s="27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77"/>
      <c r="AI187" s="278"/>
      <c r="AJ187" s="278"/>
      <c r="AK187" s="27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77"/>
      <c r="AI188" s="278"/>
      <c r="AJ188" s="278"/>
      <c r="AK188" s="27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77"/>
      <c r="AI189" s="278"/>
      <c r="AJ189" s="278"/>
      <c r="AK189" s="27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77"/>
      <c r="AI190" s="278"/>
      <c r="AJ190" s="278"/>
      <c r="AK190" s="27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77"/>
      <c r="AI191" s="278"/>
      <c r="AJ191" s="278"/>
      <c r="AK191" s="27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77"/>
      <c r="AI192" s="278"/>
      <c r="AJ192" s="278"/>
      <c r="AK192" s="27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77"/>
      <c r="AI193" s="278"/>
      <c r="AJ193" s="278"/>
      <c r="AK193" s="27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77"/>
      <c r="AI194" s="278"/>
      <c r="AJ194" s="278"/>
      <c r="AK194" s="27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77"/>
      <c r="AI195" s="278"/>
      <c r="AJ195" s="278"/>
      <c r="AK195" s="27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77"/>
      <c r="AI196" s="278"/>
      <c r="AJ196" s="278"/>
      <c r="AK196" s="27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77"/>
      <c r="AI197" s="278"/>
      <c r="AJ197" s="278"/>
      <c r="AK197" s="27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77"/>
      <c r="AI198" s="278"/>
      <c r="AJ198" s="278"/>
      <c r="AK198" s="27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77"/>
      <c r="AI202" s="278"/>
      <c r="AJ202" s="278"/>
      <c r="AK202" s="27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77"/>
      <c r="AI203" s="278"/>
      <c r="AJ203" s="278"/>
      <c r="AK203" s="27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77"/>
      <c r="AI204" s="278"/>
      <c r="AJ204" s="278"/>
      <c r="AK204" s="27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77"/>
      <c r="AI205" s="278"/>
      <c r="AJ205" s="278"/>
      <c r="AK205" s="27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77"/>
      <c r="AI206" s="278"/>
      <c r="AJ206" s="278"/>
      <c r="AK206" s="27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77"/>
      <c r="AI207" s="278"/>
      <c r="AJ207" s="278"/>
      <c r="AK207" s="27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77"/>
      <c r="AI208" s="278"/>
      <c r="AJ208" s="278"/>
      <c r="AK208" s="27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77"/>
      <c r="AI209" s="278"/>
      <c r="AJ209" s="278"/>
      <c r="AK209" s="27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77"/>
      <c r="AI210" s="278"/>
      <c r="AJ210" s="278"/>
      <c r="AK210" s="27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77"/>
      <c r="AI211" s="278"/>
      <c r="AJ211" s="278"/>
      <c r="AK211" s="27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77"/>
      <c r="AI212" s="278"/>
      <c r="AJ212" s="278"/>
      <c r="AK212" s="27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77"/>
      <c r="AI213" s="278"/>
      <c r="AJ213" s="278"/>
      <c r="AK213" s="27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77"/>
      <c r="AI214" s="278"/>
      <c r="AJ214" s="278"/>
      <c r="AK214" s="27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77"/>
      <c r="AI215" s="278"/>
      <c r="AJ215" s="278"/>
      <c r="AK215" s="27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77"/>
      <c r="AI216" s="278"/>
      <c r="AJ216" s="278"/>
      <c r="AK216" s="27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77"/>
      <c r="AI217" s="278"/>
      <c r="AJ217" s="278"/>
      <c r="AK217" s="27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77"/>
      <c r="AI218" s="278"/>
      <c r="AJ218" s="278"/>
      <c r="AK218" s="27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77"/>
      <c r="AI219" s="278"/>
      <c r="AJ219" s="278"/>
      <c r="AK219" s="27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77"/>
      <c r="AI220" s="278"/>
      <c r="AJ220" s="278"/>
      <c r="AK220" s="27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77"/>
      <c r="AI221" s="278"/>
      <c r="AJ221" s="278"/>
      <c r="AK221" s="27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77"/>
      <c r="AI222" s="278"/>
      <c r="AJ222" s="278"/>
      <c r="AK222" s="27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77"/>
      <c r="AI223" s="278"/>
      <c r="AJ223" s="278"/>
      <c r="AK223" s="27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77"/>
      <c r="AI224" s="278"/>
      <c r="AJ224" s="278"/>
      <c r="AK224" s="27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77"/>
      <c r="AI225" s="278"/>
      <c r="AJ225" s="278"/>
      <c r="AK225" s="27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77"/>
      <c r="AI226" s="278"/>
      <c r="AJ226" s="278"/>
      <c r="AK226" s="27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77"/>
      <c r="AI227" s="278"/>
      <c r="AJ227" s="278"/>
      <c r="AK227" s="27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77"/>
      <c r="AI228" s="278"/>
      <c r="AJ228" s="278"/>
      <c r="AK228" s="27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77"/>
      <c r="AI229" s="278"/>
      <c r="AJ229" s="278"/>
      <c r="AK229" s="27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77"/>
      <c r="AI230" s="278"/>
      <c r="AJ230" s="278"/>
      <c r="AK230" s="27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77"/>
      <c r="AI231" s="278"/>
      <c r="AJ231" s="278"/>
      <c r="AK231" s="27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77"/>
      <c r="AI235" s="278"/>
      <c r="AJ235" s="278"/>
      <c r="AK235" s="27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77"/>
      <c r="AI236" s="278"/>
      <c r="AJ236" s="278"/>
      <c r="AK236" s="27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77"/>
      <c r="AI237" s="278"/>
      <c r="AJ237" s="278"/>
      <c r="AK237" s="27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77"/>
      <c r="AI238" s="278"/>
      <c r="AJ238" s="278"/>
      <c r="AK238" s="27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77"/>
      <c r="AI239" s="278"/>
      <c r="AJ239" s="278"/>
      <c r="AK239" s="27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77"/>
      <c r="AI240" s="278"/>
      <c r="AJ240" s="278"/>
      <c r="AK240" s="27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77"/>
      <c r="AI241" s="278"/>
      <c r="AJ241" s="278"/>
      <c r="AK241" s="27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77"/>
      <c r="AI242" s="278"/>
      <c r="AJ242" s="278"/>
      <c r="AK242" s="27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77"/>
      <c r="AI243" s="278"/>
      <c r="AJ243" s="278"/>
      <c r="AK243" s="27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77"/>
      <c r="AI244" s="278"/>
      <c r="AJ244" s="278"/>
      <c r="AK244" s="27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77"/>
      <c r="AI245" s="278"/>
      <c r="AJ245" s="278"/>
      <c r="AK245" s="27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77"/>
      <c r="AI246" s="278"/>
      <c r="AJ246" s="278"/>
      <c r="AK246" s="27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77"/>
      <c r="AI247" s="278"/>
      <c r="AJ247" s="278"/>
      <c r="AK247" s="27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77"/>
      <c r="AI248" s="278"/>
      <c r="AJ248" s="278"/>
      <c r="AK248" s="27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77"/>
      <c r="AI249" s="278"/>
      <c r="AJ249" s="278"/>
      <c r="AK249" s="27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77"/>
      <c r="AI250" s="278"/>
      <c r="AJ250" s="278"/>
      <c r="AK250" s="27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77"/>
      <c r="AI251" s="278"/>
      <c r="AJ251" s="278"/>
      <c r="AK251" s="27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77"/>
      <c r="AI252" s="278"/>
      <c r="AJ252" s="278"/>
      <c r="AK252" s="27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77"/>
      <c r="AI253" s="278"/>
      <c r="AJ253" s="278"/>
      <c r="AK253" s="27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77"/>
      <c r="AI254" s="278"/>
      <c r="AJ254" s="278"/>
      <c r="AK254" s="27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77"/>
      <c r="AI255" s="278"/>
      <c r="AJ255" s="278"/>
      <c r="AK255" s="27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77"/>
      <c r="AI256" s="278"/>
      <c r="AJ256" s="278"/>
      <c r="AK256" s="27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77"/>
      <c r="AI257" s="278"/>
      <c r="AJ257" s="278"/>
      <c r="AK257" s="27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77"/>
      <c r="AI258" s="278"/>
      <c r="AJ258" s="278"/>
      <c r="AK258" s="27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77"/>
      <c r="AI259" s="278"/>
      <c r="AJ259" s="278"/>
      <c r="AK259" s="27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77"/>
      <c r="AI260" s="278"/>
      <c r="AJ260" s="278"/>
      <c r="AK260" s="27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77"/>
      <c r="AI261" s="278"/>
      <c r="AJ261" s="278"/>
      <c r="AK261" s="27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77"/>
      <c r="AI262" s="278"/>
      <c r="AJ262" s="278"/>
      <c r="AK262" s="27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77"/>
      <c r="AI263" s="278"/>
      <c r="AJ263" s="278"/>
      <c r="AK263" s="27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77"/>
      <c r="AI264" s="278"/>
      <c r="AJ264" s="278"/>
      <c r="AK264" s="27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77"/>
      <c r="AI268" s="278"/>
      <c r="AJ268" s="278"/>
      <c r="AK268" s="27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77"/>
      <c r="AI269" s="278"/>
      <c r="AJ269" s="278"/>
      <c r="AK269" s="27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77"/>
      <c r="AI270" s="278"/>
      <c r="AJ270" s="278"/>
      <c r="AK270" s="27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77"/>
      <c r="AI271" s="278"/>
      <c r="AJ271" s="278"/>
      <c r="AK271" s="27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77"/>
      <c r="AI272" s="278"/>
      <c r="AJ272" s="278"/>
      <c r="AK272" s="27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77"/>
      <c r="AI273" s="278"/>
      <c r="AJ273" s="278"/>
      <c r="AK273" s="27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77"/>
      <c r="AI274" s="278"/>
      <c r="AJ274" s="278"/>
      <c r="AK274" s="27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77"/>
      <c r="AI275" s="278"/>
      <c r="AJ275" s="278"/>
      <c r="AK275" s="27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77"/>
      <c r="AI276" s="278"/>
      <c r="AJ276" s="278"/>
      <c r="AK276" s="27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77"/>
      <c r="AI277" s="278"/>
      <c r="AJ277" s="278"/>
      <c r="AK277" s="27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77"/>
      <c r="AI278" s="278"/>
      <c r="AJ278" s="278"/>
      <c r="AK278" s="27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77"/>
      <c r="AI279" s="278"/>
      <c r="AJ279" s="278"/>
      <c r="AK279" s="27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77"/>
      <c r="AI280" s="278"/>
      <c r="AJ280" s="278"/>
      <c r="AK280" s="27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77"/>
      <c r="AI281" s="278"/>
      <c r="AJ281" s="278"/>
      <c r="AK281" s="27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77"/>
      <c r="AI282" s="278"/>
      <c r="AJ282" s="278"/>
      <c r="AK282" s="27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77"/>
      <c r="AI283" s="278"/>
      <c r="AJ283" s="278"/>
      <c r="AK283" s="27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77"/>
      <c r="AI284" s="278"/>
      <c r="AJ284" s="278"/>
      <c r="AK284" s="27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77"/>
      <c r="AI285" s="278"/>
      <c r="AJ285" s="278"/>
      <c r="AK285" s="27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77"/>
      <c r="AI286" s="278"/>
      <c r="AJ286" s="278"/>
      <c r="AK286" s="27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77"/>
      <c r="AI287" s="278"/>
      <c r="AJ287" s="278"/>
      <c r="AK287" s="27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77"/>
      <c r="AI288" s="278"/>
      <c r="AJ288" s="278"/>
      <c r="AK288" s="27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77"/>
      <c r="AI289" s="278"/>
      <c r="AJ289" s="278"/>
      <c r="AK289" s="27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77"/>
      <c r="AI290" s="278"/>
      <c r="AJ290" s="278"/>
      <c r="AK290" s="27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77"/>
      <c r="AI291" s="278"/>
      <c r="AJ291" s="278"/>
      <c r="AK291" s="27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77"/>
      <c r="AI292" s="278"/>
      <c r="AJ292" s="278"/>
      <c r="AK292" s="27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77"/>
      <c r="AI293" s="278"/>
      <c r="AJ293" s="278"/>
      <c r="AK293" s="27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77"/>
      <c r="AI294" s="278"/>
      <c r="AJ294" s="278"/>
      <c r="AK294" s="27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77"/>
      <c r="AI295" s="278"/>
      <c r="AJ295" s="278"/>
      <c r="AK295" s="27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77"/>
      <c r="AI296" s="278"/>
      <c r="AJ296" s="278"/>
      <c r="AK296" s="27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77"/>
      <c r="AI297" s="278"/>
      <c r="AJ297" s="278"/>
      <c r="AK297" s="27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77"/>
      <c r="AI301" s="278"/>
      <c r="AJ301" s="278"/>
      <c r="AK301" s="27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77"/>
      <c r="AI304" s="278"/>
      <c r="AJ304" s="278"/>
      <c r="AK304" s="27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77"/>
      <c r="AI305" s="278"/>
      <c r="AJ305" s="278"/>
      <c r="AK305" s="27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77"/>
      <c r="AI306" s="278"/>
      <c r="AJ306" s="278"/>
      <c r="AK306" s="27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77"/>
      <c r="AI307" s="278"/>
      <c r="AJ307" s="278"/>
      <c r="AK307" s="27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77"/>
      <c r="AI308" s="278"/>
      <c r="AJ308" s="278"/>
      <c r="AK308" s="27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77"/>
      <c r="AI309" s="278"/>
      <c r="AJ309" s="278"/>
      <c r="AK309" s="27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77"/>
      <c r="AI310" s="278"/>
      <c r="AJ310" s="278"/>
      <c r="AK310" s="27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77"/>
      <c r="AI311" s="278"/>
      <c r="AJ311" s="278"/>
      <c r="AK311" s="27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77"/>
      <c r="AI312" s="278"/>
      <c r="AJ312" s="278"/>
      <c r="AK312" s="27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77"/>
      <c r="AI313" s="278"/>
      <c r="AJ313" s="278"/>
      <c r="AK313" s="27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77"/>
      <c r="AI314" s="278"/>
      <c r="AJ314" s="278"/>
      <c r="AK314" s="27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77"/>
      <c r="AI315" s="278"/>
      <c r="AJ315" s="278"/>
      <c r="AK315" s="27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77"/>
      <c r="AI316" s="278"/>
      <c r="AJ316" s="278"/>
      <c r="AK316" s="27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77"/>
      <c r="AI317" s="278"/>
      <c r="AJ317" s="278"/>
      <c r="AK317" s="27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77"/>
      <c r="AI318" s="278"/>
      <c r="AJ318" s="278"/>
      <c r="AK318" s="27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77"/>
      <c r="AI319" s="278"/>
      <c r="AJ319" s="278"/>
      <c r="AK319" s="27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77"/>
      <c r="AI320" s="278"/>
      <c r="AJ320" s="278"/>
      <c r="AK320" s="27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77"/>
      <c r="AI321" s="278"/>
      <c r="AJ321" s="278"/>
      <c r="AK321" s="27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77"/>
      <c r="AI322" s="278"/>
      <c r="AJ322" s="278"/>
      <c r="AK322" s="27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77"/>
      <c r="AI323" s="278"/>
      <c r="AJ323" s="278"/>
      <c r="AK323" s="27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77"/>
      <c r="AI324" s="278"/>
      <c r="AJ324" s="278"/>
      <c r="AK324" s="27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77"/>
      <c r="AI325" s="278"/>
      <c r="AJ325" s="278"/>
      <c r="AK325" s="27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77"/>
      <c r="AI326" s="278"/>
      <c r="AJ326" s="278"/>
      <c r="AK326" s="27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77"/>
      <c r="AI327" s="278"/>
      <c r="AJ327" s="278"/>
      <c r="AK327" s="27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77"/>
      <c r="AI328" s="278"/>
      <c r="AJ328" s="278"/>
      <c r="AK328" s="27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77"/>
      <c r="AI329" s="278"/>
      <c r="AJ329" s="278"/>
      <c r="AK329" s="27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77"/>
      <c r="AI330" s="278"/>
      <c r="AJ330" s="278"/>
      <c r="AK330" s="27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77"/>
      <c r="AI334" s="278"/>
      <c r="AJ334" s="278"/>
      <c r="AK334" s="27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77"/>
      <c r="AI335" s="278"/>
      <c r="AJ335" s="278"/>
      <c r="AK335" s="27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77"/>
      <c r="AI336" s="278"/>
      <c r="AJ336" s="278"/>
      <c r="AK336" s="27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77"/>
      <c r="AI337" s="278"/>
      <c r="AJ337" s="278"/>
      <c r="AK337" s="27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77"/>
      <c r="AI338" s="278"/>
      <c r="AJ338" s="278"/>
      <c r="AK338" s="27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77"/>
      <c r="AI339" s="278"/>
      <c r="AJ339" s="278"/>
      <c r="AK339" s="27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77"/>
      <c r="AI340" s="278"/>
      <c r="AJ340" s="278"/>
      <c r="AK340" s="27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77"/>
      <c r="AI341" s="278"/>
      <c r="AJ341" s="278"/>
      <c r="AK341" s="27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77"/>
      <c r="AI342" s="278"/>
      <c r="AJ342" s="278"/>
      <c r="AK342" s="27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77"/>
      <c r="AI343" s="278"/>
      <c r="AJ343" s="278"/>
      <c r="AK343" s="27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77"/>
      <c r="AI344" s="278"/>
      <c r="AJ344" s="278"/>
      <c r="AK344" s="27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77"/>
      <c r="AI345" s="278"/>
      <c r="AJ345" s="278"/>
      <c r="AK345" s="27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77"/>
      <c r="AI346" s="278"/>
      <c r="AJ346" s="278"/>
      <c r="AK346" s="27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77"/>
      <c r="AI347" s="278"/>
      <c r="AJ347" s="278"/>
      <c r="AK347" s="27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77"/>
      <c r="AI348" s="278"/>
      <c r="AJ348" s="278"/>
      <c r="AK348" s="27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77"/>
      <c r="AI349" s="278"/>
      <c r="AJ349" s="278"/>
      <c r="AK349" s="27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77"/>
      <c r="AI350" s="278"/>
      <c r="AJ350" s="278"/>
      <c r="AK350" s="27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77"/>
      <c r="AI351" s="278"/>
      <c r="AJ351" s="278"/>
      <c r="AK351" s="27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77"/>
      <c r="AI352" s="278"/>
      <c r="AJ352" s="278"/>
      <c r="AK352" s="27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77"/>
      <c r="AI353" s="278"/>
      <c r="AJ353" s="278"/>
      <c r="AK353" s="27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77"/>
      <c r="AI354" s="278"/>
      <c r="AJ354" s="278"/>
      <c r="AK354" s="27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77"/>
      <c r="AI355" s="278"/>
      <c r="AJ355" s="278"/>
      <c r="AK355" s="27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77"/>
      <c r="AI356" s="278"/>
      <c r="AJ356" s="278"/>
      <c r="AK356" s="27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77"/>
      <c r="AI357" s="278"/>
      <c r="AJ357" s="278"/>
      <c r="AK357" s="27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77"/>
      <c r="AI358" s="278"/>
      <c r="AJ358" s="278"/>
      <c r="AK358" s="27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77"/>
      <c r="AI359" s="278"/>
      <c r="AJ359" s="278"/>
      <c r="AK359" s="27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77"/>
      <c r="AI360" s="278"/>
      <c r="AJ360" s="278"/>
      <c r="AK360" s="27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77"/>
      <c r="AI361" s="278"/>
      <c r="AJ361" s="278"/>
      <c r="AK361" s="27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77"/>
      <c r="AI362" s="278"/>
      <c r="AJ362" s="278"/>
      <c r="AK362" s="27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77"/>
      <c r="AI363" s="278"/>
      <c r="AJ363" s="278"/>
      <c r="AK363" s="27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77"/>
      <c r="AI367" s="278"/>
      <c r="AJ367" s="278"/>
      <c r="AK367" s="27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77"/>
      <c r="AI368" s="278"/>
      <c r="AJ368" s="278"/>
      <c r="AK368" s="27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77"/>
      <c r="AI369" s="278"/>
      <c r="AJ369" s="278"/>
      <c r="AK369" s="27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77"/>
      <c r="AI370" s="278"/>
      <c r="AJ370" s="278"/>
      <c r="AK370" s="27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77"/>
      <c r="AI371" s="278"/>
      <c r="AJ371" s="278"/>
      <c r="AK371" s="27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77"/>
      <c r="AI372" s="278"/>
      <c r="AJ372" s="278"/>
      <c r="AK372" s="27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77"/>
      <c r="AI373" s="278"/>
      <c r="AJ373" s="278"/>
      <c r="AK373" s="27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77"/>
      <c r="AI374" s="278"/>
      <c r="AJ374" s="278"/>
      <c r="AK374" s="27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77"/>
      <c r="AI375" s="278"/>
      <c r="AJ375" s="278"/>
      <c r="AK375" s="27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77"/>
      <c r="AI376" s="278"/>
      <c r="AJ376" s="278"/>
      <c r="AK376" s="27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77"/>
      <c r="AI377" s="278"/>
      <c r="AJ377" s="278"/>
      <c r="AK377" s="27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77"/>
      <c r="AI378" s="278"/>
      <c r="AJ378" s="278"/>
      <c r="AK378" s="27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77"/>
      <c r="AI379" s="278"/>
      <c r="AJ379" s="278"/>
      <c r="AK379" s="27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77"/>
      <c r="AI380" s="278"/>
      <c r="AJ380" s="278"/>
      <c r="AK380" s="27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77"/>
      <c r="AI381" s="278"/>
      <c r="AJ381" s="278"/>
      <c r="AK381" s="27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77"/>
      <c r="AI382" s="278"/>
      <c r="AJ382" s="278"/>
      <c r="AK382" s="27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77"/>
      <c r="AI383" s="278"/>
      <c r="AJ383" s="278"/>
      <c r="AK383" s="27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77"/>
      <c r="AI384" s="278"/>
      <c r="AJ384" s="278"/>
      <c r="AK384" s="27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77"/>
      <c r="AI385" s="278"/>
      <c r="AJ385" s="278"/>
      <c r="AK385" s="27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77"/>
      <c r="AI386" s="278"/>
      <c r="AJ386" s="278"/>
      <c r="AK386" s="27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77"/>
      <c r="AI387" s="278"/>
      <c r="AJ387" s="278"/>
      <c r="AK387" s="27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77"/>
      <c r="AI388" s="278"/>
      <c r="AJ388" s="278"/>
      <c r="AK388" s="27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77"/>
      <c r="AI389" s="278"/>
      <c r="AJ389" s="278"/>
      <c r="AK389" s="27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77"/>
      <c r="AI390" s="278"/>
      <c r="AJ390" s="278"/>
      <c r="AK390" s="27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77"/>
      <c r="AI391" s="278"/>
      <c r="AJ391" s="278"/>
      <c r="AK391" s="27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77"/>
      <c r="AI392" s="278"/>
      <c r="AJ392" s="278"/>
      <c r="AK392" s="27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77"/>
      <c r="AI393" s="278"/>
      <c r="AJ393" s="278"/>
      <c r="AK393" s="27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77"/>
      <c r="AI394" s="278"/>
      <c r="AJ394" s="278"/>
      <c r="AK394" s="27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77"/>
      <c r="AI395" s="278"/>
      <c r="AJ395" s="278"/>
      <c r="AK395" s="27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77"/>
      <c r="AI396" s="278"/>
      <c r="AJ396" s="278"/>
      <c r="AK396" s="27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77"/>
      <c r="AI400" s="278"/>
      <c r="AJ400" s="278"/>
      <c r="AK400" s="27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77"/>
      <c r="AI401" s="278"/>
      <c r="AJ401" s="278"/>
      <c r="AK401" s="27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77"/>
      <c r="AI402" s="278"/>
      <c r="AJ402" s="278"/>
      <c r="AK402" s="27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77"/>
      <c r="AI403" s="278"/>
      <c r="AJ403" s="278"/>
      <c r="AK403" s="27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77"/>
      <c r="AI404" s="278"/>
      <c r="AJ404" s="278"/>
      <c r="AK404" s="27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77"/>
      <c r="AI405" s="278"/>
      <c r="AJ405" s="278"/>
      <c r="AK405" s="27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77"/>
      <c r="AI406" s="278"/>
      <c r="AJ406" s="278"/>
      <c r="AK406" s="27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77"/>
      <c r="AI407" s="278"/>
      <c r="AJ407" s="278"/>
      <c r="AK407" s="27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77"/>
      <c r="AI408" s="278"/>
      <c r="AJ408" s="278"/>
      <c r="AK408" s="27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77"/>
      <c r="AI409" s="278"/>
      <c r="AJ409" s="278"/>
      <c r="AK409" s="27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77"/>
      <c r="AI410" s="278"/>
      <c r="AJ410" s="278"/>
      <c r="AK410" s="27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77"/>
      <c r="AI411" s="278"/>
      <c r="AJ411" s="278"/>
      <c r="AK411" s="27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77"/>
      <c r="AI412" s="278"/>
      <c r="AJ412" s="278"/>
      <c r="AK412" s="27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77"/>
      <c r="AI413" s="278"/>
      <c r="AJ413" s="278"/>
      <c r="AK413" s="27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77"/>
      <c r="AI414" s="278"/>
      <c r="AJ414" s="278"/>
      <c r="AK414" s="27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77"/>
      <c r="AI415" s="278"/>
      <c r="AJ415" s="278"/>
      <c r="AK415" s="27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77"/>
      <c r="AI416" s="278"/>
      <c r="AJ416" s="278"/>
      <c r="AK416" s="27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77"/>
      <c r="AI417" s="278"/>
      <c r="AJ417" s="278"/>
      <c r="AK417" s="27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77"/>
      <c r="AI418" s="278"/>
      <c r="AJ418" s="278"/>
      <c r="AK418" s="27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77"/>
      <c r="AI419" s="278"/>
      <c r="AJ419" s="278"/>
      <c r="AK419" s="27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77"/>
      <c r="AI420" s="278"/>
      <c r="AJ420" s="278"/>
      <c r="AK420" s="27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77"/>
      <c r="AI421" s="278"/>
      <c r="AJ421" s="278"/>
      <c r="AK421" s="27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77"/>
      <c r="AI422" s="278"/>
      <c r="AJ422" s="278"/>
      <c r="AK422" s="27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77"/>
      <c r="AI423" s="278"/>
      <c r="AJ423" s="278"/>
      <c r="AK423" s="27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77"/>
      <c r="AI424" s="278"/>
      <c r="AJ424" s="278"/>
      <c r="AK424" s="27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77"/>
      <c r="AI425" s="278"/>
      <c r="AJ425" s="278"/>
      <c r="AK425" s="27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77"/>
      <c r="AI426" s="278"/>
      <c r="AJ426" s="278"/>
      <c r="AK426" s="27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77"/>
      <c r="AI427" s="278"/>
      <c r="AJ427" s="278"/>
      <c r="AK427" s="27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77"/>
      <c r="AI428" s="278"/>
      <c r="AJ428" s="278"/>
      <c r="AK428" s="27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77"/>
      <c r="AI429" s="278"/>
      <c r="AJ429" s="278"/>
      <c r="AK429" s="27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77"/>
      <c r="AI433" s="278"/>
      <c r="AJ433" s="278"/>
      <c r="AK433" s="27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77"/>
      <c r="AI434" s="278"/>
      <c r="AJ434" s="278"/>
      <c r="AK434" s="27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77"/>
      <c r="AI435" s="278"/>
      <c r="AJ435" s="278"/>
      <c r="AK435" s="27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77"/>
      <c r="AI436" s="278"/>
      <c r="AJ436" s="278"/>
      <c r="AK436" s="27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77"/>
      <c r="AI437" s="278"/>
      <c r="AJ437" s="278"/>
      <c r="AK437" s="27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77"/>
      <c r="AI438" s="278"/>
      <c r="AJ438" s="278"/>
      <c r="AK438" s="27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77"/>
      <c r="AI439" s="278"/>
      <c r="AJ439" s="278"/>
      <c r="AK439" s="27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77"/>
      <c r="AI440" s="278"/>
      <c r="AJ440" s="278"/>
      <c r="AK440" s="27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77"/>
      <c r="AI441" s="278"/>
      <c r="AJ441" s="278"/>
      <c r="AK441" s="27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77"/>
      <c r="AI442" s="278"/>
      <c r="AJ442" s="278"/>
      <c r="AK442" s="27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77"/>
      <c r="AI443" s="278"/>
      <c r="AJ443" s="278"/>
      <c r="AK443" s="27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77"/>
      <c r="AI444" s="278"/>
      <c r="AJ444" s="278"/>
      <c r="AK444" s="27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77"/>
      <c r="AI445" s="278"/>
      <c r="AJ445" s="278"/>
      <c r="AK445" s="27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77"/>
      <c r="AI446" s="278"/>
      <c r="AJ446" s="278"/>
      <c r="AK446" s="27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77"/>
      <c r="AI447" s="278"/>
      <c r="AJ447" s="278"/>
      <c r="AK447" s="27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77"/>
      <c r="AI448" s="278"/>
      <c r="AJ448" s="278"/>
      <c r="AK448" s="27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77"/>
      <c r="AI449" s="278"/>
      <c r="AJ449" s="278"/>
      <c r="AK449" s="27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77"/>
      <c r="AI450" s="278"/>
      <c r="AJ450" s="278"/>
      <c r="AK450" s="27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77"/>
      <c r="AI451" s="278"/>
      <c r="AJ451" s="278"/>
      <c r="AK451" s="27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77"/>
      <c r="AI452" s="278"/>
      <c r="AJ452" s="278"/>
      <c r="AK452" s="27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77"/>
      <c r="AI453" s="278"/>
      <c r="AJ453" s="278"/>
      <c r="AK453" s="27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77"/>
      <c r="AI454" s="278"/>
      <c r="AJ454" s="278"/>
      <c r="AK454" s="27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77"/>
      <c r="AI455" s="278"/>
      <c r="AJ455" s="278"/>
      <c r="AK455" s="27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77"/>
      <c r="AI456" s="278"/>
      <c r="AJ456" s="278"/>
      <c r="AK456" s="27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77"/>
      <c r="AI457" s="278"/>
      <c r="AJ457" s="278"/>
      <c r="AK457" s="27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77"/>
      <c r="AI458" s="278"/>
      <c r="AJ458" s="278"/>
      <c r="AK458" s="27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77"/>
      <c r="AI459" s="278"/>
      <c r="AJ459" s="278"/>
      <c r="AK459" s="27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77"/>
      <c r="AI460" s="278"/>
      <c r="AJ460" s="278"/>
      <c r="AK460" s="27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77"/>
      <c r="AI461" s="278"/>
      <c r="AJ461" s="278"/>
      <c r="AK461" s="27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77"/>
      <c r="AI462" s="278"/>
      <c r="AJ462" s="278"/>
      <c r="AK462" s="27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77"/>
      <c r="AI466" s="278"/>
      <c r="AJ466" s="278"/>
      <c r="AK466" s="27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77"/>
      <c r="AI467" s="278"/>
      <c r="AJ467" s="278"/>
      <c r="AK467" s="27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77"/>
      <c r="AI468" s="278"/>
      <c r="AJ468" s="278"/>
      <c r="AK468" s="27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77"/>
      <c r="AI469" s="278"/>
      <c r="AJ469" s="278"/>
      <c r="AK469" s="27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77"/>
      <c r="AI470" s="278"/>
      <c r="AJ470" s="278"/>
      <c r="AK470" s="27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77"/>
      <c r="AI471" s="278"/>
      <c r="AJ471" s="278"/>
      <c r="AK471" s="27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77"/>
      <c r="AI472" s="278"/>
      <c r="AJ472" s="278"/>
      <c r="AK472" s="27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77"/>
      <c r="AI473" s="278"/>
      <c r="AJ473" s="278"/>
      <c r="AK473" s="27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77"/>
      <c r="AI474" s="278"/>
      <c r="AJ474" s="278"/>
      <c r="AK474" s="27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77"/>
      <c r="AI475" s="278"/>
      <c r="AJ475" s="278"/>
      <c r="AK475" s="27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77"/>
      <c r="AI476" s="278"/>
      <c r="AJ476" s="278"/>
      <c r="AK476" s="27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77"/>
      <c r="AI477" s="278"/>
      <c r="AJ477" s="278"/>
      <c r="AK477" s="27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77"/>
      <c r="AI478" s="278"/>
      <c r="AJ478" s="278"/>
      <c r="AK478" s="27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77"/>
      <c r="AI479" s="278"/>
      <c r="AJ479" s="278"/>
      <c r="AK479" s="27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77"/>
      <c r="AI480" s="278"/>
      <c r="AJ480" s="278"/>
      <c r="AK480" s="27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77"/>
      <c r="AI481" s="278"/>
      <c r="AJ481" s="278"/>
      <c r="AK481" s="27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77"/>
      <c r="AI482" s="278"/>
      <c r="AJ482" s="278"/>
      <c r="AK482" s="27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77"/>
      <c r="AI483" s="278"/>
      <c r="AJ483" s="278"/>
      <c r="AK483" s="27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77"/>
      <c r="AI484" s="278"/>
      <c r="AJ484" s="278"/>
      <c r="AK484" s="27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77"/>
      <c r="AI485" s="278"/>
      <c r="AJ485" s="278"/>
      <c r="AK485" s="27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77"/>
      <c r="AI486" s="278"/>
      <c r="AJ486" s="278"/>
      <c r="AK486" s="27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77"/>
      <c r="AI487" s="278"/>
      <c r="AJ487" s="278"/>
      <c r="AK487" s="27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77"/>
      <c r="AI488" s="278"/>
      <c r="AJ488" s="278"/>
      <c r="AK488" s="27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77"/>
      <c r="AI489" s="278"/>
      <c r="AJ489" s="278"/>
      <c r="AK489" s="27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77"/>
      <c r="AI490" s="278"/>
      <c r="AJ490" s="278"/>
      <c r="AK490" s="27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77"/>
      <c r="AI491" s="278"/>
      <c r="AJ491" s="278"/>
      <c r="AK491" s="27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77"/>
      <c r="AI492" s="278"/>
      <c r="AJ492" s="278"/>
      <c r="AK492" s="27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77"/>
      <c r="AI493" s="278"/>
      <c r="AJ493" s="278"/>
      <c r="AK493" s="27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77"/>
      <c r="AI494" s="278"/>
      <c r="AJ494" s="278"/>
      <c r="AK494" s="27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77"/>
      <c r="AI495" s="278"/>
      <c r="AJ495" s="278"/>
      <c r="AK495" s="27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77"/>
      <c r="AI499" s="278"/>
      <c r="AJ499" s="278"/>
      <c r="AK499" s="27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77"/>
      <c r="AI500" s="278"/>
      <c r="AJ500" s="278"/>
      <c r="AK500" s="27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77"/>
      <c r="AI501" s="278"/>
      <c r="AJ501" s="278"/>
      <c r="AK501" s="27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77"/>
      <c r="AI502" s="278"/>
      <c r="AJ502" s="278"/>
      <c r="AK502" s="27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77"/>
      <c r="AI503" s="278"/>
      <c r="AJ503" s="278"/>
      <c r="AK503" s="27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77"/>
      <c r="AI504" s="278"/>
      <c r="AJ504" s="278"/>
      <c r="AK504" s="27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77"/>
      <c r="AI505" s="278"/>
      <c r="AJ505" s="278"/>
      <c r="AK505" s="27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77"/>
      <c r="AI506" s="278"/>
      <c r="AJ506" s="278"/>
      <c r="AK506" s="27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77"/>
      <c r="AI507" s="278"/>
      <c r="AJ507" s="278"/>
      <c r="AK507" s="27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77"/>
      <c r="AI508" s="278"/>
      <c r="AJ508" s="278"/>
      <c r="AK508" s="27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77"/>
      <c r="AI509" s="278"/>
      <c r="AJ509" s="278"/>
      <c r="AK509" s="27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77"/>
      <c r="AI510" s="278"/>
      <c r="AJ510" s="278"/>
      <c r="AK510" s="27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77"/>
      <c r="AI511" s="278"/>
      <c r="AJ511" s="278"/>
      <c r="AK511" s="27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77"/>
      <c r="AI512" s="278"/>
      <c r="AJ512" s="278"/>
      <c r="AK512" s="27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77"/>
      <c r="AI513" s="278"/>
      <c r="AJ513" s="278"/>
      <c r="AK513" s="27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77"/>
      <c r="AI514" s="278"/>
      <c r="AJ514" s="278"/>
      <c r="AK514" s="27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77"/>
      <c r="AI515" s="278"/>
      <c r="AJ515" s="278"/>
      <c r="AK515" s="27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77"/>
      <c r="AI516" s="278"/>
      <c r="AJ516" s="278"/>
      <c r="AK516" s="27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77"/>
      <c r="AI517" s="278"/>
      <c r="AJ517" s="278"/>
      <c r="AK517" s="27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77"/>
      <c r="AI518" s="278"/>
      <c r="AJ518" s="278"/>
      <c r="AK518" s="27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77"/>
      <c r="AI519" s="278"/>
      <c r="AJ519" s="278"/>
      <c r="AK519" s="27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77"/>
      <c r="AI520" s="278"/>
      <c r="AJ520" s="278"/>
      <c r="AK520" s="27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77"/>
      <c r="AI521" s="278"/>
      <c r="AJ521" s="278"/>
      <c r="AK521" s="27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77"/>
      <c r="AI522" s="278"/>
      <c r="AJ522" s="278"/>
      <c r="AK522" s="27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77"/>
      <c r="AI523" s="278"/>
      <c r="AJ523" s="278"/>
      <c r="AK523" s="27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77"/>
      <c r="AI524" s="278"/>
      <c r="AJ524" s="278"/>
      <c r="AK524" s="27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77"/>
      <c r="AI525" s="278"/>
      <c r="AJ525" s="278"/>
      <c r="AK525" s="27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77"/>
      <c r="AI526" s="278"/>
      <c r="AJ526" s="278"/>
      <c r="AK526" s="27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77"/>
      <c r="AI527" s="278"/>
      <c r="AJ527" s="278"/>
      <c r="AK527" s="27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77"/>
      <c r="AI528" s="278"/>
      <c r="AJ528" s="278"/>
      <c r="AK528" s="27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77"/>
      <c r="AI532" s="278"/>
      <c r="AJ532" s="278"/>
      <c r="AK532" s="27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77"/>
      <c r="AI533" s="278"/>
      <c r="AJ533" s="278"/>
      <c r="AK533" s="27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77"/>
      <c r="AI534" s="278"/>
      <c r="AJ534" s="278"/>
      <c r="AK534" s="27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77"/>
      <c r="AI535" s="278"/>
      <c r="AJ535" s="278"/>
      <c r="AK535" s="27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77"/>
      <c r="AI536" s="278"/>
      <c r="AJ536" s="278"/>
      <c r="AK536" s="27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77"/>
      <c r="AI537" s="278"/>
      <c r="AJ537" s="278"/>
      <c r="AK537" s="27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77"/>
      <c r="AI538" s="278"/>
      <c r="AJ538" s="278"/>
      <c r="AK538" s="27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77"/>
      <c r="AI539" s="278"/>
      <c r="AJ539" s="278"/>
      <c r="AK539" s="27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77"/>
      <c r="AI540" s="278"/>
      <c r="AJ540" s="278"/>
      <c r="AK540" s="27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77"/>
      <c r="AI541" s="278"/>
      <c r="AJ541" s="278"/>
      <c r="AK541" s="27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77"/>
      <c r="AI542" s="278"/>
      <c r="AJ542" s="278"/>
      <c r="AK542" s="27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77"/>
      <c r="AI543" s="278"/>
      <c r="AJ543" s="278"/>
      <c r="AK543" s="27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77"/>
      <c r="AI544" s="278"/>
      <c r="AJ544" s="278"/>
      <c r="AK544" s="27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77"/>
      <c r="AI545" s="278"/>
      <c r="AJ545" s="278"/>
      <c r="AK545" s="27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77"/>
      <c r="AI546" s="278"/>
      <c r="AJ546" s="278"/>
      <c r="AK546" s="27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77"/>
      <c r="AI547" s="278"/>
      <c r="AJ547" s="278"/>
      <c r="AK547" s="27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77"/>
      <c r="AI548" s="278"/>
      <c r="AJ548" s="278"/>
      <c r="AK548" s="27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77"/>
      <c r="AI549" s="278"/>
      <c r="AJ549" s="278"/>
      <c r="AK549" s="27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77"/>
      <c r="AI550" s="278"/>
      <c r="AJ550" s="278"/>
      <c r="AK550" s="27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77"/>
      <c r="AI551" s="278"/>
      <c r="AJ551" s="278"/>
      <c r="AK551" s="27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77"/>
      <c r="AI552" s="278"/>
      <c r="AJ552" s="278"/>
      <c r="AK552" s="27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77"/>
      <c r="AI553" s="278"/>
      <c r="AJ553" s="278"/>
      <c r="AK553" s="27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77"/>
      <c r="AI554" s="278"/>
      <c r="AJ554" s="278"/>
      <c r="AK554" s="27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77"/>
      <c r="AI555" s="278"/>
      <c r="AJ555" s="278"/>
      <c r="AK555" s="27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77"/>
      <c r="AI556" s="278"/>
      <c r="AJ556" s="278"/>
      <c r="AK556" s="27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77"/>
      <c r="AI557" s="278"/>
      <c r="AJ557" s="278"/>
      <c r="AK557" s="27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77"/>
      <c r="AI558" s="278"/>
      <c r="AJ558" s="278"/>
      <c r="AK558" s="27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77"/>
      <c r="AI559" s="278"/>
      <c r="AJ559" s="278"/>
      <c r="AK559" s="27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77"/>
      <c r="AI560" s="278"/>
      <c r="AJ560" s="278"/>
      <c r="AK560" s="27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77"/>
      <c r="AI561" s="278"/>
      <c r="AJ561" s="278"/>
      <c r="AK561" s="27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77"/>
      <c r="AI565" s="278"/>
      <c r="AJ565" s="278"/>
      <c r="AK565" s="27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77"/>
      <c r="AI566" s="278"/>
      <c r="AJ566" s="278"/>
      <c r="AK566" s="27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77"/>
      <c r="AI567" s="278"/>
      <c r="AJ567" s="278"/>
      <c r="AK567" s="27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77"/>
      <c r="AI568" s="278"/>
      <c r="AJ568" s="278"/>
      <c r="AK568" s="27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77"/>
      <c r="AI569" s="278"/>
      <c r="AJ569" s="278"/>
      <c r="AK569" s="27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77"/>
      <c r="AI570" s="278"/>
      <c r="AJ570" s="278"/>
      <c r="AK570" s="27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77"/>
      <c r="AI571" s="278"/>
      <c r="AJ571" s="278"/>
      <c r="AK571" s="27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77"/>
      <c r="AI572" s="278"/>
      <c r="AJ572" s="278"/>
      <c r="AK572" s="27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77"/>
      <c r="AI573" s="278"/>
      <c r="AJ573" s="278"/>
      <c r="AK573" s="27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77"/>
      <c r="AI574" s="278"/>
      <c r="AJ574" s="278"/>
      <c r="AK574" s="27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77"/>
      <c r="AI575" s="278"/>
      <c r="AJ575" s="278"/>
      <c r="AK575" s="27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77"/>
      <c r="AI576" s="278"/>
      <c r="AJ576" s="278"/>
      <c r="AK576" s="27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77"/>
      <c r="AI577" s="278"/>
      <c r="AJ577" s="278"/>
      <c r="AK577" s="27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77"/>
      <c r="AI578" s="278"/>
      <c r="AJ578" s="278"/>
      <c r="AK578" s="27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77"/>
      <c r="AI579" s="278"/>
      <c r="AJ579" s="278"/>
      <c r="AK579" s="27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77"/>
      <c r="AI580" s="278"/>
      <c r="AJ580" s="278"/>
      <c r="AK580" s="27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77"/>
      <c r="AI581" s="278"/>
      <c r="AJ581" s="278"/>
      <c r="AK581" s="27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77"/>
      <c r="AI582" s="278"/>
      <c r="AJ582" s="278"/>
      <c r="AK582" s="27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77"/>
      <c r="AI583" s="278"/>
      <c r="AJ583" s="278"/>
      <c r="AK583" s="27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77"/>
      <c r="AI584" s="278"/>
      <c r="AJ584" s="278"/>
      <c r="AK584" s="27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77"/>
      <c r="AI585" s="278"/>
      <c r="AJ585" s="278"/>
      <c r="AK585" s="27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77"/>
      <c r="AI586" s="278"/>
      <c r="AJ586" s="278"/>
      <c r="AK586" s="27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77"/>
      <c r="AI587" s="278"/>
      <c r="AJ587" s="278"/>
      <c r="AK587" s="27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77"/>
      <c r="AI588" s="278"/>
      <c r="AJ588" s="278"/>
      <c r="AK588" s="27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77"/>
      <c r="AI589" s="278"/>
      <c r="AJ589" s="278"/>
      <c r="AK589" s="27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77"/>
      <c r="AI590" s="278"/>
      <c r="AJ590" s="278"/>
      <c r="AK590" s="27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77"/>
      <c r="AI591" s="278"/>
      <c r="AJ591" s="278"/>
      <c r="AK591" s="27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77"/>
      <c r="AI592" s="278"/>
      <c r="AJ592" s="278"/>
      <c r="AK592" s="27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77"/>
      <c r="AI593" s="278"/>
      <c r="AJ593" s="278"/>
      <c r="AK593" s="27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77"/>
      <c r="AI594" s="278"/>
      <c r="AJ594" s="278"/>
      <c r="AK594" s="27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77"/>
      <c r="AI598" s="278"/>
      <c r="AJ598" s="278"/>
      <c r="AK598" s="27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77"/>
      <c r="AI599" s="278"/>
      <c r="AJ599" s="278"/>
      <c r="AK599" s="27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77"/>
      <c r="AI600" s="278"/>
      <c r="AJ600" s="278"/>
      <c r="AK600" s="27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77"/>
      <c r="AI601" s="278"/>
      <c r="AJ601" s="278"/>
      <c r="AK601" s="27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77"/>
      <c r="AI602" s="278"/>
      <c r="AJ602" s="278"/>
      <c r="AK602" s="27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77"/>
      <c r="AI603" s="278"/>
      <c r="AJ603" s="278"/>
      <c r="AK603" s="27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77"/>
      <c r="AI604" s="278"/>
      <c r="AJ604" s="278"/>
      <c r="AK604" s="27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77"/>
      <c r="AI605" s="278"/>
      <c r="AJ605" s="278"/>
      <c r="AK605" s="27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77"/>
      <c r="AI606" s="278"/>
      <c r="AJ606" s="278"/>
      <c r="AK606" s="27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77"/>
      <c r="AI607" s="278"/>
      <c r="AJ607" s="278"/>
      <c r="AK607" s="27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77"/>
      <c r="AI608" s="278"/>
      <c r="AJ608" s="278"/>
      <c r="AK608" s="27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77"/>
      <c r="AI609" s="278"/>
      <c r="AJ609" s="278"/>
      <c r="AK609" s="27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77"/>
      <c r="AI610" s="278"/>
      <c r="AJ610" s="278"/>
      <c r="AK610" s="27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77"/>
      <c r="AI611" s="278"/>
      <c r="AJ611" s="278"/>
      <c r="AK611" s="27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77"/>
      <c r="AI612" s="278"/>
      <c r="AJ612" s="278"/>
      <c r="AK612" s="27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77"/>
      <c r="AI613" s="278"/>
      <c r="AJ613" s="278"/>
      <c r="AK613" s="27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77"/>
      <c r="AI614" s="278"/>
      <c r="AJ614" s="278"/>
      <c r="AK614" s="27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77"/>
      <c r="AI615" s="278"/>
      <c r="AJ615" s="278"/>
      <c r="AK615" s="27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77"/>
      <c r="AI616" s="278"/>
      <c r="AJ616" s="278"/>
      <c r="AK616" s="27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77"/>
      <c r="AI617" s="278"/>
      <c r="AJ617" s="278"/>
      <c r="AK617" s="27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77"/>
      <c r="AI618" s="278"/>
      <c r="AJ618" s="278"/>
      <c r="AK618" s="27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77"/>
      <c r="AI619" s="278"/>
      <c r="AJ619" s="278"/>
      <c r="AK619" s="27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77"/>
      <c r="AI620" s="278"/>
      <c r="AJ620" s="278"/>
      <c r="AK620" s="27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77"/>
      <c r="AI621" s="278"/>
      <c r="AJ621" s="278"/>
      <c r="AK621" s="27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77"/>
      <c r="AI622" s="278"/>
      <c r="AJ622" s="278"/>
      <c r="AK622" s="27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77"/>
      <c r="AI623" s="278"/>
      <c r="AJ623" s="278"/>
      <c r="AK623" s="27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77"/>
      <c r="AI624" s="278"/>
      <c r="AJ624" s="278"/>
      <c r="AK624" s="27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77"/>
      <c r="AI625" s="278"/>
      <c r="AJ625" s="278"/>
      <c r="AK625" s="27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77"/>
      <c r="AI626" s="278"/>
      <c r="AJ626" s="278"/>
      <c r="AK626" s="27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77"/>
      <c r="AI627" s="278"/>
      <c r="AJ627" s="278"/>
      <c r="AK627" s="27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77"/>
      <c r="AI631" s="278"/>
      <c r="AJ631" s="278"/>
      <c r="AK631" s="27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77"/>
      <c r="AI632" s="278"/>
      <c r="AJ632" s="278"/>
      <c r="AK632" s="27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77"/>
      <c r="AI633" s="278"/>
      <c r="AJ633" s="278"/>
      <c r="AK633" s="27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77"/>
      <c r="AI634" s="278"/>
      <c r="AJ634" s="278"/>
      <c r="AK634" s="27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77"/>
      <c r="AI635" s="278"/>
      <c r="AJ635" s="278"/>
      <c r="AK635" s="27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77"/>
      <c r="AI636" s="278"/>
      <c r="AJ636" s="278"/>
      <c r="AK636" s="27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77"/>
      <c r="AI637" s="278"/>
      <c r="AJ637" s="278"/>
      <c r="AK637" s="27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77"/>
      <c r="AI638" s="278"/>
      <c r="AJ638" s="278"/>
      <c r="AK638" s="27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77"/>
      <c r="AI639" s="278"/>
      <c r="AJ639" s="278"/>
      <c r="AK639" s="27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77"/>
      <c r="AI640" s="278"/>
      <c r="AJ640" s="278"/>
      <c r="AK640" s="27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77"/>
      <c r="AI641" s="278"/>
      <c r="AJ641" s="278"/>
      <c r="AK641" s="27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77"/>
      <c r="AI642" s="278"/>
      <c r="AJ642" s="278"/>
      <c r="AK642" s="27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77"/>
      <c r="AI643" s="278"/>
      <c r="AJ643" s="278"/>
      <c r="AK643" s="27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77"/>
      <c r="AI644" s="278"/>
      <c r="AJ644" s="278"/>
      <c r="AK644" s="27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77"/>
      <c r="AI645" s="278"/>
      <c r="AJ645" s="278"/>
      <c r="AK645" s="27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77"/>
      <c r="AI646" s="278"/>
      <c r="AJ646" s="278"/>
      <c r="AK646" s="27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77"/>
      <c r="AI647" s="278"/>
      <c r="AJ647" s="278"/>
      <c r="AK647" s="27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77"/>
      <c r="AI648" s="278"/>
      <c r="AJ648" s="278"/>
      <c r="AK648" s="27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77"/>
      <c r="AI649" s="278"/>
      <c r="AJ649" s="278"/>
      <c r="AK649" s="27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77"/>
      <c r="AI650" s="278"/>
      <c r="AJ650" s="278"/>
      <c r="AK650" s="27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77"/>
      <c r="AI651" s="278"/>
      <c r="AJ651" s="278"/>
      <c r="AK651" s="27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77"/>
      <c r="AI652" s="278"/>
      <c r="AJ652" s="278"/>
      <c r="AK652" s="27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77"/>
      <c r="AI653" s="278"/>
      <c r="AJ653" s="278"/>
      <c r="AK653" s="27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77"/>
      <c r="AI654" s="278"/>
      <c r="AJ654" s="278"/>
      <c r="AK654" s="27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77"/>
      <c r="AI655" s="278"/>
      <c r="AJ655" s="278"/>
      <c r="AK655" s="27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77"/>
      <c r="AI656" s="278"/>
      <c r="AJ656" s="278"/>
      <c r="AK656" s="27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77"/>
      <c r="AI657" s="278"/>
      <c r="AJ657" s="278"/>
      <c r="AK657" s="27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77"/>
      <c r="AI658" s="278"/>
      <c r="AJ658" s="278"/>
      <c r="AK658" s="27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77"/>
      <c r="AI659" s="278"/>
      <c r="AJ659" s="278"/>
      <c r="AK659" s="27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77"/>
      <c r="AI660" s="278"/>
      <c r="AJ660" s="278"/>
      <c r="AK660" s="27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77"/>
      <c r="AI664" s="278"/>
      <c r="AJ664" s="278"/>
      <c r="AK664" s="27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77"/>
      <c r="AI665" s="278"/>
      <c r="AJ665" s="278"/>
      <c r="AK665" s="27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77"/>
      <c r="AI666" s="278"/>
      <c r="AJ666" s="278"/>
      <c r="AK666" s="27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77"/>
      <c r="AI667" s="278"/>
      <c r="AJ667" s="278"/>
      <c r="AK667" s="27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77"/>
      <c r="AI668" s="278"/>
      <c r="AJ668" s="278"/>
      <c r="AK668" s="27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77"/>
      <c r="AI669" s="278"/>
      <c r="AJ669" s="278"/>
      <c r="AK669" s="27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77"/>
      <c r="AI670" s="278"/>
      <c r="AJ670" s="278"/>
      <c r="AK670" s="27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77"/>
      <c r="AI671" s="278"/>
      <c r="AJ671" s="278"/>
      <c r="AK671" s="27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77"/>
      <c r="AI672" s="278"/>
      <c r="AJ672" s="278"/>
      <c r="AK672" s="27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77"/>
      <c r="AI673" s="278"/>
      <c r="AJ673" s="278"/>
      <c r="AK673" s="27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77"/>
      <c r="AI674" s="278"/>
      <c r="AJ674" s="278"/>
      <c r="AK674" s="27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77"/>
      <c r="AI675" s="278"/>
      <c r="AJ675" s="278"/>
      <c r="AK675" s="27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77"/>
      <c r="AI676" s="278"/>
      <c r="AJ676" s="278"/>
      <c r="AK676" s="27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77"/>
      <c r="AI677" s="278"/>
      <c r="AJ677" s="278"/>
      <c r="AK677" s="27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77"/>
      <c r="AI678" s="278"/>
      <c r="AJ678" s="278"/>
      <c r="AK678" s="27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77"/>
      <c r="AI679" s="278"/>
      <c r="AJ679" s="278"/>
      <c r="AK679" s="27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77"/>
      <c r="AI680" s="278"/>
      <c r="AJ680" s="278"/>
      <c r="AK680" s="27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77"/>
      <c r="AI681" s="278"/>
      <c r="AJ681" s="278"/>
      <c r="AK681" s="27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77"/>
      <c r="AI682" s="278"/>
      <c r="AJ682" s="278"/>
      <c r="AK682" s="27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77"/>
      <c r="AI683" s="278"/>
      <c r="AJ683" s="278"/>
      <c r="AK683" s="27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77"/>
      <c r="AI684" s="278"/>
      <c r="AJ684" s="278"/>
      <c r="AK684" s="27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77"/>
      <c r="AI685" s="278"/>
      <c r="AJ685" s="278"/>
      <c r="AK685" s="27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77"/>
      <c r="AI686" s="278"/>
      <c r="AJ686" s="278"/>
      <c r="AK686" s="27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77"/>
      <c r="AI687" s="278"/>
      <c r="AJ687" s="278"/>
      <c r="AK687" s="27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77"/>
      <c r="AI688" s="278"/>
      <c r="AJ688" s="278"/>
      <c r="AK688" s="27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77"/>
      <c r="AI689" s="278"/>
      <c r="AJ689" s="278"/>
      <c r="AK689" s="27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77"/>
      <c r="AI690" s="278"/>
      <c r="AJ690" s="278"/>
      <c r="AK690" s="27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77"/>
      <c r="AI691" s="278"/>
      <c r="AJ691" s="278"/>
      <c r="AK691" s="27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77"/>
      <c r="AI692" s="278"/>
      <c r="AJ692" s="278"/>
      <c r="AK692" s="27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77"/>
      <c r="AI693" s="278"/>
      <c r="AJ693" s="278"/>
      <c r="AK693" s="27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77"/>
      <c r="AI697" s="278"/>
      <c r="AJ697" s="278"/>
      <c r="AK697" s="27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77"/>
      <c r="AI698" s="278"/>
      <c r="AJ698" s="278"/>
      <c r="AK698" s="27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77"/>
      <c r="AI699" s="278"/>
      <c r="AJ699" s="278"/>
      <c r="AK699" s="27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77"/>
      <c r="AI700" s="278"/>
      <c r="AJ700" s="278"/>
      <c r="AK700" s="27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77"/>
      <c r="AI701" s="278"/>
      <c r="AJ701" s="278"/>
      <c r="AK701" s="27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77"/>
      <c r="AI702" s="278"/>
      <c r="AJ702" s="278"/>
      <c r="AK702" s="27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77"/>
      <c r="AI703" s="278"/>
      <c r="AJ703" s="278"/>
      <c r="AK703" s="27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77"/>
      <c r="AI704" s="278"/>
      <c r="AJ704" s="278"/>
      <c r="AK704" s="27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77"/>
      <c r="AI705" s="278"/>
      <c r="AJ705" s="278"/>
      <c r="AK705" s="27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77"/>
      <c r="AI706" s="278"/>
      <c r="AJ706" s="278"/>
      <c r="AK706" s="27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77"/>
      <c r="AI707" s="278"/>
      <c r="AJ707" s="278"/>
      <c r="AK707" s="27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77"/>
      <c r="AI708" s="278"/>
      <c r="AJ708" s="278"/>
      <c r="AK708" s="27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77"/>
      <c r="AI709" s="278"/>
      <c r="AJ709" s="278"/>
      <c r="AK709" s="27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77"/>
      <c r="AI710" s="278"/>
      <c r="AJ710" s="278"/>
      <c r="AK710" s="27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77"/>
      <c r="AI711" s="278"/>
      <c r="AJ711" s="278"/>
      <c r="AK711" s="27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77"/>
      <c r="AI712" s="278"/>
      <c r="AJ712" s="278"/>
      <c r="AK712" s="27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77"/>
      <c r="AI713" s="278"/>
      <c r="AJ713" s="278"/>
      <c r="AK713" s="27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77"/>
      <c r="AI714" s="278"/>
      <c r="AJ714" s="278"/>
      <c r="AK714" s="27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77"/>
      <c r="AI715" s="278"/>
      <c r="AJ715" s="278"/>
      <c r="AK715" s="27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77"/>
      <c r="AI716" s="278"/>
      <c r="AJ716" s="278"/>
      <c r="AK716" s="27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77"/>
      <c r="AI717" s="278"/>
      <c r="AJ717" s="278"/>
      <c r="AK717" s="27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77"/>
      <c r="AI718" s="278"/>
      <c r="AJ718" s="278"/>
      <c r="AK718" s="27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77"/>
      <c r="AI719" s="278"/>
      <c r="AJ719" s="278"/>
      <c r="AK719" s="27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77"/>
      <c r="AI720" s="278"/>
      <c r="AJ720" s="278"/>
      <c r="AK720" s="27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77"/>
      <c r="AI721" s="278"/>
      <c r="AJ721" s="278"/>
      <c r="AK721" s="27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77"/>
      <c r="AI722" s="278"/>
      <c r="AJ722" s="278"/>
      <c r="AK722" s="27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77"/>
      <c r="AI723" s="278"/>
      <c r="AJ723" s="278"/>
      <c r="AK723" s="27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77"/>
      <c r="AI724" s="278"/>
      <c r="AJ724" s="278"/>
      <c r="AK724" s="27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77"/>
      <c r="AI725" s="278"/>
      <c r="AJ725" s="278"/>
      <c r="AK725" s="27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77"/>
      <c r="AI726" s="278"/>
      <c r="AJ726" s="278"/>
      <c r="AK726" s="27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77"/>
      <c r="AI730" s="278"/>
      <c r="AJ730" s="278"/>
      <c r="AK730" s="27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77"/>
      <c r="AI731" s="278"/>
      <c r="AJ731" s="278"/>
      <c r="AK731" s="27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77"/>
      <c r="AI732" s="278"/>
      <c r="AJ732" s="278"/>
      <c r="AK732" s="27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77"/>
      <c r="AI733" s="278"/>
      <c r="AJ733" s="278"/>
      <c r="AK733" s="27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77"/>
      <c r="AI734" s="278"/>
      <c r="AJ734" s="278"/>
      <c r="AK734" s="27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77"/>
      <c r="AI735" s="278"/>
      <c r="AJ735" s="278"/>
      <c r="AK735" s="27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77"/>
      <c r="AI736" s="278"/>
      <c r="AJ736" s="278"/>
      <c r="AK736" s="27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77"/>
      <c r="AI737" s="278"/>
      <c r="AJ737" s="278"/>
      <c r="AK737" s="27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77"/>
      <c r="AI738" s="278"/>
      <c r="AJ738" s="278"/>
      <c r="AK738" s="27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77"/>
      <c r="AI739" s="278"/>
      <c r="AJ739" s="278"/>
      <c r="AK739" s="27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77"/>
      <c r="AI740" s="278"/>
      <c r="AJ740" s="278"/>
      <c r="AK740" s="27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77"/>
      <c r="AI741" s="278"/>
      <c r="AJ741" s="278"/>
      <c r="AK741" s="27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77"/>
      <c r="AI742" s="278"/>
      <c r="AJ742" s="278"/>
      <c r="AK742" s="27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77"/>
      <c r="AI743" s="278"/>
      <c r="AJ743" s="278"/>
      <c r="AK743" s="27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77"/>
      <c r="AI744" s="278"/>
      <c r="AJ744" s="278"/>
      <c r="AK744" s="27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77"/>
      <c r="AI745" s="278"/>
      <c r="AJ745" s="278"/>
      <c r="AK745" s="27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77"/>
      <c r="AI746" s="278"/>
      <c r="AJ746" s="278"/>
      <c r="AK746" s="27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77"/>
      <c r="AI747" s="278"/>
      <c r="AJ747" s="278"/>
      <c r="AK747" s="27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77"/>
      <c r="AI748" s="278"/>
      <c r="AJ748" s="278"/>
      <c r="AK748" s="27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77"/>
      <c r="AI749" s="278"/>
      <c r="AJ749" s="278"/>
      <c r="AK749" s="27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77"/>
      <c r="AI750" s="278"/>
      <c r="AJ750" s="278"/>
      <c r="AK750" s="27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77"/>
      <c r="AI751" s="278"/>
      <c r="AJ751" s="278"/>
      <c r="AK751" s="27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77"/>
      <c r="AI752" s="278"/>
      <c r="AJ752" s="278"/>
      <c r="AK752" s="27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77"/>
      <c r="AI753" s="278"/>
      <c r="AJ753" s="278"/>
      <c r="AK753" s="27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77"/>
      <c r="AI754" s="278"/>
      <c r="AJ754" s="278"/>
      <c r="AK754" s="27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77"/>
      <c r="AI755" s="278"/>
      <c r="AJ755" s="278"/>
      <c r="AK755" s="27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77"/>
      <c r="AI756" s="278"/>
      <c r="AJ756" s="278"/>
      <c r="AK756" s="27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77"/>
      <c r="AI757" s="278"/>
      <c r="AJ757" s="278"/>
      <c r="AK757" s="27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77"/>
      <c r="AI758" s="278"/>
      <c r="AJ758" s="278"/>
      <c r="AK758" s="27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77"/>
      <c r="AI759" s="278"/>
      <c r="AJ759" s="278"/>
      <c r="AK759" s="27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77"/>
      <c r="AI763" s="278"/>
      <c r="AJ763" s="278"/>
      <c r="AK763" s="27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77"/>
      <c r="AI764" s="278"/>
      <c r="AJ764" s="278"/>
      <c r="AK764" s="27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77"/>
      <c r="AI765" s="278"/>
      <c r="AJ765" s="278"/>
      <c r="AK765" s="27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77"/>
      <c r="AI766" s="278"/>
      <c r="AJ766" s="278"/>
      <c r="AK766" s="27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77"/>
      <c r="AI767" s="278"/>
      <c r="AJ767" s="278"/>
      <c r="AK767" s="27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77"/>
      <c r="AI768" s="278"/>
      <c r="AJ768" s="278"/>
      <c r="AK768" s="27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77"/>
      <c r="AI769" s="278"/>
      <c r="AJ769" s="278"/>
      <c r="AK769" s="27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77"/>
      <c r="AI770" s="278"/>
      <c r="AJ770" s="278"/>
      <c r="AK770" s="27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77"/>
      <c r="AI771" s="278"/>
      <c r="AJ771" s="278"/>
      <c r="AK771" s="27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77"/>
      <c r="AI772" s="278"/>
      <c r="AJ772" s="278"/>
      <c r="AK772" s="27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77"/>
      <c r="AI773" s="278"/>
      <c r="AJ773" s="278"/>
      <c r="AK773" s="27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77"/>
      <c r="AI774" s="278"/>
      <c r="AJ774" s="278"/>
      <c r="AK774" s="27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77"/>
      <c r="AI775" s="278"/>
      <c r="AJ775" s="278"/>
      <c r="AK775" s="27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77"/>
      <c r="AI776" s="278"/>
      <c r="AJ776" s="278"/>
      <c r="AK776" s="27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77"/>
      <c r="AI777" s="278"/>
      <c r="AJ777" s="278"/>
      <c r="AK777" s="27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77"/>
      <c r="AI778" s="278"/>
      <c r="AJ778" s="278"/>
      <c r="AK778" s="27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77"/>
      <c r="AI779" s="278"/>
      <c r="AJ779" s="278"/>
      <c r="AK779" s="27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77"/>
      <c r="AI780" s="278"/>
      <c r="AJ780" s="278"/>
      <c r="AK780" s="27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77"/>
      <c r="AI781" s="278"/>
      <c r="AJ781" s="278"/>
      <c r="AK781" s="27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77"/>
      <c r="AI782" s="278"/>
      <c r="AJ782" s="278"/>
      <c r="AK782" s="27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77"/>
      <c r="AI783" s="278"/>
      <c r="AJ783" s="278"/>
      <c r="AK783" s="27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77"/>
      <c r="AI784" s="278"/>
      <c r="AJ784" s="278"/>
      <c r="AK784" s="27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77"/>
      <c r="AI785" s="278"/>
      <c r="AJ785" s="278"/>
      <c r="AK785" s="27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77"/>
      <c r="AI786" s="278"/>
      <c r="AJ786" s="278"/>
      <c r="AK786" s="27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77"/>
      <c r="AI787" s="278"/>
      <c r="AJ787" s="278"/>
      <c r="AK787" s="27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77"/>
      <c r="AI788" s="278"/>
      <c r="AJ788" s="278"/>
      <c r="AK788" s="27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77"/>
      <c r="AI789" s="278"/>
      <c r="AJ789" s="278"/>
      <c r="AK789" s="27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77"/>
      <c r="AI790" s="278"/>
      <c r="AJ790" s="278"/>
      <c r="AK790" s="27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77"/>
      <c r="AI791" s="278"/>
      <c r="AJ791" s="278"/>
      <c r="AK791" s="27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77"/>
      <c r="AI792" s="278"/>
      <c r="AJ792" s="278"/>
      <c r="AK792" s="27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77"/>
      <c r="AI796" s="278"/>
      <c r="AJ796" s="278"/>
      <c r="AK796" s="27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77"/>
      <c r="AI797" s="278"/>
      <c r="AJ797" s="278"/>
      <c r="AK797" s="27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77"/>
      <c r="AI798" s="278"/>
      <c r="AJ798" s="278"/>
      <c r="AK798" s="27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77"/>
      <c r="AI799" s="278"/>
      <c r="AJ799" s="278"/>
      <c r="AK799" s="27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77"/>
      <c r="AI800" s="278"/>
      <c r="AJ800" s="278"/>
      <c r="AK800" s="27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77"/>
      <c r="AI801" s="278"/>
      <c r="AJ801" s="278"/>
      <c r="AK801" s="27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77"/>
      <c r="AI802" s="278"/>
      <c r="AJ802" s="278"/>
      <c r="AK802" s="27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77"/>
      <c r="AI803" s="278"/>
      <c r="AJ803" s="278"/>
      <c r="AK803" s="27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77"/>
      <c r="AI804" s="278"/>
      <c r="AJ804" s="278"/>
      <c r="AK804" s="27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77"/>
      <c r="AI805" s="278"/>
      <c r="AJ805" s="278"/>
      <c r="AK805" s="27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77"/>
      <c r="AI806" s="278"/>
      <c r="AJ806" s="278"/>
      <c r="AK806" s="27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77"/>
      <c r="AI807" s="278"/>
      <c r="AJ807" s="278"/>
      <c r="AK807" s="27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77"/>
      <c r="AI808" s="278"/>
      <c r="AJ808" s="278"/>
      <c r="AK808" s="27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77"/>
      <c r="AI809" s="278"/>
      <c r="AJ809" s="278"/>
      <c r="AK809" s="27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77"/>
      <c r="AI810" s="278"/>
      <c r="AJ810" s="278"/>
      <c r="AK810" s="27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77"/>
      <c r="AI811" s="278"/>
      <c r="AJ811" s="278"/>
      <c r="AK811" s="27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77"/>
      <c r="AI812" s="278"/>
      <c r="AJ812" s="278"/>
      <c r="AK812" s="27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77"/>
      <c r="AI813" s="278"/>
      <c r="AJ813" s="278"/>
      <c r="AK813" s="27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77"/>
      <c r="AI814" s="278"/>
      <c r="AJ814" s="278"/>
      <c r="AK814" s="27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77"/>
      <c r="AI815" s="278"/>
      <c r="AJ815" s="278"/>
      <c r="AK815" s="27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77"/>
      <c r="AI816" s="278"/>
      <c r="AJ816" s="278"/>
      <c r="AK816" s="27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77"/>
      <c r="AI817" s="278"/>
      <c r="AJ817" s="278"/>
      <c r="AK817" s="27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77"/>
      <c r="AI818" s="278"/>
      <c r="AJ818" s="278"/>
      <c r="AK818" s="27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77"/>
      <c r="AI819" s="278"/>
      <c r="AJ819" s="278"/>
      <c r="AK819" s="27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77"/>
      <c r="AI820" s="278"/>
      <c r="AJ820" s="278"/>
      <c r="AK820" s="27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77"/>
      <c r="AI821" s="278"/>
      <c r="AJ821" s="278"/>
      <c r="AK821" s="27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77"/>
      <c r="AI822" s="278"/>
      <c r="AJ822" s="278"/>
      <c r="AK822" s="27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77"/>
      <c r="AI823" s="278"/>
      <c r="AJ823" s="278"/>
      <c r="AK823" s="27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77"/>
      <c r="AI824" s="278"/>
      <c r="AJ824" s="278"/>
      <c r="AK824" s="27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77"/>
      <c r="AI825" s="278"/>
      <c r="AJ825" s="278"/>
      <c r="AK825" s="27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77"/>
      <c r="AI829" s="278"/>
      <c r="AJ829" s="278"/>
      <c r="AK829" s="27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77"/>
      <c r="AI830" s="278"/>
      <c r="AJ830" s="278"/>
      <c r="AK830" s="27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77"/>
      <c r="AI831" s="278"/>
      <c r="AJ831" s="278"/>
      <c r="AK831" s="27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77"/>
      <c r="AI832" s="278"/>
      <c r="AJ832" s="278"/>
      <c r="AK832" s="27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77"/>
      <c r="AI833" s="278"/>
      <c r="AJ833" s="278"/>
      <c r="AK833" s="27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77"/>
      <c r="AI834" s="278"/>
      <c r="AJ834" s="278"/>
      <c r="AK834" s="27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77"/>
      <c r="AI835" s="278"/>
      <c r="AJ835" s="278"/>
      <c r="AK835" s="27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77"/>
      <c r="AI836" s="278"/>
      <c r="AJ836" s="278"/>
      <c r="AK836" s="27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77"/>
      <c r="AI837" s="278"/>
      <c r="AJ837" s="278"/>
      <c r="AK837" s="27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77"/>
      <c r="AI838" s="278"/>
      <c r="AJ838" s="278"/>
      <c r="AK838" s="27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77"/>
      <c r="AI839" s="278"/>
      <c r="AJ839" s="278"/>
      <c r="AK839" s="27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77"/>
      <c r="AI840" s="278"/>
      <c r="AJ840" s="278"/>
      <c r="AK840" s="27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77"/>
      <c r="AI841" s="278"/>
      <c r="AJ841" s="278"/>
      <c r="AK841" s="27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77"/>
      <c r="AI842" s="278"/>
      <c r="AJ842" s="278"/>
      <c r="AK842" s="27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77"/>
      <c r="AI843" s="278"/>
      <c r="AJ843" s="278"/>
      <c r="AK843" s="27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77"/>
      <c r="AI844" s="278"/>
      <c r="AJ844" s="278"/>
      <c r="AK844" s="27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77"/>
      <c r="AI845" s="278"/>
      <c r="AJ845" s="278"/>
      <c r="AK845" s="27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77"/>
      <c r="AI846" s="278"/>
      <c r="AJ846" s="278"/>
      <c r="AK846" s="27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77"/>
      <c r="AI847" s="278"/>
      <c r="AJ847" s="278"/>
      <c r="AK847" s="27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77"/>
      <c r="AI848" s="278"/>
      <c r="AJ848" s="278"/>
      <c r="AK848" s="27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77"/>
      <c r="AI849" s="278"/>
      <c r="AJ849" s="278"/>
      <c r="AK849" s="27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77"/>
      <c r="AI850" s="278"/>
      <c r="AJ850" s="278"/>
      <c r="AK850" s="27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77"/>
      <c r="AI851" s="278"/>
      <c r="AJ851" s="278"/>
      <c r="AK851" s="27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77"/>
      <c r="AI852" s="278"/>
      <c r="AJ852" s="278"/>
      <c r="AK852" s="27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77"/>
      <c r="AI853" s="278"/>
      <c r="AJ853" s="278"/>
      <c r="AK853" s="27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77"/>
      <c r="AI854" s="278"/>
      <c r="AJ854" s="278"/>
      <c r="AK854" s="27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77"/>
      <c r="AI855" s="278"/>
      <c r="AJ855" s="278"/>
      <c r="AK855" s="27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77"/>
      <c r="AI856" s="278"/>
      <c r="AJ856" s="278"/>
      <c r="AK856" s="27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77"/>
      <c r="AI857" s="278"/>
      <c r="AJ857" s="278"/>
      <c r="AK857" s="27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77"/>
      <c r="AI858" s="278"/>
      <c r="AJ858" s="278"/>
      <c r="AK858" s="27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77"/>
      <c r="AI862" s="278"/>
      <c r="AJ862" s="278"/>
      <c r="AK862" s="27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77"/>
      <c r="AI863" s="278"/>
      <c r="AJ863" s="278"/>
      <c r="AK863" s="27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77"/>
      <c r="AI864" s="278"/>
      <c r="AJ864" s="278"/>
      <c r="AK864" s="27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77"/>
      <c r="AI865" s="278"/>
      <c r="AJ865" s="278"/>
      <c r="AK865" s="27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77"/>
      <c r="AI866" s="278"/>
      <c r="AJ866" s="278"/>
      <c r="AK866" s="27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77"/>
      <c r="AI867" s="278"/>
      <c r="AJ867" s="278"/>
      <c r="AK867" s="27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77"/>
      <c r="AI868" s="278"/>
      <c r="AJ868" s="278"/>
      <c r="AK868" s="27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77"/>
      <c r="AI869" s="278"/>
      <c r="AJ869" s="278"/>
      <c r="AK869" s="27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77"/>
      <c r="AI870" s="278"/>
      <c r="AJ870" s="278"/>
      <c r="AK870" s="27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77"/>
      <c r="AI871" s="278"/>
      <c r="AJ871" s="278"/>
      <c r="AK871" s="27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77"/>
      <c r="AI872" s="278"/>
      <c r="AJ872" s="278"/>
      <c r="AK872" s="27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77"/>
      <c r="AI873" s="278"/>
      <c r="AJ873" s="278"/>
      <c r="AK873" s="27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77"/>
      <c r="AI874" s="278"/>
      <c r="AJ874" s="278"/>
      <c r="AK874" s="27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77"/>
      <c r="AI875" s="278"/>
      <c r="AJ875" s="278"/>
      <c r="AK875" s="27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77"/>
      <c r="AI876" s="278"/>
      <c r="AJ876" s="278"/>
      <c r="AK876" s="27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77"/>
      <c r="AI877" s="278"/>
      <c r="AJ877" s="278"/>
      <c r="AK877" s="27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77"/>
      <c r="AI878" s="278"/>
      <c r="AJ878" s="278"/>
      <c r="AK878" s="27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77"/>
      <c r="AI879" s="278"/>
      <c r="AJ879" s="278"/>
      <c r="AK879" s="27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77"/>
      <c r="AI880" s="278"/>
      <c r="AJ880" s="278"/>
      <c r="AK880" s="27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77"/>
      <c r="AI881" s="278"/>
      <c r="AJ881" s="278"/>
      <c r="AK881" s="27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77"/>
      <c r="AI882" s="278"/>
      <c r="AJ882" s="278"/>
      <c r="AK882" s="27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77"/>
      <c r="AI883" s="278"/>
      <c r="AJ883" s="278"/>
      <c r="AK883" s="27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77"/>
      <c r="AI884" s="278"/>
      <c r="AJ884" s="278"/>
      <c r="AK884" s="27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77"/>
      <c r="AI885" s="278"/>
      <c r="AJ885" s="278"/>
      <c r="AK885" s="27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77"/>
      <c r="AI886" s="278"/>
      <c r="AJ886" s="278"/>
      <c r="AK886" s="27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77"/>
      <c r="AI887" s="278"/>
      <c r="AJ887" s="278"/>
      <c r="AK887" s="27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77"/>
      <c r="AI888" s="278"/>
      <c r="AJ888" s="278"/>
      <c r="AK888" s="27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77"/>
      <c r="AI889" s="278"/>
      <c r="AJ889" s="278"/>
      <c r="AK889" s="27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77"/>
      <c r="AI890" s="278"/>
      <c r="AJ890" s="278"/>
      <c r="AK890" s="27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77"/>
      <c r="AI891" s="278"/>
      <c r="AJ891" s="278"/>
      <c r="AK891" s="27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77"/>
      <c r="AI895" s="278"/>
      <c r="AJ895" s="278"/>
      <c r="AK895" s="27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77"/>
      <c r="AI896" s="278"/>
      <c r="AJ896" s="278"/>
      <c r="AK896" s="27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77"/>
      <c r="AI897" s="278"/>
      <c r="AJ897" s="278"/>
      <c r="AK897" s="27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77"/>
      <c r="AI898" s="278"/>
      <c r="AJ898" s="278"/>
      <c r="AK898" s="27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77"/>
      <c r="AI899" s="278"/>
      <c r="AJ899" s="278"/>
      <c r="AK899" s="27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77"/>
      <c r="AI900" s="278"/>
      <c r="AJ900" s="278"/>
      <c r="AK900" s="27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77"/>
      <c r="AI901" s="278"/>
      <c r="AJ901" s="278"/>
      <c r="AK901" s="27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77"/>
      <c r="AI902" s="278"/>
      <c r="AJ902" s="278"/>
      <c r="AK902" s="27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77"/>
      <c r="AI903" s="278"/>
      <c r="AJ903" s="278"/>
      <c r="AK903" s="27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77"/>
      <c r="AI904" s="278"/>
      <c r="AJ904" s="278"/>
      <c r="AK904" s="27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77"/>
      <c r="AI905" s="278"/>
      <c r="AJ905" s="278"/>
      <c r="AK905" s="27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77"/>
      <c r="AI906" s="278"/>
      <c r="AJ906" s="278"/>
      <c r="AK906" s="27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77"/>
      <c r="AI907" s="278"/>
      <c r="AJ907" s="278"/>
      <c r="AK907" s="27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77"/>
      <c r="AI908" s="278"/>
      <c r="AJ908" s="278"/>
      <c r="AK908" s="27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77"/>
      <c r="AI909" s="278"/>
      <c r="AJ909" s="278"/>
      <c r="AK909" s="27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77"/>
      <c r="AI910" s="278"/>
      <c r="AJ910" s="278"/>
      <c r="AK910" s="27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77"/>
      <c r="AI911" s="278"/>
      <c r="AJ911" s="278"/>
      <c r="AK911" s="27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77"/>
      <c r="AI912" s="278"/>
      <c r="AJ912" s="278"/>
      <c r="AK912" s="27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77"/>
      <c r="AI913" s="278"/>
      <c r="AJ913" s="278"/>
      <c r="AK913" s="27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77"/>
      <c r="AI914" s="278"/>
      <c r="AJ914" s="278"/>
      <c r="AK914" s="27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77"/>
      <c r="AI915" s="278"/>
      <c r="AJ915" s="278"/>
      <c r="AK915" s="27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77"/>
      <c r="AI916" s="278"/>
      <c r="AJ916" s="278"/>
      <c r="AK916" s="27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77"/>
      <c r="AI917" s="278"/>
      <c r="AJ917" s="278"/>
      <c r="AK917" s="27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77"/>
      <c r="AI918" s="278"/>
      <c r="AJ918" s="278"/>
      <c r="AK918" s="27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77"/>
      <c r="AI919" s="278"/>
      <c r="AJ919" s="278"/>
      <c r="AK919" s="27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77"/>
      <c r="AI920" s="278"/>
      <c r="AJ920" s="278"/>
      <c r="AK920" s="27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77"/>
      <c r="AI921" s="278"/>
      <c r="AJ921" s="278"/>
      <c r="AK921" s="27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77"/>
      <c r="AI922" s="278"/>
      <c r="AJ922" s="278"/>
      <c r="AK922" s="27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77"/>
      <c r="AI923" s="278"/>
      <c r="AJ923" s="278"/>
      <c r="AK923" s="27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77"/>
      <c r="AI924" s="278"/>
      <c r="AJ924" s="278"/>
      <c r="AK924" s="27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77"/>
      <c r="AI928" s="278"/>
      <c r="AJ928" s="278"/>
      <c r="AK928" s="27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77"/>
      <c r="AI929" s="278"/>
      <c r="AJ929" s="278"/>
      <c r="AK929" s="27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77"/>
      <c r="AI930" s="278"/>
      <c r="AJ930" s="278"/>
      <c r="AK930" s="27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77"/>
      <c r="AI931" s="278"/>
      <c r="AJ931" s="278"/>
      <c r="AK931" s="27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77"/>
      <c r="AI932" s="278"/>
      <c r="AJ932" s="278"/>
      <c r="AK932" s="27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77"/>
      <c r="AI933" s="278"/>
      <c r="AJ933" s="278"/>
      <c r="AK933" s="27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77"/>
      <c r="AI934" s="278"/>
      <c r="AJ934" s="278"/>
      <c r="AK934" s="27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77"/>
      <c r="AI935" s="278"/>
      <c r="AJ935" s="278"/>
      <c r="AK935" s="27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77"/>
      <c r="AI936" s="278"/>
      <c r="AJ936" s="278"/>
      <c r="AK936" s="27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77"/>
      <c r="AI937" s="278"/>
      <c r="AJ937" s="278"/>
      <c r="AK937" s="27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77"/>
      <c r="AI938" s="278"/>
      <c r="AJ938" s="278"/>
      <c r="AK938" s="27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77"/>
      <c r="AI939" s="278"/>
      <c r="AJ939" s="278"/>
      <c r="AK939" s="27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77"/>
      <c r="AI940" s="278"/>
      <c r="AJ940" s="278"/>
      <c r="AK940" s="27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77"/>
      <c r="AI941" s="278"/>
      <c r="AJ941" s="278"/>
      <c r="AK941" s="27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77"/>
      <c r="AI942" s="278"/>
      <c r="AJ942" s="278"/>
      <c r="AK942" s="27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77"/>
      <c r="AI943" s="278"/>
      <c r="AJ943" s="278"/>
      <c r="AK943" s="27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77"/>
      <c r="AI944" s="278"/>
      <c r="AJ944" s="278"/>
      <c r="AK944" s="27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77"/>
      <c r="AI945" s="278"/>
      <c r="AJ945" s="278"/>
      <c r="AK945" s="27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77"/>
      <c r="AI946" s="278"/>
      <c r="AJ946" s="278"/>
      <c r="AK946" s="27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77"/>
      <c r="AI947" s="278"/>
      <c r="AJ947" s="278"/>
      <c r="AK947" s="27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77"/>
      <c r="AI948" s="278"/>
      <c r="AJ948" s="278"/>
      <c r="AK948" s="27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77"/>
      <c r="AI949" s="278"/>
      <c r="AJ949" s="278"/>
      <c r="AK949" s="27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77"/>
      <c r="AI950" s="278"/>
      <c r="AJ950" s="278"/>
      <c r="AK950" s="27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77"/>
      <c r="AI951" s="278"/>
      <c r="AJ951" s="278"/>
      <c r="AK951" s="27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77"/>
      <c r="AI952" s="278"/>
      <c r="AJ952" s="278"/>
      <c r="AK952" s="27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77"/>
      <c r="AI953" s="278"/>
      <c r="AJ953" s="278"/>
      <c r="AK953" s="27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77"/>
      <c r="AI954" s="278"/>
      <c r="AJ954" s="278"/>
      <c r="AK954" s="27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77"/>
      <c r="AI955" s="278"/>
      <c r="AJ955" s="278"/>
      <c r="AK955" s="27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77"/>
      <c r="AI956" s="278"/>
      <c r="AJ956" s="278"/>
      <c r="AK956" s="27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77"/>
      <c r="AI957" s="278"/>
      <c r="AJ957" s="278"/>
      <c r="AK957" s="27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77"/>
      <c r="AI961" s="278"/>
      <c r="AJ961" s="278"/>
      <c r="AK961" s="27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77"/>
      <c r="AI962" s="278"/>
      <c r="AJ962" s="278"/>
      <c r="AK962" s="27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77"/>
      <c r="AI963" s="278"/>
      <c r="AJ963" s="278"/>
      <c r="AK963" s="27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77"/>
      <c r="AI964" s="278"/>
      <c r="AJ964" s="278"/>
      <c r="AK964" s="27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77"/>
      <c r="AI965" s="278"/>
      <c r="AJ965" s="278"/>
      <c r="AK965" s="27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77"/>
      <c r="AI966" s="278"/>
      <c r="AJ966" s="278"/>
      <c r="AK966" s="27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77"/>
      <c r="AI967" s="278"/>
      <c r="AJ967" s="278"/>
      <c r="AK967" s="27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77"/>
      <c r="AI968" s="278"/>
      <c r="AJ968" s="278"/>
      <c r="AK968" s="27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77"/>
      <c r="AI969" s="278"/>
      <c r="AJ969" s="278"/>
      <c r="AK969" s="27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77"/>
      <c r="AI970" s="278"/>
      <c r="AJ970" s="278"/>
      <c r="AK970" s="27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77"/>
      <c r="AI971" s="278"/>
      <c r="AJ971" s="278"/>
      <c r="AK971" s="27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77"/>
      <c r="AI972" s="278"/>
      <c r="AJ972" s="278"/>
      <c r="AK972" s="27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77"/>
      <c r="AI973" s="278"/>
      <c r="AJ973" s="278"/>
      <c r="AK973" s="27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77"/>
      <c r="AI974" s="278"/>
      <c r="AJ974" s="278"/>
      <c r="AK974" s="27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77"/>
      <c r="AI975" s="278"/>
      <c r="AJ975" s="278"/>
      <c r="AK975" s="27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77"/>
      <c r="AI976" s="278"/>
      <c r="AJ976" s="278"/>
      <c r="AK976" s="27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77"/>
      <c r="AI977" s="278"/>
      <c r="AJ977" s="278"/>
      <c r="AK977" s="27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77"/>
      <c r="AI978" s="278"/>
      <c r="AJ978" s="278"/>
      <c r="AK978" s="27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77"/>
      <c r="AI979" s="278"/>
      <c r="AJ979" s="278"/>
      <c r="AK979" s="27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77"/>
      <c r="AI980" s="278"/>
      <c r="AJ980" s="278"/>
      <c r="AK980" s="27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77"/>
      <c r="AI981" s="278"/>
      <c r="AJ981" s="278"/>
      <c r="AK981" s="27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77"/>
      <c r="AI982" s="278"/>
      <c r="AJ982" s="278"/>
      <c r="AK982" s="27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77"/>
      <c r="AI983" s="278"/>
      <c r="AJ983" s="278"/>
      <c r="AK983" s="27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77"/>
      <c r="AI984" s="278"/>
      <c r="AJ984" s="278"/>
      <c r="AK984" s="27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77"/>
      <c r="AI985" s="278"/>
      <c r="AJ985" s="278"/>
      <c r="AK985" s="27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77"/>
      <c r="AI986" s="278"/>
      <c r="AJ986" s="278"/>
      <c r="AK986" s="27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77"/>
      <c r="AI987" s="278"/>
      <c r="AJ987" s="278"/>
      <c r="AK987" s="27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77"/>
      <c r="AI988" s="278"/>
      <c r="AJ988" s="278"/>
      <c r="AK988" s="27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77"/>
      <c r="AI989" s="278"/>
      <c r="AJ989" s="278"/>
      <c r="AK989" s="27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77"/>
      <c r="AI990" s="278"/>
      <c r="AJ990" s="278"/>
      <c r="AK990" s="27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77"/>
      <c r="AI994" s="278"/>
      <c r="AJ994" s="278"/>
      <c r="AK994" s="27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77"/>
      <c r="AI995" s="278"/>
      <c r="AJ995" s="278"/>
      <c r="AK995" s="27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77"/>
      <c r="AI996" s="278"/>
      <c r="AJ996" s="278"/>
      <c r="AK996" s="27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77"/>
      <c r="AI997" s="278"/>
      <c r="AJ997" s="278"/>
      <c r="AK997" s="27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77"/>
      <c r="AI998" s="278"/>
      <c r="AJ998" s="278"/>
      <c r="AK998" s="27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77"/>
      <c r="AI999" s="278"/>
      <c r="AJ999" s="278"/>
      <c r="AK999" s="27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77"/>
      <c r="AI1000" s="278"/>
      <c r="AJ1000" s="278"/>
      <c r="AK1000" s="27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77"/>
      <c r="AI1001" s="278"/>
      <c r="AJ1001" s="278"/>
      <c r="AK1001" s="27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77"/>
      <c r="AI1002" s="278"/>
      <c r="AJ1002" s="278"/>
      <c r="AK1002" s="27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77"/>
      <c r="AI1003" s="278"/>
      <c r="AJ1003" s="278"/>
      <c r="AK1003" s="27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77"/>
      <c r="AI1004" s="278"/>
      <c r="AJ1004" s="278"/>
      <c r="AK1004" s="27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77"/>
      <c r="AI1005" s="278"/>
      <c r="AJ1005" s="278"/>
      <c r="AK1005" s="27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77"/>
      <c r="AI1006" s="278"/>
      <c r="AJ1006" s="278"/>
      <c r="AK1006" s="27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77"/>
      <c r="AI1007" s="278"/>
      <c r="AJ1007" s="278"/>
      <c r="AK1007" s="27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77"/>
      <c r="AI1008" s="278"/>
      <c r="AJ1008" s="278"/>
      <c r="AK1008" s="27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77"/>
      <c r="AI1009" s="278"/>
      <c r="AJ1009" s="278"/>
      <c r="AK1009" s="27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77"/>
      <c r="AI1010" s="278"/>
      <c r="AJ1010" s="278"/>
      <c r="AK1010" s="27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77"/>
      <c r="AI1011" s="278"/>
      <c r="AJ1011" s="278"/>
      <c r="AK1011" s="27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77"/>
      <c r="AI1012" s="278"/>
      <c r="AJ1012" s="278"/>
      <c r="AK1012" s="27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77"/>
      <c r="AI1013" s="278"/>
      <c r="AJ1013" s="278"/>
      <c r="AK1013" s="27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77"/>
      <c r="AI1014" s="278"/>
      <c r="AJ1014" s="278"/>
      <c r="AK1014" s="27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77"/>
      <c r="AI1015" s="278"/>
      <c r="AJ1015" s="278"/>
      <c r="AK1015" s="27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77"/>
      <c r="AI1016" s="278"/>
      <c r="AJ1016" s="278"/>
      <c r="AK1016" s="27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77"/>
      <c r="AI1017" s="278"/>
      <c r="AJ1017" s="278"/>
      <c r="AK1017" s="27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77"/>
      <c r="AI1018" s="278"/>
      <c r="AJ1018" s="278"/>
      <c r="AK1018" s="27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77"/>
      <c r="AI1019" s="278"/>
      <c r="AJ1019" s="278"/>
      <c r="AK1019" s="27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77"/>
      <c r="AI1020" s="278"/>
      <c r="AJ1020" s="278"/>
      <c r="AK1020" s="27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77"/>
      <c r="AI1021" s="278"/>
      <c r="AJ1021" s="278"/>
      <c r="AK1021" s="27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77"/>
      <c r="AI1022" s="278"/>
      <c r="AJ1022" s="278"/>
      <c r="AK1022" s="27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77"/>
      <c r="AI1023" s="278"/>
      <c r="AJ1023" s="278"/>
      <c r="AK1023" s="27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77"/>
      <c r="AI1027" s="278"/>
      <c r="AJ1027" s="278"/>
      <c r="AK1027" s="27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77"/>
      <c r="AI1028" s="278"/>
      <c r="AJ1028" s="278"/>
      <c r="AK1028" s="27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77"/>
      <c r="AI1029" s="278"/>
      <c r="AJ1029" s="278"/>
      <c r="AK1029" s="27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77"/>
      <c r="AI1030" s="278"/>
      <c r="AJ1030" s="278"/>
      <c r="AK1030" s="27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77"/>
      <c r="AI1031" s="278"/>
      <c r="AJ1031" s="278"/>
      <c r="AK1031" s="27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77"/>
      <c r="AI1032" s="278"/>
      <c r="AJ1032" s="278"/>
      <c r="AK1032" s="27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77"/>
      <c r="AI1033" s="278"/>
      <c r="AJ1033" s="278"/>
      <c r="AK1033" s="27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77"/>
      <c r="AI1034" s="278"/>
      <c r="AJ1034" s="278"/>
      <c r="AK1034" s="27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77"/>
      <c r="AI1035" s="278"/>
      <c r="AJ1035" s="278"/>
      <c r="AK1035" s="27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77"/>
      <c r="AI1036" s="278"/>
      <c r="AJ1036" s="278"/>
      <c r="AK1036" s="27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77"/>
      <c r="AI1037" s="278"/>
      <c r="AJ1037" s="278"/>
      <c r="AK1037" s="27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77"/>
      <c r="AI1038" s="278"/>
      <c r="AJ1038" s="278"/>
      <c r="AK1038" s="27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77"/>
      <c r="AI1039" s="278"/>
      <c r="AJ1039" s="278"/>
      <c r="AK1039" s="27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77"/>
      <c r="AI1040" s="278"/>
      <c r="AJ1040" s="278"/>
      <c r="AK1040" s="27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77"/>
      <c r="AI1041" s="278"/>
      <c r="AJ1041" s="278"/>
      <c r="AK1041" s="27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77"/>
      <c r="AI1042" s="278"/>
      <c r="AJ1042" s="278"/>
      <c r="AK1042" s="27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77"/>
      <c r="AI1043" s="278"/>
      <c r="AJ1043" s="278"/>
      <c r="AK1043" s="27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77"/>
      <c r="AI1044" s="278"/>
      <c r="AJ1044" s="278"/>
      <c r="AK1044" s="27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77"/>
      <c r="AI1045" s="278"/>
      <c r="AJ1045" s="278"/>
      <c r="AK1045" s="27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77"/>
      <c r="AI1046" s="278"/>
      <c r="AJ1046" s="278"/>
      <c r="AK1046" s="27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77"/>
      <c r="AI1047" s="278"/>
      <c r="AJ1047" s="278"/>
      <c r="AK1047" s="27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77"/>
      <c r="AI1048" s="278"/>
      <c r="AJ1048" s="278"/>
      <c r="AK1048" s="27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77"/>
      <c r="AI1049" s="278"/>
      <c r="AJ1049" s="278"/>
      <c r="AK1049" s="27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77"/>
      <c r="AI1050" s="278"/>
      <c r="AJ1050" s="278"/>
      <c r="AK1050" s="27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77"/>
      <c r="AI1051" s="278"/>
      <c r="AJ1051" s="278"/>
      <c r="AK1051" s="27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77"/>
      <c r="AI1052" s="278"/>
      <c r="AJ1052" s="278"/>
      <c r="AK1052" s="27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77"/>
      <c r="AI1053" s="278"/>
      <c r="AJ1053" s="278"/>
      <c r="AK1053" s="27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77"/>
      <c r="AI1054" s="278"/>
      <c r="AJ1054" s="278"/>
      <c r="AK1054" s="27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77"/>
      <c r="AI1055" s="278"/>
      <c r="AJ1055" s="278"/>
      <c r="AK1055" s="27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77"/>
      <c r="AI1056" s="278"/>
      <c r="AJ1056" s="278"/>
      <c r="AK1056" s="27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77"/>
      <c r="AI1060" s="278"/>
      <c r="AJ1060" s="278"/>
      <c r="AK1060" s="27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77"/>
      <c r="AI1061" s="278"/>
      <c r="AJ1061" s="278"/>
      <c r="AK1061" s="27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77"/>
      <c r="AI1062" s="278"/>
      <c r="AJ1062" s="278"/>
      <c r="AK1062" s="27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77"/>
      <c r="AI1063" s="278"/>
      <c r="AJ1063" s="278"/>
      <c r="AK1063" s="27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77"/>
      <c r="AI1064" s="278"/>
      <c r="AJ1064" s="278"/>
      <c r="AK1064" s="27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77"/>
      <c r="AI1065" s="278"/>
      <c r="AJ1065" s="278"/>
      <c r="AK1065" s="27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77"/>
      <c r="AI1066" s="278"/>
      <c r="AJ1066" s="278"/>
      <c r="AK1066" s="27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77"/>
      <c r="AI1067" s="278"/>
      <c r="AJ1067" s="278"/>
      <c r="AK1067" s="27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77"/>
      <c r="AI1068" s="278"/>
      <c r="AJ1068" s="278"/>
      <c r="AK1068" s="27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77"/>
      <c r="AI1069" s="278"/>
      <c r="AJ1069" s="278"/>
      <c r="AK1069" s="27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77"/>
      <c r="AI1070" s="278"/>
      <c r="AJ1070" s="278"/>
      <c r="AK1070" s="27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77"/>
      <c r="AI1071" s="278"/>
      <c r="AJ1071" s="278"/>
      <c r="AK1071" s="27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77"/>
      <c r="AI1072" s="278"/>
      <c r="AJ1072" s="278"/>
      <c r="AK1072" s="27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77"/>
      <c r="AI1073" s="278"/>
      <c r="AJ1073" s="278"/>
      <c r="AK1073" s="27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77"/>
      <c r="AI1074" s="278"/>
      <c r="AJ1074" s="278"/>
      <c r="AK1074" s="27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77"/>
      <c r="AI1075" s="278"/>
      <c r="AJ1075" s="278"/>
      <c r="AK1075" s="27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77"/>
      <c r="AI1076" s="278"/>
      <c r="AJ1076" s="278"/>
      <c r="AK1076" s="27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77"/>
      <c r="AI1077" s="278"/>
      <c r="AJ1077" s="278"/>
      <c r="AK1077" s="27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77"/>
      <c r="AI1078" s="278"/>
      <c r="AJ1078" s="278"/>
      <c r="AK1078" s="27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77"/>
      <c r="AI1079" s="278"/>
      <c r="AJ1079" s="278"/>
      <c r="AK1079" s="27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77"/>
      <c r="AI1080" s="278"/>
      <c r="AJ1080" s="278"/>
      <c r="AK1080" s="27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77"/>
      <c r="AI1081" s="278"/>
      <c r="AJ1081" s="278"/>
      <c r="AK1081" s="27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77"/>
      <c r="AI1082" s="278"/>
      <c r="AJ1082" s="278"/>
      <c r="AK1082" s="27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77"/>
      <c r="AI1083" s="278"/>
      <c r="AJ1083" s="278"/>
      <c r="AK1083" s="27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77"/>
      <c r="AI1084" s="278"/>
      <c r="AJ1084" s="278"/>
      <c r="AK1084" s="27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77"/>
      <c r="AI1085" s="278"/>
      <c r="AJ1085" s="278"/>
      <c r="AK1085" s="27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77"/>
      <c r="AI1086" s="278"/>
      <c r="AJ1086" s="278"/>
      <c r="AK1086" s="27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77"/>
      <c r="AI1087" s="278"/>
      <c r="AJ1087" s="278"/>
      <c r="AK1087" s="27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77"/>
      <c r="AI1088" s="278"/>
      <c r="AJ1088" s="278"/>
      <c r="AK1088" s="27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77"/>
      <c r="AI1089" s="278"/>
      <c r="AJ1089" s="278"/>
      <c r="AK1089" s="27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77"/>
      <c r="AI1093" s="278"/>
      <c r="AJ1093" s="278"/>
      <c r="AK1093" s="27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77"/>
      <c r="AI1094" s="278"/>
      <c r="AJ1094" s="278"/>
      <c r="AK1094" s="27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77"/>
      <c r="AI1095" s="278"/>
      <c r="AJ1095" s="278"/>
      <c r="AK1095" s="27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77"/>
      <c r="AI1096" s="278"/>
      <c r="AJ1096" s="278"/>
      <c r="AK1096" s="27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77"/>
      <c r="AI1097" s="278"/>
      <c r="AJ1097" s="278"/>
      <c r="AK1097" s="27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77"/>
      <c r="AI1098" s="278"/>
      <c r="AJ1098" s="278"/>
      <c r="AK1098" s="27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77"/>
      <c r="AI1099" s="278"/>
      <c r="AJ1099" s="278"/>
      <c r="AK1099" s="27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77"/>
      <c r="AI1100" s="278"/>
      <c r="AJ1100" s="278"/>
      <c r="AK1100" s="27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77"/>
      <c r="AI1101" s="278"/>
      <c r="AJ1101" s="278"/>
      <c r="AK1101" s="27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77"/>
      <c r="AI1102" s="278"/>
      <c r="AJ1102" s="278"/>
      <c r="AK1102" s="27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77"/>
      <c r="AI1103" s="278"/>
      <c r="AJ1103" s="278"/>
      <c r="AK1103" s="27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77"/>
      <c r="AI1104" s="278"/>
      <c r="AJ1104" s="278"/>
      <c r="AK1104" s="27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77"/>
      <c r="AI1105" s="278"/>
      <c r="AJ1105" s="278"/>
      <c r="AK1105" s="27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77"/>
      <c r="AI1106" s="278"/>
      <c r="AJ1106" s="278"/>
      <c r="AK1106" s="27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77"/>
      <c r="AI1107" s="278"/>
      <c r="AJ1107" s="278"/>
      <c r="AK1107" s="27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77"/>
      <c r="AI1108" s="278"/>
      <c r="AJ1108" s="278"/>
      <c r="AK1108" s="27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77"/>
      <c r="AI1109" s="278"/>
      <c r="AJ1109" s="278"/>
      <c r="AK1109" s="27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77"/>
      <c r="AI1110" s="278"/>
      <c r="AJ1110" s="278"/>
      <c r="AK1110" s="27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77"/>
      <c r="AI1111" s="278"/>
      <c r="AJ1111" s="278"/>
      <c r="AK1111" s="27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77"/>
      <c r="AI1112" s="278"/>
      <c r="AJ1112" s="278"/>
      <c r="AK1112" s="27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77"/>
      <c r="AI1113" s="278"/>
      <c r="AJ1113" s="278"/>
      <c r="AK1113" s="27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77"/>
      <c r="AI1114" s="278"/>
      <c r="AJ1114" s="278"/>
      <c r="AK1114" s="27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77"/>
      <c r="AI1115" s="278"/>
      <c r="AJ1115" s="278"/>
      <c r="AK1115" s="27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77"/>
      <c r="AI1116" s="278"/>
      <c r="AJ1116" s="278"/>
      <c r="AK1116" s="27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77"/>
      <c r="AI1117" s="278"/>
      <c r="AJ1117" s="278"/>
      <c r="AK1117" s="27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77"/>
      <c r="AI1118" s="278"/>
      <c r="AJ1118" s="278"/>
      <c r="AK1118" s="27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77"/>
      <c r="AI1119" s="278"/>
      <c r="AJ1119" s="278"/>
      <c r="AK1119" s="27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77"/>
      <c r="AI1120" s="278"/>
      <c r="AJ1120" s="278"/>
      <c r="AK1120" s="27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77"/>
      <c r="AI1121" s="278"/>
      <c r="AJ1121" s="278"/>
      <c r="AK1121" s="27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77"/>
      <c r="AI1122" s="278"/>
      <c r="AJ1122" s="278"/>
      <c r="AK1122" s="27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77"/>
      <c r="AI1126" s="278"/>
      <c r="AJ1126" s="278"/>
      <c r="AK1126" s="27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77"/>
      <c r="AI1127" s="278"/>
      <c r="AJ1127" s="278"/>
      <c r="AK1127" s="27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77"/>
      <c r="AI1128" s="278"/>
      <c r="AJ1128" s="278"/>
      <c r="AK1128" s="27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77"/>
      <c r="AI1129" s="278"/>
      <c r="AJ1129" s="278"/>
      <c r="AK1129" s="27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77"/>
      <c r="AI1130" s="278"/>
      <c r="AJ1130" s="278"/>
      <c r="AK1130" s="27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77"/>
      <c r="AI1131" s="278"/>
      <c r="AJ1131" s="278"/>
      <c r="AK1131" s="27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77"/>
      <c r="AI1132" s="278"/>
      <c r="AJ1132" s="278"/>
      <c r="AK1132" s="27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77"/>
      <c r="AI1133" s="278"/>
      <c r="AJ1133" s="278"/>
      <c r="AK1133" s="27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77"/>
      <c r="AI1134" s="278"/>
      <c r="AJ1134" s="278"/>
      <c r="AK1134" s="27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77"/>
      <c r="AI1135" s="278"/>
      <c r="AJ1135" s="278"/>
      <c r="AK1135" s="27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77"/>
      <c r="AI1136" s="278"/>
      <c r="AJ1136" s="278"/>
      <c r="AK1136" s="27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77"/>
      <c r="AI1137" s="278"/>
      <c r="AJ1137" s="278"/>
      <c r="AK1137" s="27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77"/>
      <c r="AI1138" s="278"/>
      <c r="AJ1138" s="278"/>
      <c r="AK1138" s="27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77"/>
      <c r="AI1139" s="278"/>
      <c r="AJ1139" s="278"/>
      <c r="AK1139" s="27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77"/>
      <c r="AI1140" s="278"/>
      <c r="AJ1140" s="278"/>
      <c r="AK1140" s="27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77"/>
      <c r="AI1141" s="278"/>
      <c r="AJ1141" s="278"/>
      <c r="AK1141" s="27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77"/>
      <c r="AI1142" s="278"/>
      <c r="AJ1142" s="278"/>
      <c r="AK1142" s="27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77"/>
      <c r="AI1143" s="278"/>
      <c r="AJ1143" s="278"/>
      <c r="AK1143" s="27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77"/>
      <c r="AI1144" s="278"/>
      <c r="AJ1144" s="278"/>
      <c r="AK1144" s="27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77"/>
      <c r="AI1145" s="278"/>
      <c r="AJ1145" s="278"/>
      <c r="AK1145" s="27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77"/>
      <c r="AI1146" s="278"/>
      <c r="AJ1146" s="278"/>
      <c r="AK1146" s="27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77"/>
      <c r="AI1147" s="278"/>
      <c r="AJ1147" s="278"/>
      <c r="AK1147" s="27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77"/>
      <c r="AI1148" s="278"/>
      <c r="AJ1148" s="278"/>
      <c r="AK1148" s="27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77"/>
      <c r="AI1149" s="278"/>
      <c r="AJ1149" s="278"/>
      <c r="AK1149" s="27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77"/>
      <c r="AI1150" s="278"/>
      <c r="AJ1150" s="278"/>
      <c r="AK1150" s="27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77"/>
      <c r="AI1151" s="278"/>
      <c r="AJ1151" s="278"/>
      <c r="AK1151" s="27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77"/>
      <c r="AI1152" s="278"/>
      <c r="AJ1152" s="278"/>
      <c r="AK1152" s="27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77"/>
      <c r="AI1153" s="278"/>
      <c r="AJ1153" s="278"/>
      <c r="AK1153" s="27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77"/>
      <c r="AI1154" s="278"/>
      <c r="AJ1154" s="278"/>
      <c r="AK1154" s="27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77"/>
      <c r="AI1155" s="278"/>
      <c r="AJ1155" s="278"/>
      <c r="AK1155" s="27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77"/>
      <c r="AI1159" s="278"/>
      <c r="AJ1159" s="278"/>
      <c r="AK1159" s="27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77"/>
      <c r="AI1160" s="278"/>
      <c r="AJ1160" s="278"/>
      <c r="AK1160" s="27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77"/>
      <c r="AI1161" s="278"/>
      <c r="AJ1161" s="278"/>
      <c r="AK1161" s="27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77"/>
      <c r="AI1162" s="278"/>
      <c r="AJ1162" s="278"/>
      <c r="AK1162" s="27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77"/>
      <c r="AI1163" s="278"/>
      <c r="AJ1163" s="278"/>
      <c r="AK1163" s="27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77"/>
      <c r="AI1164" s="278"/>
      <c r="AJ1164" s="278"/>
      <c r="AK1164" s="27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77"/>
      <c r="AI1165" s="278"/>
      <c r="AJ1165" s="278"/>
      <c r="AK1165" s="27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77"/>
      <c r="AI1166" s="278"/>
      <c r="AJ1166" s="278"/>
      <c r="AK1166" s="27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77"/>
      <c r="AI1167" s="278"/>
      <c r="AJ1167" s="278"/>
      <c r="AK1167" s="27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77"/>
      <c r="AI1168" s="278"/>
      <c r="AJ1168" s="278"/>
      <c r="AK1168" s="27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77"/>
      <c r="AI1169" s="278"/>
      <c r="AJ1169" s="278"/>
      <c r="AK1169" s="27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77"/>
      <c r="AI1170" s="278"/>
      <c r="AJ1170" s="278"/>
      <c r="AK1170" s="27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77"/>
      <c r="AI1171" s="278"/>
      <c r="AJ1171" s="278"/>
      <c r="AK1171" s="27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77"/>
      <c r="AI1172" s="278"/>
      <c r="AJ1172" s="278"/>
      <c r="AK1172" s="27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77"/>
      <c r="AI1173" s="278"/>
      <c r="AJ1173" s="278"/>
      <c r="AK1173" s="27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77"/>
      <c r="AI1174" s="278"/>
      <c r="AJ1174" s="278"/>
      <c r="AK1174" s="27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77"/>
      <c r="AI1175" s="278"/>
      <c r="AJ1175" s="278"/>
      <c r="AK1175" s="27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77"/>
      <c r="AI1176" s="278"/>
      <c r="AJ1176" s="278"/>
      <c r="AK1176" s="27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77"/>
      <c r="AI1177" s="278"/>
      <c r="AJ1177" s="278"/>
      <c r="AK1177" s="27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77"/>
      <c r="AI1178" s="278"/>
      <c r="AJ1178" s="278"/>
      <c r="AK1178" s="27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77"/>
      <c r="AI1179" s="278"/>
      <c r="AJ1179" s="278"/>
      <c r="AK1179" s="27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77"/>
      <c r="AI1180" s="278"/>
      <c r="AJ1180" s="278"/>
      <c r="AK1180" s="27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77"/>
      <c r="AI1181" s="278"/>
      <c r="AJ1181" s="278"/>
      <c r="AK1181" s="27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77"/>
      <c r="AI1182" s="278"/>
      <c r="AJ1182" s="278"/>
      <c r="AK1182" s="27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77"/>
      <c r="AI1183" s="278"/>
      <c r="AJ1183" s="278"/>
      <c r="AK1183" s="27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77"/>
      <c r="AI1184" s="278"/>
      <c r="AJ1184" s="278"/>
      <c r="AK1184" s="27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77"/>
      <c r="AI1185" s="278"/>
      <c r="AJ1185" s="278"/>
      <c r="AK1185" s="27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77"/>
      <c r="AI1186" s="278"/>
      <c r="AJ1186" s="278"/>
      <c r="AK1186" s="27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77"/>
      <c r="AI1187" s="278"/>
      <c r="AJ1187" s="278"/>
      <c r="AK1187" s="27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77"/>
      <c r="AI1188" s="278"/>
      <c r="AJ1188" s="278"/>
      <c r="AK1188" s="27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77"/>
      <c r="AI1192" s="278"/>
      <c r="AJ1192" s="278"/>
      <c r="AK1192" s="27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77"/>
      <c r="AI1193" s="278"/>
      <c r="AJ1193" s="278"/>
      <c r="AK1193" s="27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77"/>
      <c r="AI1194" s="278"/>
      <c r="AJ1194" s="278"/>
      <c r="AK1194" s="27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77"/>
      <c r="AI1195" s="278"/>
      <c r="AJ1195" s="278"/>
      <c r="AK1195" s="27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77"/>
      <c r="AI1196" s="278"/>
      <c r="AJ1196" s="278"/>
      <c r="AK1196" s="27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77"/>
      <c r="AI1197" s="278"/>
      <c r="AJ1197" s="278"/>
      <c r="AK1197" s="27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77"/>
      <c r="AI1198" s="278"/>
      <c r="AJ1198" s="278"/>
      <c r="AK1198" s="27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77"/>
      <c r="AI1199" s="278"/>
      <c r="AJ1199" s="278"/>
      <c r="AK1199" s="27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77"/>
      <c r="AI1200" s="278"/>
      <c r="AJ1200" s="278"/>
      <c r="AK1200" s="27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77"/>
      <c r="AI1201" s="278"/>
      <c r="AJ1201" s="278"/>
      <c r="AK1201" s="27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77"/>
      <c r="AI1202" s="278"/>
      <c r="AJ1202" s="278"/>
      <c r="AK1202" s="27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77"/>
      <c r="AI1203" s="278"/>
      <c r="AJ1203" s="278"/>
      <c r="AK1203" s="27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77"/>
      <c r="AI1204" s="278"/>
      <c r="AJ1204" s="278"/>
      <c r="AK1204" s="27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77"/>
      <c r="AI1205" s="278"/>
      <c r="AJ1205" s="278"/>
      <c r="AK1205" s="27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77"/>
      <c r="AI1206" s="278"/>
      <c r="AJ1206" s="278"/>
      <c r="AK1206" s="27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77"/>
      <c r="AI1207" s="278"/>
      <c r="AJ1207" s="278"/>
      <c r="AK1207" s="27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77"/>
      <c r="AI1208" s="278"/>
      <c r="AJ1208" s="278"/>
      <c r="AK1208" s="27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77"/>
      <c r="AI1209" s="278"/>
      <c r="AJ1209" s="278"/>
      <c r="AK1209" s="27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77"/>
      <c r="AI1210" s="278"/>
      <c r="AJ1210" s="278"/>
      <c r="AK1210" s="27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77"/>
      <c r="AI1211" s="278"/>
      <c r="AJ1211" s="278"/>
      <c r="AK1211" s="27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77"/>
      <c r="AI1212" s="278"/>
      <c r="AJ1212" s="278"/>
      <c r="AK1212" s="27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77"/>
      <c r="AI1213" s="278"/>
      <c r="AJ1213" s="278"/>
      <c r="AK1213" s="27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77"/>
      <c r="AI1214" s="278"/>
      <c r="AJ1214" s="278"/>
      <c r="AK1214" s="27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77"/>
      <c r="AI1215" s="278"/>
      <c r="AJ1215" s="278"/>
      <c r="AK1215" s="27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77"/>
      <c r="AI1216" s="278"/>
      <c r="AJ1216" s="278"/>
      <c r="AK1216" s="27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77"/>
      <c r="AI1217" s="278"/>
      <c r="AJ1217" s="278"/>
      <c r="AK1217" s="27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77"/>
      <c r="AI1218" s="278"/>
      <c r="AJ1218" s="278"/>
      <c r="AK1218" s="27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77"/>
      <c r="AI1219" s="278"/>
      <c r="AJ1219" s="278"/>
      <c r="AK1219" s="27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77"/>
      <c r="AI1220" s="278"/>
      <c r="AJ1220" s="278"/>
      <c r="AK1220" s="27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77"/>
      <c r="AI1221" s="278"/>
      <c r="AJ1221" s="278"/>
      <c r="AK1221" s="27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77"/>
      <c r="AI1225" s="278"/>
      <c r="AJ1225" s="278"/>
      <c r="AK1225" s="27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77"/>
      <c r="AI1226" s="278"/>
      <c r="AJ1226" s="278"/>
      <c r="AK1226" s="27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77"/>
      <c r="AI1227" s="278"/>
      <c r="AJ1227" s="278"/>
      <c r="AK1227" s="27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77"/>
      <c r="AI1228" s="278"/>
      <c r="AJ1228" s="278"/>
      <c r="AK1228" s="27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77"/>
      <c r="AI1229" s="278"/>
      <c r="AJ1229" s="278"/>
      <c r="AK1229" s="27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77"/>
      <c r="AI1230" s="278"/>
      <c r="AJ1230" s="278"/>
      <c r="AK1230" s="27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77"/>
      <c r="AI1231" s="278"/>
      <c r="AJ1231" s="278"/>
      <c r="AK1231" s="27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77"/>
      <c r="AI1232" s="278"/>
      <c r="AJ1232" s="278"/>
      <c r="AK1232" s="27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77"/>
      <c r="AI1233" s="278"/>
      <c r="AJ1233" s="278"/>
      <c r="AK1233" s="27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77"/>
      <c r="AI1234" s="278"/>
      <c r="AJ1234" s="278"/>
      <c r="AK1234" s="27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77"/>
      <c r="AI1235" s="278"/>
      <c r="AJ1235" s="278"/>
      <c r="AK1235" s="27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77"/>
      <c r="AI1236" s="278"/>
      <c r="AJ1236" s="278"/>
      <c r="AK1236" s="27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77"/>
      <c r="AI1237" s="278"/>
      <c r="AJ1237" s="278"/>
      <c r="AK1237" s="27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77"/>
      <c r="AI1238" s="278"/>
      <c r="AJ1238" s="278"/>
      <c r="AK1238" s="27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77"/>
      <c r="AI1239" s="278"/>
      <c r="AJ1239" s="278"/>
      <c r="AK1239" s="27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77"/>
      <c r="AI1240" s="278"/>
      <c r="AJ1240" s="278"/>
      <c r="AK1240" s="27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77"/>
      <c r="AI1241" s="278"/>
      <c r="AJ1241" s="278"/>
      <c r="AK1241" s="27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77"/>
      <c r="AI1242" s="278"/>
      <c r="AJ1242" s="278"/>
      <c r="AK1242" s="27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77"/>
      <c r="AI1243" s="278"/>
      <c r="AJ1243" s="278"/>
      <c r="AK1243" s="27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77"/>
      <c r="AI1244" s="278"/>
      <c r="AJ1244" s="278"/>
      <c r="AK1244" s="27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77"/>
      <c r="AI1245" s="278"/>
      <c r="AJ1245" s="278"/>
      <c r="AK1245" s="27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77"/>
      <c r="AI1246" s="278"/>
      <c r="AJ1246" s="278"/>
      <c r="AK1246" s="27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77"/>
      <c r="AI1247" s="278"/>
      <c r="AJ1247" s="278"/>
      <c r="AK1247" s="27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77"/>
      <c r="AI1248" s="278"/>
      <c r="AJ1248" s="278"/>
      <c r="AK1248" s="27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77"/>
      <c r="AI1249" s="278"/>
      <c r="AJ1249" s="278"/>
      <c r="AK1249" s="27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77"/>
      <c r="AI1250" s="278"/>
      <c r="AJ1250" s="278"/>
      <c r="AK1250" s="27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77"/>
      <c r="AI1251" s="278"/>
      <c r="AJ1251" s="278"/>
      <c r="AK1251" s="27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77"/>
      <c r="AI1252" s="278"/>
      <c r="AJ1252" s="278"/>
      <c r="AK1252" s="27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77"/>
      <c r="AI1253" s="278"/>
      <c r="AJ1253" s="278"/>
      <c r="AK1253" s="27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77"/>
      <c r="AI1254" s="278"/>
      <c r="AJ1254" s="278"/>
      <c r="AK1254" s="27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77"/>
      <c r="AI1258" s="278"/>
      <c r="AJ1258" s="278"/>
      <c r="AK1258" s="27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77"/>
      <c r="AI1259" s="278"/>
      <c r="AJ1259" s="278"/>
      <c r="AK1259" s="27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77"/>
      <c r="AI1260" s="278"/>
      <c r="AJ1260" s="278"/>
      <c r="AK1260" s="27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77"/>
      <c r="AI1261" s="278"/>
      <c r="AJ1261" s="278"/>
      <c r="AK1261" s="27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77"/>
      <c r="AI1262" s="278"/>
      <c r="AJ1262" s="278"/>
      <c r="AK1262" s="27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77"/>
      <c r="AI1263" s="278"/>
      <c r="AJ1263" s="278"/>
      <c r="AK1263" s="27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77"/>
      <c r="AI1264" s="278"/>
      <c r="AJ1264" s="278"/>
      <c r="AK1264" s="27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77"/>
      <c r="AI1265" s="278"/>
      <c r="AJ1265" s="278"/>
      <c r="AK1265" s="27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77"/>
      <c r="AI1266" s="278"/>
      <c r="AJ1266" s="278"/>
      <c r="AK1266" s="27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77"/>
      <c r="AI1267" s="278"/>
      <c r="AJ1267" s="278"/>
      <c r="AK1267" s="27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77"/>
      <c r="AI1268" s="278"/>
      <c r="AJ1268" s="278"/>
      <c r="AK1268" s="27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77"/>
      <c r="AI1269" s="278"/>
      <c r="AJ1269" s="278"/>
      <c r="AK1269" s="27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77"/>
      <c r="AI1270" s="278"/>
      <c r="AJ1270" s="278"/>
      <c r="AK1270" s="27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77"/>
      <c r="AI1271" s="278"/>
      <c r="AJ1271" s="278"/>
      <c r="AK1271" s="27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77"/>
      <c r="AI1272" s="278"/>
      <c r="AJ1272" s="278"/>
      <c r="AK1272" s="27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77"/>
      <c r="AI1273" s="278"/>
      <c r="AJ1273" s="278"/>
      <c r="AK1273" s="27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77"/>
      <c r="AI1274" s="278"/>
      <c r="AJ1274" s="278"/>
      <c r="AK1274" s="27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77"/>
      <c r="AI1275" s="278"/>
      <c r="AJ1275" s="278"/>
      <c r="AK1275" s="27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77"/>
      <c r="AI1276" s="278"/>
      <c r="AJ1276" s="278"/>
      <c r="AK1276" s="27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77"/>
      <c r="AI1277" s="278"/>
      <c r="AJ1277" s="278"/>
      <c r="AK1277" s="27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77"/>
      <c r="AI1278" s="278"/>
      <c r="AJ1278" s="278"/>
      <c r="AK1278" s="27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77"/>
      <c r="AI1279" s="278"/>
      <c r="AJ1279" s="278"/>
      <c r="AK1279" s="27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77"/>
      <c r="AI1280" s="278"/>
      <c r="AJ1280" s="278"/>
      <c r="AK1280" s="27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77"/>
      <c r="AI1281" s="278"/>
      <c r="AJ1281" s="278"/>
      <c r="AK1281" s="27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77"/>
      <c r="AI1282" s="278"/>
      <c r="AJ1282" s="278"/>
      <c r="AK1282" s="27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77"/>
      <c r="AI1283" s="278"/>
      <c r="AJ1283" s="278"/>
      <c r="AK1283" s="27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77"/>
      <c r="AI1284" s="278"/>
      <c r="AJ1284" s="278"/>
      <c r="AK1284" s="27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77"/>
      <c r="AI1285" s="278"/>
      <c r="AJ1285" s="278"/>
      <c r="AK1285" s="27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77"/>
      <c r="AI1286" s="278"/>
      <c r="AJ1286" s="278"/>
      <c r="AK1286" s="27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77"/>
      <c r="AI1287" s="278"/>
      <c r="AJ1287" s="278"/>
      <c r="AK1287" s="27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77"/>
      <c r="AI1291" s="278"/>
      <c r="AJ1291" s="278"/>
      <c r="AK1291" s="27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77"/>
      <c r="AI1292" s="278"/>
      <c r="AJ1292" s="278"/>
      <c r="AK1292" s="27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77"/>
      <c r="AI1293" s="278"/>
      <c r="AJ1293" s="278"/>
      <c r="AK1293" s="27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77"/>
      <c r="AI1294" s="278"/>
      <c r="AJ1294" s="278"/>
      <c r="AK1294" s="27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77"/>
      <c r="AI1295" s="278"/>
      <c r="AJ1295" s="278"/>
      <c r="AK1295" s="27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77"/>
      <c r="AI1296" s="278"/>
      <c r="AJ1296" s="278"/>
      <c r="AK1296" s="27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77"/>
      <c r="AI1297" s="278"/>
      <c r="AJ1297" s="278"/>
      <c r="AK1297" s="27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77"/>
      <c r="AI1298" s="278"/>
      <c r="AJ1298" s="278"/>
      <c r="AK1298" s="27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77"/>
      <c r="AI1299" s="278"/>
      <c r="AJ1299" s="278"/>
      <c r="AK1299" s="27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77"/>
      <c r="AI1300" s="278"/>
      <c r="AJ1300" s="278"/>
      <c r="AK1300" s="27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77"/>
      <c r="AI1301" s="278"/>
      <c r="AJ1301" s="278"/>
      <c r="AK1301" s="27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77"/>
      <c r="AI1302" s="278"/>
      <c r="AJ1302" s="278"/>
      <c r="AK1302" s="27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77"/>
      <c r="AI1303" s="278"/>
      <c r="AJ1303" s="278"/>
      <c r="AK1303" s="27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77"/>
      <c r="AI1304" s="278"/>
      <c r="AJ1304" s="278"/>
      <c r="AK1304" s="27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77"/>
      <c r="AI1305" s="278"/>
      <c r="AJ1305" s="278"/>
      <c r="AK1305" s="27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77"/>
      <c r="AI1306" s="278"/>
      <c r="AJ1306" s="278"/>
      <c r="AK1306" s="27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77"/>
      <c r="AI1307" s="278"/>
      <c r="AJ1307" s="278"/>
      <c r="AK1307" s="27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77"/>
      <c r="AI1308" s="278"/>
      <c r="AJ1308" s="278"/>
      <c r="AK1308" s="27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77"/>
      <c r="AI1309" s="278"/>
      <c r="AJ1309" s="278"/>
      <c r="AK1309" s="27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77"/>
      <c r="AI1310" s="278"/>
      <c r="AJ1310" s="278"/>
      <c r="AK1310" s="27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77"/>
      <c r="AI1311" s="278"/>
      <c r="AJ1311" s="278"/>
      <c r="AK1311" s="27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77"/>
      <c r="AI1312" s="278"/>
      <c r="AJ1312" s="278"/>
      <c r="AK1312" s="27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77"/>
      <c r="AI1313" s="278"/>
      <c r="AJ1313" s="278"/>
      <c r="AK1313" s="27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77"/>
      <c r="AI1314" s="278"/>
      <c r="AJ1314" s="278"/>
      <c r="AK1314" s="27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77"/>
      <c r="AI1315" s="278"/>
      <c r="AJ1315" s="278"/>
      <c r="AK1315" s="27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77"/>
      <c r="AI1316" s="278"/>
      <c r="AJ1316" s="278"/>
      <c r="AK1316" s="27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77"/>
      <c r="AI1317" s="278"/>
      <c r="AJ1317" s="278"/>
      <c r="AK1317" s="27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77"/>
      <c r="AI1318" s="278"/>
      <c r="AJ1318" s="278"/>
      <c r="AK1318" s="27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77"/>
      <c r="AI1319" s="278"/>
      <c r="AJ1319" s="278"/>
      <c r="AK1319" s="27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77"/>
      <c r="AI1320" s="278"/>
      <c r="AJ1320" s="278"/>
      <c r="AK1320" s="27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2019-05-27T12:03:08Z</cp:lastPrinted>
  <dcterms:created xsi:type="dcterms:W3CDTF">2012-03-13T00:50:25Z</dcterms:created>
  <dcterms:modified xsi:type="dcterms:W3CDTF">2019-07-10T11:02:58Z</dcterms:modified>
</cp:coreProperties>
</file>