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C98C0221-C2F6-46A5-8BD4-75E8C8EC4682}" xr6:coauthVersionLast="36" xr6:coauthVersionMax="36" xr10:uidLastSave="{00000000-0000-0000-0000-000000000000}"/>
  <bookViews>
    <workbookView xWindow="5085" yWindow="0" windowWidth="28800" windowHeight="1213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D5" i="5"/>
  <c r="D6" i="5"/>
  <c r="D7" i="5"/>
  <c r="D8" i="5"/>
  <c r="D9" i="5"/>
  <c r="D10" i="5"/>
  <c r="D11" i="5"/>
  <c r="D12" i="5"/>
  <c r="D13" i="5"/>
  <c r="D14" i="5"/>
  <c r="D15" i="5"/>
  <c r="D16" i="5"/>
  <c r="D17" i="5"/>
  <c r="D18" i="5"/>
  <c r="D19" i="5"/>
  <c r="D20" i="5"/>
  <c r="D21" i="5"/>
  <c r="D22" i="5"/>
  <c r="D23" i="5"/>
  <c r="D24" i="5"/>
  <c r="D25" i="5"/>
  <c r="A26" i="5"/>
  <c r="G9" i="4"/>
  <c r="N3" i="5"/>
  <c r="N4" i="5"/>
  <c r="N5" i="5"/>
  <c r="N6" i="5"/>
  <c r="N7" i="5"/>
  <c r="N8" i="5"/>
  <c r="N9" i="5"/>
  <c r="N10" i="5"/>
  <c r="N11" i="5"/>
  <c r="K13" i="5"/>
  <c r="AE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<sst xmlns="http://schemas.openxmlformats.org/spreadsheetml/2006/main" count="1749" uniqueCount="674">
  <si>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</si>
  <si>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</si>
  <si>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</si>
  <si>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</si>
  <si>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</si>
  <si>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</si>
  <si>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</si>
  <si>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</si>
  <si>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</si>
  <si>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</si>
  <si>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</si>
  <si>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</si>
  <si>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</si>
  <si>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</si>
  <si>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</si>
  <si>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</si>
  <si>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</si>
  <si>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</si>
  <si>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</si>
  <si>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</si>
  <si>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</si>
  <si>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</si>
  <si>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</si>
  <si>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</si>
  <si>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</si>
  <si>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</si>
  <si>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</si>
  <si>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</si>
  <si>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</si>
  <si>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</si>
  <si>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</si>
  <si>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</si>
  <si>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</si>
  <si>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</si>
  <si>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</si>
  <si>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</si>
  <si>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</si>
  <si>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</si>
  <si>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</si>
  <si>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</si>
  <si>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</si>
  <si>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</si>
  <si>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</si>
  <si>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</si>
  <si>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</si>
  <si>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</si>
  <si>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</si>
  <si>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</si>
  <si>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</si>
  <si>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</si>
  <si>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</si>
  <si>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</si>
  <si>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</si>
  <si>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</si>
  <si>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</si>
  <si>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</si>
  <si>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</si>
  <si>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</si>
  <si>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</si>
  <si>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</si>
  <si>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</si>
  <si>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</si>
  <si>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</si>
  <si>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</si>
  <si>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</si>
  <si>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</si>
  <si>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</si>
  <si>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</si>
  <si>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</si>
  <si>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</si>
  <si>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</si>
  <si>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</si>
  <si>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</si>
  <si>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</si>
  <si>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</si>
  <si>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</si>
  <si>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</si>
  <si>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</si>
  <si>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</si>
  <si>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</si>
  <si>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</si>
  <si>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</si>
  <si>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</si>
  <si>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</si>
  <si>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</si>
  <si>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</si>
  <si>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</si>
  <si>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</si>
  <si>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</si>
  <si>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</si>
  <si>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</si>
  <si>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</si>
  <si>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</si>
  <si>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</si>
  <si>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</si>
  <si>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</si>
  <si>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</si>
  <si>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</si>
  <si>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</si>
  <si>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</si>
  <si>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</si>
  <si>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</si>
  <si>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</si>
  <si>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</si>
  <si>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</si>
  <si>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</si>
  <si>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</si>
  <si>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</si>
  <si>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</si>
  <si>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</si>
  <si>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</si>
  <si>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</si>
  <si>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</si>
  <si>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</si>
  <si>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</si>
  <si>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</si>
  <si>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</si>
  <si>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</si>
  <si>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</si>
  <si>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</si>
  <si>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</si>
  <si>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</si>
  <si>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</si>
  <si>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</si>
  <si>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</si>
  <si>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</si>
  <si>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</si>
  <si>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</si>
  <si>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</si>
  <si>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</si>
  <si>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</si>
  <si>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</si>
  <si>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</si>
  <si>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</si>
  <si>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</si>
  <si>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</si>
  <si>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</si>
  <si>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</si>
  <si>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</si>
  <si>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</si>
  <si>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</si>
  <si>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</si>
  <si>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</si>
  <si>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</si>
  <si>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</si>
  <si>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</si>
  <si>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</si>
  <si>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</si>
  <si>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</si>
  <si>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</si>
  <si>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</si>
  <si>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</si>
  <si>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</si>
  <si>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</si>
  <si>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</si>
  <si>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</si>
  <si>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</si>
  <si>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</si>
  <si>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</si>
  <si>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</si>
  <si>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</si>
  <si>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</si>
  <si>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</si>
  <si>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</si>
  <si>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</si>
  <si>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</si>
  <si>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</si>
  <si>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</si>
  <si>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</si>
  <si>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</si>
  <si>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</si>
  <si>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</si>
  <si>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</si>
  <si>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</si>
  <si>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</si>
  <si>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</si>
  <si>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</si>
  <si>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</si>
  <si>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</si>
  <si>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</si>
  <si>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</si>
  <si>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</si>
  <si>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</si>
  <si>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</si>
  <si>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</si>
  <si>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</si>
  <si>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</si>
  <si>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</si>
  <si>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</si>
  <si>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</si>
  <si>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</si>
  <si>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</si>
  <si>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</si>
  <si>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</si>
  <si>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</si>
  <si>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</si>
  <si>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</si>
  <si>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</si>
  <si>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</si>
  <si>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</si>
  <si>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</si>
  <si>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</si>
  <si>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</si>
  <si>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</si>
  <si>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</si>
  <si>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</si>
  <si>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</si>
  <si>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</si>
  <si>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</si>
  <si>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</si>
  <si>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</si>
  <si>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</si>
  <si>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</si>
  <si>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</si>
  <si>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</si>
  <si>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</si>
  <si>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</si>
  <si>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</si>
  <si>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</si>
  <si>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</si>
  <si>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</si>
  <si>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</si>
  <si>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</si>
  <si>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</si>
  <si>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</si>
  <si>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</si>
  <si>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</si>
  <si>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</si>
  <si>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</si>
  <si>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</si>
  <si>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</si>
  <si>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</si>
  <si>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</si>
  <si>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</si>
  <si>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</si>
  <si>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</si>
  <si>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</si>
  <si>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</si>
  <si>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</si>
  <si>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</si>
  <si>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</si>
  <si>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</si>
  <si>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</si>
  <si>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</si>
  <si>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</si>
  <si>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</si>
  <si>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</si>
  <si>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</si>
  <si>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</si>
  <si>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</si>
  <si>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</si>
  <si>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</si>
  <si>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</si>
  <si>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</si>
  <si>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</si>
  <si>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</si>
  <si>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</si>
  <si>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</si>
  <si>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</si>
  <si>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</si>
  <si>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</si>
  <si>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</si>
  <si>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</si>
  <si>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</si>
  <si>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</si>
  <si>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</si>
  <si>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</si>
  <si>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</si>
  <si>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</si>
  <si>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</si>
  <si>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</si>
  <si>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</si>
  <si>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</si>
  <si>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</si>
  <si>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</si>
  <si>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</si>
  <si>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</si>
  <si>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</si>
  <si>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</si>
  <si>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</si>
  <si>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</si>
  <si>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</si>
  <si>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</si>
  <si>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</si>
  <si>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</si>
  <si>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</si>
  <si>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</si>
  <si>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</si>
  <si>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</si>
  <si>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</si>
  <si>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</si>
  <si>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</si>
  <si>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</si>
  <si>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</si>
  <si>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</si>
  <si>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</si>
  <si>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</si>
  <si>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</si>
  <si>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</si>
  <si>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</si>
  <si>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</si>
  <si>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</si>
  <si>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</si>
  <si>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</si>
  <si>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</si>
  <si>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</si>
  <si>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</si>
  <si>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</si>
  <si>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</si>
  <si>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</si>
  <si>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</si>
  <si>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</si>
  <si>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</si>
  <si>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</si>
  <si>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</si>
  <si>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</si>
  <si>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</si>
  <si>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</si>
  <si>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</si>
  <si>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</si>
  <si>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</si>
  <si>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</si>
  <si>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</si>
  <si>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</si>
  <si>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</si>
  <si>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</si>
  <si>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</si>
  <si>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</si>
  <si>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</si>
  <si>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</si>
  <si>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</si>
  <si>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</si>
  <si>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</si>
  <si>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</si>
  <si>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</si>
  <si>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</si>
  <si>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</si>
  <si>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</si>
  <si>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</si>
  <si>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</si>
  <si>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</si>
  <si>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</si>
  <si>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</si>
  <si>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</si>
  <si>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</si>
  <si>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</si>
  <si>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</si>
  <si>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</si>
  <si>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</si>
  <si>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</si>
  <si>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</si>
  <si>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</si>
  <si>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</si>
  <si>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</si>
  <si>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</si>
  <si>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</si>
  <si>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</si>
  <si>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</si>
  <si>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</si>
  <si>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</si>
  <si>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</si>
  <si>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</si>
  <si>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</si>
  <si>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</si>
  <si>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</si>
  <si>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</si>
  <si>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</si>
  <si>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</si>
  <si>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</si>
  <si>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</si>
  <si>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</si>
  <si>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</si>
  <si>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</si>
  <si>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</si>
  <si>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</si>
  <si>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</si>
  <si>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</si>
  <si>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</si>
  <si>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</si>
  <si>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</si>
  <si>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</si>
  <si>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</si>
  <si>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</si>
  <si>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</si>
  <si>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</si>
  <si>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</si>
  <si>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</si>
  <si>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</si>
  <si>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</si>
  <si>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</si>
  <si>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</si>
  <si>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</si>
  <si>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</si>
  <si>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</si>
  <si>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</si>
  <si>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</si>
  <si>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</si>
  <si>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</si>
  <si>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</si>
  <si>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</si>
  <si>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</si>
  <si>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</si>
  <si>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</si>
  <si>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</si>
  <si>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</si>
  <si>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</si>
  <si>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</si>
  <si>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</si>
  <si>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</si>
  <si>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</si>
  <si>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</si>
  <si>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</si>
  <si>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</si>
  <si>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</si>
  <si>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</si>
  <si>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</si>
  <si>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</si>
  <si>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</si>
  <si>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</si>
  <si>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</si>
  <si>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</si>
  <si>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</si>
  <si>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</si>
  <si>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</si>
  <si>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</si>
  <si>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</si>
  <si>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</si>
  <si>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</si>
  <si>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</si>
  <si>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</si>
  <si>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</si>
  <si>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</si>
  <si>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</si>
  <si>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</si>
  <si>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</si>
  <si>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</si>
  <si>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</si>
  <si>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</si>
  <si>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</si>
  <si>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</si>
  <si>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</si>
  <si>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</si>
  <si>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</si>
  <si>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</si>
  <si>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</si>
  <si>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</si>
  <si>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</si>
  <si>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</si>
  <si>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</si>
  <si>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</si>
  <si>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</si>
  <si>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</si>
  <si>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</si>
  <si>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</si>
  <si>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</si>
  <si>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</si>
  <si>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</si>
  <si>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</si>
  <si>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</si>
  <si>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</si>
  <si>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</si>
  <si>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</si>
  <si>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</si>
  <si>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</si>
  <si>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</si>
  <si>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</si>
  <si>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</si>
  <si>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</si>
  <si>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</si>
  <si>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</si>
  <si>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</si>
  <si>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</si>
  <si>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</si>
  <si>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</si>
  <si>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</si>
  <si>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</si>
  <si>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</si>
  <si>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</si>
  <si>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</si>
  <si>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</si>
  <si>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</si>
  <si>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</si>
  <si>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</si>
  <si>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</si>
  <si>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</si>
  <si>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</si>
  <si>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</si>
  <si>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</si>
  <si>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</si>
  <si>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</si>
  <si>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</si>
  <si>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</si>
  <si>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</si>
  <si>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</si>
  <si>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</si>
  <si>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</si>
  <si>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</si>
  <si>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</si>
  <si>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</si>
  <si>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</si>
  <si>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</si>
  <si>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</si>
  <si>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</si>
  <si>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</si>
  <si>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</si>
  <si>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</si>
  <si>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</si>
  <si>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</si>
  <si>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</si>
  <si>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</si>
  <si>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</si>
  <si>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</si>
  <si>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</si>
  <si>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</si>
  <si>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</si>
  <si>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</si>
  <si>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</si>
  <si>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</si>
  <si>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</si>
  <si>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</si>
  <si>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</si>
  <si>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</si>
  <si>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</si>
  <si>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</si>
  <si>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</si>
  <si>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</si>
  <si>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</si>
  <si>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</si>
  <si>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</si>
  <si>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</si>
  <si>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</si>
  <si>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</si>
  <si>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</si>
  <si>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</si>
  <si>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</si>
  <si>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</si>
  <si>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</si>
  <si>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</si>
  <si>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</si>
  <si>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</si>
  <si>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</si>
  <si>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</si>
  <si>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</si>
  <si>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</si>
  <si>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</si>
  <si>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</si>
  <si>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</si>
  <si>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</si>
  <si>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</si>
  <si>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</si>
  <si>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</si>
  <si>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</si>
  <si>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</si>
  <si>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</si>
  <si>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</si>
  <si>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</si>
  <si>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</si>
  <si>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</si>
  <si>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</si>
  <si>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</si>
  <si>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</si>
  <si>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</si>
  <si>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</si>
  <si>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</si>
  <si>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</si>
  <si>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</si>
  <si>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</si>
  <si>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</si>
  <si>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</si>
  <si>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</si>
  <si>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</si>
  <si>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</si>
  <si>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</si>
  <si>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</si>
  <si>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</si>
  <si>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</si>
  <si>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</si>
  <si>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</si>
  <si>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</si>
  <si>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</si>
  <si>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</si>
  <si>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</si>
  <si>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</si>
  <si>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</si>
  <si>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</si>
  <si>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</si>
  <si>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</si>
  <si>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</si>
  <si>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</si>
  <si>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理化学研究所</t>
    <phoneticPr fontId="5"/>
  </si>
  <si>
    <t>研究振興局</t>
  </si>
  <si>
    <t>平成１５年度</t>
  </si>
  <si>
    <t>終了予定なし</t>
  </si>
  <si>
    <t>基礎研究振興課</t>
  </si>
  <si>
    <t>-</t>
  </si>
  <si>
    <t>国立研究開発法人理化学研究所法第16条</t>
  </si>
  <si>
    <t>第5期科学技術基本計画（平成28年1月22日閣議決定）</t>
  </si>
  <si>
    <t>業務達成基準</t>
  </si>
  <si>
    <t>国立研究開発法人理化学研究所運営費交付金</t>
  </si>
  <si>
    <t>独立行政法人通則法に基づく主務大臣による業務実績の評価結果のうち、研究事業に資するもので標準評価以上の評価を受けた項目の割合とする。</t>
  </si>
  <si>
    <t>独立行政法人評価資料より記入。</t>
  </si>
  <si>
    <t>原著論文数（※法人全体）</t>
  </si>
  <si>
    <t>報</t>
  </si>
  <si>
    <t>報程度</t>
  </si>
  <si>
    <t>国立研究開発法人理化学研究所の事業を実施する上で必要な交付金のため、単位当たりコストの算出は困難　　　　　　　　　　</t>
    <phoneticPr fontId="5"/>
  </si>
  <si>
    <t>／　　　　　　　　　　　　　　</t>
    <phoneticPr fontId="5"/>
  </si>
  <si>
    <t>　　/</t>
    <phoneticPr fontId="5"/>
  </si>
  <si>
    <t>／　　　　　　　　　　　　　　</t>
    <phoneticPr fontId="5"/>
  </si>
  <si>
    <t>　当事業は、国家的・社会的ニーズを踏まえた戦略的・重点的な研究開発を推進している。</t>
  </si>
  <si>
    <t>　イノベーションの苗床となる多様な基礎研究を行うといった事業目的を達成するためには、国から一定の財政支援を受けた国立研究開発法人が当該事業を実施する必要がある。</t>
  </si>
  <si>
    <t>　科学技術基本計画を踏まえた政策の実施に必要であり、政策の優先度が極めて高い事業である。</t>
  </si>
  <si>
    <t>　理研は世界最高水準の研究開発を実施しており、調達する物品等について世界最高性能や高度な技術を要するため、案件ごとの応札可能者が極めて少数になる場合があるものの、仕様書の内容の見直し、予想される競争参加者への積極的な周知、入札参加要件の緩和、入札公告期間の最大化、入札公告をホームページに掲載するだけでなく入札情報に関するメールマガジン配信等の諸施策等を通じ、一者応札低減に向けた取組を実施している。
　また、契約審査委員会において少額随意契約を除く全ての競争性のない随意契約について、事前に随意契約理由の妥当性について審査を行い、適正性・透明性の確保に努めている。</t>
  </si>
  <si>
    <t>　事業目的に即し、合理的かつ真に必要なものに対して支出が行われている。</t>
  </si>
  <si>
    <t>　競争性の確保につとめるとともに、費目・使途は合理的かつ真に必要なもののみに限定されている。</t>
  </si>
  <si>
    <t>　原則、一般競争入札を行うとともに、汎用的な研究用消耗品については単価契約を原則化するなど、経費の効率化に取り組んでいる。また複数の契約案件を適切な単位でまとめて契約するといった取組でも業務の効率化につなげている。</t>
  </si>
  <si>
    <t>　中長期目標の達成に向け、着実に実績を挙げている。</t>
  </si>
  <si>
    <t>　原則、一般競争入札を行うとともに、汎用的な研究用消耗品については単価契約を原則化するなど、経費の効率化に取り組んでいる。</t>
  </si>
  <si>
    <t>　一般の機関では導入が難しい先端的な施設及び設備について共用を促進していることや研究成果等のデータベースの整備を着実に進めていることからも、十分に施設や成果物の活用がなされている。</t>
  </si>
  <si>
    <t>○</t>
  </si>
  <si>
    <t>基礎研究振興課長
山下 恭徳</t>
    <phoneticPr fontId="5"/>
  </si>
  <si>
    <t>-</t>
    <phoneticPr fontId="5"/>
  </si>
  <si>
    <t>業務達成基準</t>
    <phoneticPr fontId="5"/>
  </si>
  <si>
    <t>有</t>
  </si>
  <si>
    <t>‐</t>
  </si>
  <si>
    <t>【研究戦略事業】</t>
    <rPh sb="1" eb="3">
      <t>ケンキュウ</t>
    </rPh>
    <rPh sb="3" eb="5">
      <t>センリャク</t>
    </rPh>
    <rPh sb="5" eb="7">
      <t>ジギョウ</t>
    </rPh>
    <phoneticPr fontId="5"/>
  </si>
  <si>
    <t>　我が国における最大規模かつ最高水準の自然科学全般に関する総合的研究機関として、我が国や国際社会が抱える重要な課題の達成を図り、イノベーションの実現や新たな価値の創出に向け、総合力を発揮しつつ邁進すること、世界トップレベルの研究開発機関として、優れた研究環境や先進的な研究システムの整備に努め、研究開発能力を強化し、新たな分野を切り拓くことを目的とする。本セグメントは、このうち、研究戦略事業に関するものである。</t>
    <rPh sb="190" eb="192">
      <t>ケンキュウ</t>
    </rPh>
    <rPh sb="192" eb="194">
      <t>センリャク</t>
    </rPh>
    <rPh sb="194" eb="196">
      <t>ジギョウ</t>
    </rPh>
    <phoneticPr fontId="5"/>
  </si>
  <si>
    <t>　我が国唯一の科学技術全般を総合的に行う研究機関として、科学技術基本計画等において掲げられた国が取組むべき課題等について、その達成に向けた戦略的かつ重点的に研究開発を推進するとともに、国内外の大学、研究機関等との密接な連携の下、研究開発を実施する。
＊平成30年度より第4期中長期目標期間となり、新しい事業の枠組みを持つセグメントが設定されたため、平成29年度以前の欄には「-」を記載。</t>
    <phoneticPr fontId="5"/>
  </si>
  <si>
    <t>研究事業に資するもので標準評価(B評価）以上の評価を受けた項目の割合。
注：前年度の成果実績は、評価確定後に記載</t>
    <phoneticPr fontId="5"/>
  </si>
  <si>
    <t>10年以上保有している特許の実施化率（※法人全体）</t>
    <phoneticPr fontId="5"/>
  </si>
  <si>
    <t>大型の共同研究等による民間企業からの資金受入額（※法人全体）</t>
    <rPh sb="22" eb="23">
      <t>ガク</t>
    </rPh>
    <phoneticPr fontId="5"/>
  </si>
  <si>
    <t>％程度</t>
  </si>
  <si>
    <t>億円</t>
    <rPh sb="0" eb="2">
      <t>オクエン</t>
    </rPh>
    <phoneticPr fontId="5"/>
  </si>
  <si>
    <t>億円程度</t>
    <rPh sb="0" eb="2">
      <t>オクエン</t>
    </rPh>
    <rPh sb="2" eb="4">
      <t>テイド</t>
    </rPh>
    <phoneticPr fontId="5"/>
  </si>
  <si>
    <t>科学技術（人文科学のみに係るものを除く）に関する試験及び研究等の業務を総合的に行う。</t>
    <phoneticPr fontId="5"/>
  </si>
  <si>
    <t>一般管理費
（人件費）</t>
    <rPh sb="0" eb="2">
      <t>イッパン</t>
    </rPh>
    <rPh sb="2" eb="5">
      <t>カンリヒ</t>
    </rPh>
    <rPh sb="7" eb="10">
      <t>ジンケンヒ</t>
    </rPh>
    <phoneticPr fontId="5"/>
  </si>
  <si>
    <t>管理費人件費</t>
    <rPh sb="0" eb="3">
      <t>カンリヒ</t>
    </rPh>
    <rPh sb="3" eb="6">
      <t>ジンケンヒ</t>
    </rPh>
    <phoneticPr fontId="5"/>
  </si>
  <si>
    <t>一般管理費
（物件費）</t>
    <rPh sb="0" eb="2">
      <t>イッパン</t>
    </rPh>
    <rPh sb="2" eb="5">
      <t>カンリヒ</t>
    </rPh>
    <rPh sb="7" eb="10">
      <t>ブッケンヒ</t>
    </rPh>
    <phoneticPr fontId="5"/>
  </si>
  <si>
    <t>賃借料等</t>
    <rPh sb="0" eb="3">
      <t>チンシャクリョウ</t>
    </rPh>
    <rPh sb="3" eb="4">
      <t>トウ</t>
    </rPh>
    <phoneticPr fontId="5"/>
  </si>
  <si>
    <t>一般管理費
（公租公課）</t>
    <rPh sb="0" eb="2">
      <t>イッパン</t>
    </rPh>
    <rPh sb="2" eb="5">
      <t>カンリヒ</t>
    </rPh>
    <rPh sb="7" eb="9">
      <t>コウソ</t>
    </rPh>
    <rPh sb="9" eb="11">
      <t>コウカ</t>
    </rPh>
    <phoneticPr fontId="5"/>
  </si>
  <si>
    <t>公租公課</t>
    <rPh sb="0" eb="2">
      <t>コウソ</t>
    </rPh>
    <rPh sb="2" eb="4">
      <t>コウカ</t>
    </rPh>
    <phoneticPr fontId="5"/>
  </si>
  <si>
    <t>業務経費
（人件費）</t>
    <phoneticPr fontId="5"/>
  </si>
  <si>
    <t>事業系人件費</t>
    <phoneticPr fontId="5"/>
  </si>
  <si>
    <t>業務経費
（物件費）</t>
    <phoneticPr fontId="5"/>
  </si>
  <si>
    <t>水道光熱費、物品購入費、研究資材費、設備維持費、任期制職員人件費等</t>
    <phoneticPr fontId="5"/>
  </si>
  <si>
    <t>A.国立研究開発法人理化学研究所</t>
    <phoneticPr fontId="5"/>
  </si>
  <si>
    <t>光熱水料</t>
    <rPh sb="0" eb="3">
      <t>コウネツスイ</t>
    </rPh>
    <rPh sb="3" eb="4">
      <t>リョウ</t>
    </rPh>
    <phoneticPr fontId="5"/>
  </si>
  <si>
    <t>和光地区電気料金</t>
    <rPh sb="0" eb="2">
      <t>ワコウ</t>
    </rPh>
    <rPh sb="2" eb="4">
      <t>チク</t>
    </rPh>
    <rPh sb="4" eb="6">
      <t>デンキ</t>
    </rPh>
    <rPh sb="6" eb="8">
      <t>リョウキン</t>
    </rPh>
    <phoneticPr fontId="5"/>
  </si>
  <si>
    <t>株式会社Ｆ－Ｐｏｗｅｒ</t>
    <phoneticPr fontId="5"/>
  </si>
  <si>
    <t>理化学研究所和光地区で使用する電気</t>
    <phoneticPr fontId="5"/>
  </si>
  <si>
    <t>東京ガス株式会社</t>
    <phoneticPr fontId="5"/>
  </si>
  <si>
    <t>理化学研究所和光地区で使用するガス</t>
    <phoneticPr fontId="5"/>
  </si>
  <si>
    <t>サミットエナジー株式会社</t>
    <phoneticPr fontId="5"/>
  </si>
  <si>
    <t>神戸都市振興サービス株式会社</t>
    <phoneticPr fontId="5"/>
  </si>
  <si>
    <t>平成30年度　　神戸MI R&amp;Dセンター　賃料・共益費</t>
    <phoneticPr fontId="5"/>
  </si>
  <si>
    <t>富士通リース株式会社</t>
    <phoneticPr fontId="5"/>
  </si>
  <si>
    <t>スーパーコンピュータシステム（HOKUSAI第2段階システム）賃貸借</t>
    <phoneticPr fontId="5"/>
  </si>
  <si>
    <t>スーパーコンピュータ・システム(借入)</t>
    <phoneticPr fontId="5"/>
  </si>
  <si>
    <t>グローブシップ株式会社</t>
    <phoneticPr fontId="5"/>
  </si>
  <si>
    <t>和光地区施設管理業務</t>
    <phoneticPr fontId="5"/>
  </si>
  <si>
    <t>住重加速器サービス株式会社</t>
    <phoneticPr fontId="5"/>
  </si>
  <si>
    <t>重イオン科学用加速器の運転及び保守管理業務</t>
    <phoneticPr fontId="5"/>
  </si>
  <si>
    <t>株式会社東急コミュニティー</t>
    <phoneticPr fontId="5"/>
  </si>
  <si>
    <t>和光地区　警備業務・宿舎管理・清掃業務</t>
    <phoneticPr fontId="5"/>
  </si>
  <si>
    <t>株式会社ジェー・エー・シー</t>
    <phoneticPr fontId="5"/>
  </si>
  <si>
    <t>実験動物飼育管理業務</t>
    <phoneticPr fontId="5"/>
  </si>
  <si>
    <t>株式会社池田理化</t>
    <phoneticPr fontId="5"/>
  </si>
  <si>
    <t>小動物用全自動マルチセクショニング 多光子画像収録システム</t>
    <phoneticPr fontId="5"/>
  </si>
  <si>
    <t>C.株式会社Ｆ－Ｐｏｗｅｒ</t>
    <phoneticPr fontId="5"/>
  </si>
  <si>
    <t>【事業仕分け第１弾】
・3-18 （独）理化学研究所②（大型放射光施設(SPring-8)、植物科学研究事業、バイオリソース事業）　（結果）１/３程度予算の縮減
【事業仕分け第２弾】
・B-6(1)(2)新たな研究領域を開拓し科学技術に飛躍的進歩をもたらす先端的融合研究の推進、国家的・社会的ニーズを踏まえた戦略的・重点的な研究開発の推進　（結果）ガバナンスに大きな問題。国を含めた研究実施体制のあり方について抜本的見直し
・B-6(3) 委託業務関係　（結果）事業規模の縮減、コスト意識をもった取組みが必要
・B-22(4)中国事務所準備室の運営　（結果）当該事業の廃止、他の法人の事務所との共用等を検討
【行政事業レビュー】
・契約に係る透明性・適正性の検証（独立行政法人理化学研究所（SPring－8の運営業務））　（結果）事業の効率化、成果公開優先利用枠の拡大を含めた自己収入増、外部有識者も交えた外部委託等の運営体制のあり方を検討　※運営費交付金のうち、放射光研究事業費が関連
【支出先上位１０者リスト】
※同種の他の契約の予定価格を類推されるおそれがあるため、又は研究所の事務若しくは事業に支障を生じるおそれがあるため一部非公表。　
なお、本事業の評価は、法人全体として事業の評価を行う必要があるため、個別に切り分けることが困難であり１事業としている。</t>
    <rPh sb="516" eb="518">
      <t>イチブ</t>
    </rPh>
    <phoneticPr fontId="5"/>
  </si>
  <si>
    <t>随意契約
（その他）</t>
    <phoneticPr fontId="5"/>
  </si>
  <si>
    <t>理化学研究所横浜地区で使用する電気(横浜市大と共同（市大で入札）)</t>
    <phoneticPr fontId="5"/>
  </si>
  <si>
    <t>　独立行政法人通則法等に基づき、今後も限られた予算を有効活用しつつ、研究成果の最大化が図られるよう、検討・改善を重ねていくことが課題である。研究業務の特性上やむを得ないものを除き、基本的に一般競争入札とすることとし、効果的かつ効率的な運用を図っている。調達にあたり公告期間の最大化を図り、全入札の70％以上の案件において、規程に定められた公告期間より長く公告を行い複数者応札が増えるよう取り組んだ。またこれまで同様、汎用的な備品や消耗品等の調達に当たって、一括調達や単価契約の対象を一層拡大する等の調達改善を行った。</t>
    <phoneticPr fontId="5"/>
  </si>
  <si>
    <t>　国立研究開発法人としての事業及び事務の特性を踏まえ、公正性、透明性を確保しつつ自律的かつ継続的に調達等の合理化に取り組むため、調達改善の結果を踏まえつつ、調達等合理化計画を策定し、調達方式の多様性の検討や調達情報の効果的な公告、一括調達や単価契約に取り組むとともに、国立研究開発法人間で調達実績等の情報を共有するなど、引き続き効率的な調達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</si>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</sst>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9"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oneCellAnchor>
    <xdr:from>
      <xdr:col>17</xdr:col>
      <xdr:colOff>165100</xdr:colOff>
      <xdr:row>24</xdr:row>
      <xdr:rowOff>50800</xdr:rowOff>
    </xdr:from>
    <xdr:ext cx="963706" cy="27342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835400" y="98933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ja-JP" altLang="en-US" sz="1050"/>
            <a:t>確定後に記入</a:t>
          </a:r>
          <a:endParaRPr kumimoji="1" lang="en-US" altLang="ja-JP" sz="1050"/>
        </a:p>
      </xdr:txBody>
    </xdr:sp>
    <xdr:clientData/>
  </xdr:oneCellAnchor>
  <xdr:oneCellAnchor>
    <xdr:from>
      <xdr:col>11</xdr:col>
      <xdr:colOff>114300</xdr:colOff>
      <xdr:row>24</xdr:row>
      <xdr:rowOff>25400</xdr:rowOff>
    </xdr:from>
    <xdr:ext cx="963706" cy="27342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89200" y="9867900"/>
          <a:ext cx="963706" cy="2734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noAutofit/>
        </a:bodyPr>
        <a:lstStyle/>
        <a:p>
          <a:pPr algn="ctr"/>
          <a:r>
            <a:rPr kumimoji="1" lang="en-US" altLang="ja-JP" sz="1050"/>
            <a:t>53,109</a:t>
          </a:r>
          <a:r>
            <a:rPr kumimoji="1" lang="ja-JP" altLang="en-US" sz="1050"/>
            <a:t>の内数</a:t>
          </a:r>
          <a:endParaRPr kumimoji="1" lang="en-US" altLang="ja-JP" sz="1050"/>
        </a:p>
      </xdr:txBody>
    </xdr:sp>
    <xdr:clientData/>
  </xdr:oneCellAnchor>
  <xdr:twoCellAnchor>
    <xdr:from>
      <xdr:col>38</xdr:col>
      <xdr:colOff>88900</xdr:colOff>
      <xdr:row>33</xdr:row>
      <xdr:rowOff>63500</xdr:rowOff>
    </xdr:from>
    <xdr:to>
      <xdr:col>41</xdr:col>
      <xdr:colOff>165100</xdr:colOff>
      <xdr:row>33</xdr:row>
      <xdr:rowOff>330200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8293100" y="10299700"/>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88900</xdr:colOff>
      <xdr:row>35</xdr:row>
      <xdr:rowOff>50800</xdr:rowOff>
    </xdr:from>
    <xdr:to>
      <xdr:col>41</xdr:col>
      <xdr:colOff>165100</xdr:colOff>
      <xdr:row>35</xdr:row>
      <xdr:rowOff>317500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93100" y="11023600"/>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102</xdr:row>
      <xdr:rowOff>12700</xdr:rowOff>
    </xdr:from>
    <xdr:to>
      <xdr:col>45</xdr:col>
      <xdr:colOff>139700</xdr:colOff>
      <xdr:row>102</xdr:row>
      <xdr:rowOff>279400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9131300" y="12636500"/>
          <a:ext cx="723900" cy="2667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105</xdr:row>
      <xdr:rowOff>25400</xdr:rowOff>
    </xdr:from>
    <xdr:to>
      <xdr:col>45</xdr:col>
      <xdr:colOff>139700</xdr:colOff>
      <xdr:row>105</xdr:row>
      <xdr:rowOff>266700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131300" y="136398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42</xdr:col>
      <xdr:colOff>63500</xdr:colOff>
      <xdr:row>108</xdr:row>
      <xdr:rowOff>25400</xdr:rowOff>
    </xdr:from>
    <xdr:to>
      <xdr:col>45</xdr:col>
      <xdr:colOff>139700</xdr:colOff>
      <xdr:row>108</xdr:row>
      <xdr:rowOff>266700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131300" y="14630400"/>
          <a:ext cx="723900" cy="2413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editAs="oneCell">
    <xdr:from>
      <xdr:col>6</xdr:col>
      <xdr:colOff>215899</xdr:colOff>
      <xdr:row>162</xdr:row>
      <xdr:rowOff>0</xdr:rowOff>
    </xdr:from>
    <xdr:to>
      <xdr:col>49</xdr:col>
      <xdr:colOff>60808</xdr:colOff>
      <xdr:row>179</xdr:row>
      <xdr:rowOff>304800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11299" y="34353500"/>
          <a:ext cx="9128609" cy="6781800"/>
        </a:xfrm>
        <a:prstGeom prst="rect">
          <a:avLst/>
        </a:prstGeom>
      </xdr:spPr>
    </xdr:pic>
    <xdr:clientData/>
  </xdr:twoCellAnchor>
  <xdr:twoCellAnchor>
    <xdr:from>
      <xdr:col>21</xdr:col>
      <xdr:colOff>81643</xdr:colOff>
      <xdr:row>171</xdr:row>
      <xdr:rowOff>68035</xdr:rowOff>
    </xdr:from>
    <xdr:to>
      <xdr:col>28</xdr:col>
      <xdr:colOff>95251</xdr:colOff>
      <xdr:row>178</xdr:row>
      <xdr:rowOff>258535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653643" y="37746214"/>
          <a:ext cx="1537608" cy="2857500"/>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7" t="s">
        <v>0</v>
      </c>
      <c r="AK2" s="617"/>
      <c r="AL2" s="617"/>
      <c r="AM2" s="617"/>
      <c r="AN2" s="617"/>
      <c r="AO2" s="618"/>
      <c r="AP2" s="618"/>
      <c r="AQ2" s="618"/>
      <c r="AR2" s="65" t="str">
        <f>IF(OR(AO2="　", AO2=""), "", "-")</f>
        <v/>
      </c>
      <c r="AS2" s="616">
        <v>176</v>
      </c>
      <c r="AT2" s="616"/>
      <c r="AU2" s="616"/>
      <c r="AV2" s="9" t="str">
        <f>IF(AW2="", "", "-")</f>
        <v>-</v>
      </c>
      <c r="AW2" s="615">
        <v>2</v>
      </c>
      <c r="AX2" s="615"/>
      <c r="BH2" s="5"/>
    </row>
    <row r="3" spans="1:60" ht="24" customHeight="1" thickBot="1" x14ac:dyDescent="0.2">
      <c r="A3" s="656" t="s">
        <v>575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44</v>
      </c>
      <c r="AJ3" s="658" t="s">
        <v>589</v>
      </c>
      <c r="AK3" s="658"/>
      <c r="AL3" s="658"/>
      <c r="AM3" s="658"/>
      <c r="AN3" s="658"/>
      <c r="AO3" s="658"/>
      <c r="AP3" s="658"/>
      <c r="AQ3" s="658"/>
      <c r="AR3" s="658"/>
      <c r="AS3" s="658"/>
      <c r="AT3" s="658"/>
      <c r="AU3" s="658"/>
      <c r="AV3" s="658"/>
      <c r="AW3" s="658"/>
      <c r="AX3" s="8" t="s">
        <v>45</v>
      </c>
    </row>
    <row r="4" spans="1:60" ht="29.25" customHeight="1" x14ac:dyDescent="0.15">
      <c r="A4" s="633" t="s">
        <v>72</v>
      </c>
      <c r="B4" s="634"/>
      <c r="C4" s="634"/>
      <c r="D4" s="634"/>
      <c r="E4" s="634"/>
      <c r="F4" s="634"/>
      <c r="G4" s="635" t="s">
        <v>624</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590</v>
      </c>
      <c r="AF4" s="641"/>
      <c r="AG4" s="641"/>
      <c r="AH4" s="641"/>
      <c r="AI4" s="641"/>
      <c r="AJ4" s="641"/>
      <c r="AK4" s="641"/>
      <c r="AL4" s="641"/>
      <c r="AM4" s="641"/>
      <c r="AN4" s="641"/>
      <c r="AO4" s="641"/>
      <c r="AP4" s="642"/>
      <c r="AQ4" s="643" t="s">
        <v>2</v>
      </c>
      <c r="AR4" s="638"/>
      <c r="AS4" s="638"/>
      <c r="AT4" s="638"/>
      <c r="AU4" s="638"/>
      <c r="AV4" s="638"/>
      <c r="AW4" s="638"/>
      <c r="AX4" s="644"/>
    </row>
    <row r="5" spans="1:60" ht="31.5" customHeight="1" x14ac:dyDescent="0.15">
      <c r="A5" s="645" t="s">
        <v>47</v>
      </c>
      <c r="B5" s="646"/>
      <c r="C5" s="646"/>
      <c r="D5" s="646"/>
      <c r="E5" s="646"/>
      <c r="F5" s="647"/>
      <c r="G5" s="648" t="s">
        <v>591</v>
      </c>
      <c r="H5" s="649"/>
      <c r="I5" s="649"/>
      <c r="J5" s="649"/>
      <c r="K5" s="649"/>
      <c r="L5" s="649"/>
      <c r="M5" s="650" t="s">
        <v>46</v>
      </c>
      <c r="N5" s="651"/>
      <c r="O5" s="651"/>
      <c r="P5" s="651"/>
      <c r="Q5" s="651"/>
      <c r="R5" s="652"/>
      <c r="S5" s="653" t="s">
        <v>592</v>
      </c>
      <c r="T5" s="649"/>
      <c r="U5" s="649"/>
      <c r="V5" s="649"/>
      <c r="W5" s="649"/>
      <c r="X5" s="654"/>
      <c r="Y5" s="655" t="s">
        <v>3</v>
      </c>
      <c r="Z5" s="486"/>
      <c r="AA5" s="486"/>
      <c r="AB5" s="486"/>
      <c r="AC5" s="486"/>
      <c r="AD5" s="487"/>
      <c r="AE5" s="619" t="s">
        <v>593</v>
      </c>
      <c r="AF5" s="619"/>
      <c r="AG5" s="619"/>
      <c r="AH5" s="619"/>
      <c r="AI5" s="619"/>
      <c r="AJ5" s="619"/>
      <c r="AK5" s="619"/>
      <c r="AL5" s="619"/>
      <c r="AM5" s="619"/>
      <c r="AN5" s="619"/>
      <c r="AO5" s="619"/>
      <c r="AP5" s="620"/>
      <c r="AQ5" s="621" t="s">
        <v>619</v>
      </c>
      <c r="AR5" s="622"/>
      <c r="AS5" s="622"/>
      <c r="AT5" s="622"/>
      <c r="AU5" s="622"/>
      <c r="AV5" s="622"/>
      <c r="AW5" s="622"/>
      <c r="AX5" s="623"/>
    </row>
    <row r="6" spans="1:60" ht="26.25"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76</v>
      </c>
      <c r="B7" s="625"/>
      <c r="C7" s="625"/>
      <c r="D7" s="625"/>
      <c r="E7" s="625"/>
      <c r="F7" s="625"/>
      <c r="G7" s="630" t="s">
        <v>594</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36" customHeight="1" x14ac:dyDescent="0.15">
      <c r="A8" s="584" t="s">
        <v>73</v>
      </c>
      <c r="B8" s="585"/>
      <c r="C8" s="585"/>
      <c r="D8" s="585"/>
      <c r="E8" s="585"/>
      <c r="F8" s="586"/>
      <c r="G8" s="587" t="s">
        <v>595</v>
      </c>
      <c r="H8" s="588"/>
      <c r="I8" s="588"/>
      <c r="J8" s="588"/>
      <c r="K8" s="588"/>
      <c r="L8" s="588"/>
      <c r="M8" s="588"/>
      <c r="N8" s="588"/>
      <c r="O8" s="588"/>
      <c r="P8" s="588"/>
      <c r="Q8" s="588"/>
      <c r="R8" s="588"/>
      <c r="S8" s="588"/>
      <c r="T8" s="588"/>
      <c r="U8" s="588"/>
      <c r="V8" s="588"/>
      <c r="W8" s="588"/>
      <c r="X8" s="589"/>
      <c r="Y8" s="590" t="s">
        <v>427</v>
      </c>
      <c r="Z8" s="591"/>
      <c r="AA8" s="591"/>
      <c r="AB8" s="591"/>
      <c r="AC8" s="591"/>
      <c r="AD8" s="592"/>
      <c r="AE8" s="593" t="s">
        <v>596</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74</v>
      </c>
      <c r="B9" s="585"/>
      <c r="C9" s="585"/>
      <c r="D9" s="585"/>
      <c r="E9" s="585"/>
      <c r="F9" s="586"/>
      <c r="G9" s="596" t="str">
        <f>入力規則等!A26</f>
        <v>医療分野の研究開発関連、科学技術・イノベーション</v>
      </c>
      <c r="H9" s="597"/>
      <c r="I9" s="597"/>
      <c r="J9" s="597"/>
      <c r="K9" s="597"/>
      <c r="L9" s="597"/>
      <c r="M9" s="597"/>
      <c r="N9" s="597"/>
      <c r="O9" s="597"/>
      <c r="P9" s="597"/>
      <c r="Q9" s="597"/>
      <c r="R9" s="597"/>
      <c r="S9" s="597"/>
      <c r="T9" s="597"/>
      <c r="U9" s="597"/>
      <c r="V9" s="597"/>
      <c r="W9" s="597"/>
      <c r="X9" s="598"/>
      <c r="Y9" s="599" t="s">
        <v>75</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2.5" customHeight="1" x14ac:dyDescent="0.15">
      <c r="A10" s="570" t="s">
        <v>448</v>
      </c>
      <c r="B10" s="571"/>
      <c r="C10" s="571"/>
      <c r="D10" s="571"/>
      <c r="E10" s="571"/>
      <c r="F10" s="571"/>
      <c r="G10" s="572" t="s">
        <v>625</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59.25" customHeight="1" x14ac:dyDescent="0.15">
      <c r="A11" s="575" t="s">
        <v>449</v>
      </c>
      <c r="B11" s="576"/>
      <c r="C11" s="576"/>
      <c r="D11" s="576"/>
      <c r="E11" s="576"/>
      <c r="F11" s="576"/>
      <c r="G11" s="577" t="s">
        <v>626</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26.25"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659" t="s">
        <v>115</v>
      </c>
      <c r="B13" s="660"/>
      <c r="C13" s="660"/>
      <c r="D13" s="660"/>
      <c r="E13" s="660"/>
      <c r="F13" s="661"/>
      <c r="G13" s="663"/>
      <c r="H13" s="664"/>
      <c r="I13" s="664"/>
      <c r="J13" s="664"/>
      <c r="K13" s="664"/>
      <c r="L13" s="664"/>
      <c r="M13" s="664"/>
      <c r="N13" s="664"/>
      <c r="O13" s="664"/>
      <c r="P13" s="168" t="s">
        <v>571</v>
      </c>
      <c r="Q13" s="607"/>
      <c r="R13" s="607"/>
      <c r="S13" s="607"/>
      <c r="T13" s="607"/>
      <c r="U13" s="607"/>
      <c r="V13" s="665"/>
      <c r="W13" s="168" t="s">
        <v>569</v>
      </c>
      <c r="X13" s="607"/>
      <c r="Y13" s="607"/>
      <c r="Z13" s="607"/>
      <c r="AA13" s="607"/>
      <c r="AB13" s="607"/>
      <c r="AC13" s="665"/>
      <c r="AD13" s="168" t="s">
        <v>565</v>
      </c>
      <c r="AE13" s="607"/>
      <c r="AF13" s="607"/>
      <c r="AG13" s="607"/>
      <c r="AH13" s="607"/>
      <c r="AI13" s="607"/>
      <c r="AJ13" s="665"/>
      <c r="AK13" s="168" t="s">
        <v>561</v>
      </c>
      <c r="AL13" s="607"/>
      <c r="AM13" s="607"/>
      <c r="AN13" s="607"/>
      <c r="AO13" s="607"/>
      <c r="AP13" s="607"/>
      <c r="AQ13" s="665"/>
      <c r="AR13" s="168" t="s">
        <v>559</v>
      </c>
      <c r="AS13" s="607"/>
      <c r="AT13" s="607"/>
      <c r="AU13" s="607"/>
      <c r="AV13" s="607"/>
      <c r="AW13" s="607"/>
      <c r="AX13" s="608"/>
    </row>
    <row r="14" spans="1:60" ht="24" customHeight="1" x14ac:dyDescent="0.15">
      <c r="A14" s="339"/>
      <c r="B14" s="340"/>
      <c r="C14" s="340"/>
      <c r="D14" s="340"/>
      <c r="E14" s="340"/>
      <c r="F14" s="341"/>
      <c r="G14" s="524" t="s">
        <v>112</v>
      </c>
      <c r="H14" s="525" t="s">
        <v>103</v>
      </c>
      <c r="I14" s="525"/>
      <c r="J14" s="525"/>
      <c r="K14" s="525"/>
      <c r="L14" s="525"/>
      <c r="M14" s="525"/>
      <c r="N14" s="525"/>
      <c r="O14" s="525"/>
      <c r="P14" s="521" t="s">
        <v>594</v>
      </c>
      <c r="Q14" s="519"/>
      <c r="R14" s="519"/>
      <c r="S14" s="519"/>
      <c r="T14" s="519"/>
      <c r="U14" s="519"/>
      <c r="V14" s="519"/>
      <c r="W14" s="519" t="s">
        <v>594</v>
      </c>
      <c r="X14" s="519"/>
      <c r="Y14" s="519"/>
      <c r="Z14" s="519"/>
      <c r="AA14" s="519"/>
      <c r="AB14" s="519"/>
      <c r="AC14" s="519"/>
      <c r="AD14" s="521" t="s">
        <v>620</v>
      </c>
      <c r="AE14" s="519"/>
      <c r="AF14" s="519"/>
      <c r="AG14" s="519"/>
      <c r="AH14" s="519"/>
      <c r="AI14" s="519"/>
      <c r="AJ14" s="519"/>
      <c r="AK14" s="519"/>
      <c r="AL14" s="519"/>
      <c r="AM14" s="519"/>
      <c r="AN14" s="519"/>
      <c r="AO14" s="519"/>
      <c r="AP14" s="519"/>
      <c r="AQ14" s="519"/>
      <c r="AR14" s="519"/>
      <c r="AS14" s="519"/>
      <c r="AT14" s="519"/>
      <c r="AU14" s="519"/>
      <c r="AV14" s="519"/>
      <c r="AW14" s="519"/>
      <c r="AX14" s="520"/>
    </row>
    <row r="15" spans="1:60" ht="21.75" customHeight="1" x14ac:dyDescent="0.15">
      <c r="A15" s="339"/>
      <c r="B15" s="340"/>
      <c r="C15" s="340"/>
      <c r="D15" s="340"/>
      <c r="E15" s="340"/>
      <c r="F15" s="341"/>
      <c r="G15" s="524"/>
      <c r="H15" s="525" t="s">
        <v>104</v>
      </c>
      <c r="I15" s="525" t="s">
        <v>108</v>
      </c>
      <c r="J15" s="525"/>
      <c r="K15" s="525"/>
      <c r="L15" s="525"/>
      <c r="M15" s="525"/>
      <c r="N15" s="525"/>
      <c r="O15" s="525"/>
      <c r="P15" s="666" t="s">
        <v>620</v>
      </c>
      <c r="Q15" s="667"/>
      <c r="R15" s="667"/>
      <c r="S15" s="667"/>
      <c r="T15" s="667"/>
      <c r="U15" s="667"/>
      <c r="V15" s="668"/>
      <c r="W15" s="669" t="s">
        <v>620</v>
      </c>
      <c r="X15" s="670"/>
      <c r="Y15" s="670"/>
      <c r="Z15" s="670"/>
      <c r="AA15" s="670"/>
      <c r="AB15" s="670"/>
      <c r="AC15" s="671"/>
      <c r="AD15" s="672">
        <v>26805</v>
      </c>
      <c r="AE15" s="670"/>
      <c r="AF15" s="670"/>
      <c r="AG15" s="670"/>
      <c r="AH15" s="670"/>
      <c r="AI15" s="670"/>
      <c r="AJ15" s="671"/>
      <c r="AK15" s="567"/>
      <c r="AL15" s="568"/>
      <c r="AM15" s="568"/>
      <c r="AN15" s="568"/>
      <c r="AO15" s="568"/>
      <c r="AP15" s="568"/>
      <c r="AQ15" s="569"/>
      <c r="AR15" s="567"/>
      <c r="AS15" s="568"/>
      <c r="AT15" s="568"/>
      <c r="AU15" s="568"/>
      <c r="AV15" s="568"/>
      <c r="AW15" s="568"/>
      <c r="AX15" s="606"/>
    </row>
    <row r="16" spans="1:60" ht="21.75" customHeight="1" x14ac:dyDescent="0.15">
      <c r="A16" s="339"/>
      <c r="B16" s="340"/>
      <c r="C16" s="340"/>
      <c r="D16" s="340"/>
      <c r="E16" s="340"/>
      <c r="F16" s="341"/>
      <c r="G16" s="524"/>
      <c r="H16" s="525"/>
      <c r="I16" s="525" t="s">
        <v>109</v>
      </c>
      <c r="J16" s="525"/>
      <c r="K16" s="525"/>
      <c r="L16" s="525"/>
      <c r="M16" s="525"/>
      <c r="N16" s="525"/>
      <c r="O16" s="525"/>
      <c r="P16" s="534" t="s">
        <v>620</v>
      </c>
      <c r="Q16" s="604"/>
      <c r="R16" s="604"/>
      <c r="S16" s="604"/>
      <c r="T16" s="604"/>
      <c r="U16" s="604"/>
      <c r="V16" s="605"/>
      <c r="W16" s="534" t="s">
        <v>620</v>
      </c>
      <c r="X16" s="604"/>
      <c r="Y16" s="604"/>
      <c r="Z16" s="604"/>
      <c r="AA16" s="604"/>
      <c r="AB16" s="604"/>
      <c r="AC16" s="605"/>
      <c r="AD16" s="534">
        <v>2569</v>
      </c>
      <c r="AE16" s="604"/>
      <c r="AF16" s="604"/>
      <c r="AG16" s="604"/>
      <c r="AH16" s="604"/>
      <c r="AI16" s="604"/>
      <c r="AJ16" s="605"/>
      <c r="AK16" s="562"/>
      <c r="AL16" s="563"/>
      <c r="AM16" s="563"/>
      <c r="AN16" s="563"/>
      <c r="AO16" s="563"/>
      <c r="AP16" s="563"/>
      <c r="AQ16" s="564"/>
      <c r="AR16" s="562"/>
      <c r="AS16" s="563"/>
      <c r="AT16" s="563"/>
      <c r="AU16" s="563"/>
      <c r="AV16" s="563"/>
      <c r="AW16" s="563"/>
      <c r="AX16" s="565"/>
    </row>
    <row r="17" spans="1:50" ht="21.75" customHeight="1" x14ac:dyDescent="0.15">
      <c r="A17" s="339"/>
      <c r="B17" s="340"/>
      <c r="C17" s="340"/>
      <c r="D17" s="340"/>
      <c r="E17" s="340"/>
      <c r="F17" s="341"/>
      <c r="G17" s="524"/>
      <c r="H17" s="525"/>
      <c r="I17" s="525" t="s">
        <v>110</v>
      </c>
      <c r="J17" s="525"/>
      <c r="K17" s="525"/>
      <c r="L17" s="525"/>
      <c r="M17" s="525"/>
      <c r="N17" s="525"/>
      <c r="O17" s="525"/>
      <c r="P17" s="534" t="s">
        <v>620</v>
      </c>
      <c r="Q17" s="604"/>
      <c r="R17" s="604"/>
      <c r="S17" s="604"/>
      <c r="T17" s="604"/>
      <c r="U17" s="604"/>
      <c r="V17" s="605"/>
      <c r="W17" s="534" t="s">
        <v>620</v>
      </c>
      <c r="X17" s="604"/>
      <c r="Y17" s="604"/>
      <c r="Z17" s="604"/>
      <c r="AA17" s="604"/>
      <c r="AB17" s="604"/>
      <c r="AC17" s="605"/>
      <c r="AD17" s="534">
        <v>17809</v>
      </c>
      <c r="AE17" s="604"/>
      <c r="AF17" s="604"/>
      <c r="AG17" s="604"/>
      <c r="AH17" s="604"/>
      <c r="AI17" s="604"/>
      <c r="AJ17" s="605"/>
      <c r="AK17" s="562"/>
      <c r="AL17" s="563"/>
      <c r="AM17" s="563"/>
      <c r="AN17" s="563"/>
      <c r="AO17" s="563"/>
      <c r="AP17" s="563"/>
      <c r="AQ17" s="564"/>
      <c r="AR17" s="562"/>
      <c r="AS17" s="563"/>
      <c r="AT17" s="563"/>
      <c r="AU17" s="563"/>
      <c r="AV17" s="563"/>
      <c r="AW17" s="563"/>
      <c r="AX17" s="565"/>
    </row>
    <row r="18" spans="1:50" ht="21.75" customHeight="1" x14ac:dyDescent="0.15">
      <c r="A18" s="339"/>
      <c r="B18" s="340"/>
      <c r="C18" s="340"/>
      <c r="D18" s="340"/>
      <c r="E18" s="340"/>
      <c r="F18" s="341"/>
      <c r="G18" s="524"/>
      <c r="H18" s="525"/>
      <c r="I18" s="525" t="s">
        <v>105</v>
      </c>
      <c r="J18" s="525"/>
      <c r="K18" s="525"/>
      <c r="L18" s="525"/>
      <c r="M18" s="525"/>
      <c r="N18" s="525"/>
      <c r="O18" s="525"/>
      <c r="P18" s="559">
        <f>SUM(P15:V17)</f>
        <v>0</v>
      </c>
      <c r="Q18" s="560"/>
      <c r="R18" s="560"/>
      <c r="S18" s="560"/>
      <c r="T18" s="560"/>
      <c r="U18" s="560"/>
      <c r="V18" s="561"/>
      <c r="W18" s="559">
        <f t="shared" ref="W18" si="0">SUM(W15:AC17)</f>
        <v>0</v>
      </c>
      <c r="X18" s="560"/>
      <c r="Y18" s="560"/>
      <c r="Z18" s="560"/>
      <c r="AA18" s="560"/>
      <c r="AB18" s="560"/>
      <c r="AC18" s="561"/>
      <c r="AD18" s="559">
        <f t="shared" ref="AD18" si="1">SUM(AD15:AJ17)</f>
        <v>47183</v>
      </c>
      <c r="AE18" s="560"/>
      <c r="AF18" s="560"/>
      <c r="AG18" s="560"/>
      <c r="AH18" s="560"/>
      <c r="AI18" s="560"/>
      <c r="AJ18" s="561"/>
      <c r="AK18" s="562"/>
      <c r="AL18" s="563"/>
      <c r="AM18" s="563"/>
      <c r="AN18" s="563"/>
      <c r="AO18" s="563"/>
      <c r="AP18" s="563"/>
      <c r="AQ18" s="564"/>
      <c r="AR18" s="562"/>
      <c r="AS18" s="563"/>
      <c r="AT18" s="563"/>
      <c r="AU18" s="563"/>
      <c r="AV18" s="563"/>
      <c r="AW18" s="563"/>
      <c r="AX18" s="565"/>
    </row>
    <row r="19" spans="1:50" ht="27.75" customHeight="1" x14ac:dyDescent="0.15">
      <c r="A19" s="339"/>
      <c r="B19" s="340"/>
      <c r="C19" s="340"/>
      <c r="D19" s="340"/>
      <c r="E19" s="340"/>
      <c r="F19" s="341"/>
      <c r="G19" s="524"/>
      <c r="H19" s="525" t="s">
        <v>113</v>
      </c>
      <c r="I19" s="525"/>
      <c r="J19" s="525"/>
      <c r="K19" s="525"/>
      <c r="L19" s="525"/>
      <c r="M19" s="525"/>
      <c r="N19" s="525"/>
      <c r="O19" s="525"/>
      <c r="P19" s="556" t="e">
        <f>P15/P18</f>
        <v>#VALUE!</v>
      </c>
      <c r="Q19" s="556"/>
      <c r="R19" s="556"/>
      <c r="S19" s="556"/>
      <c r="T19" s="556"/>
      <c r="U19" s="556"/>
      <c r="V19" s="556"/>
      <c r="W19" s="556" t="e">
        <f>W15/W18</f>
        <v>#VALUE!</v>
      </c>
      <c r="X19" s="556"/>
      <c r="Y19" s="556"/>
      <c r="Z19" s="556"/>
      <c r="AA19" s="556"/>
      <c r="AB19" s="556"/>
      <c r="AC19" s="556"/>
      <c r="AD19" s="556">
        <f>AD15/AD18</f>
        <v>0.56810715723883598</v>
      </c>
      <c r="AE19" s="556"/>
      <c r="AF19" s="556"/>
      <c r="AG19" s="556"/>
      <c r="AH19" s="556"/>
      <c r="AI19" s="556"/>
      <c r="AJ19" s="556"/>
      <c r="AK19" s="557"/>
      <c r="AL19" s="557"/>
      <c r="AM19" s="557"/>
      <c r="AN19" s="557"/>
      <c r="AO19" s="557"/>
      <c r="AP19" s="557"/>
      <c r="AQ19" s="557"/>
      <c r="AR19" s="557"/>
      <c r="AS19" s="557"/>
      <c r="AT19" s="557"/>
      <c r="AU19" s="557"/>
      <c r="AV19" s="557"/>
      <c r="AW19" s="557"/>
      <c r="AX19" s="558"/>
    </row>
    <row r="20" spans="1:50" ht="27.75" customHeight="1" x14ac:dyDescent="0.15">
      <c r="A20" s="339"/>
      <c r="B20" s="340"/>
      <c r="C20" s="340"/>
      <c r="D20" s="340"/>
      <c r="E20" s="340"/>
      <c r="F20" s="341"/>
      <c r="G20" s="524"/>
      <c r="H20" s="525" t="s">
        <v>114</v>
      </c>
      <c r="I20" s="525"/>
      <c r="J20" s="525"/>
      <c r="K20" s="525"/>
      <c r="L20" s="525"/>
      <c r="M20" s="525"/>
      <c r="N20" s="525"/>
      <c r="O20" s="525"/>
      <c r="P20" s="551" t="s">
        <v>597</v>
      </c>
      <c r="Q20" s="552"/>
      <c r="R20" s="552"/>
      <c r="S20" s="552"/>
      <c r="T20" s="552"/>
      <c r="U20" s="552"/>
      <c r="V20" s="552"/>
      <c r="W20" s="552" t="s">
        <v>597</v>
      </c>
      <c r="X20" s="552"/>
      <c r="Y20" s="552"/>
      <c r="Z20" s="552"/>
      <c r="AA20" s="552"/>
      <c r="AB20" s="552"/>
      <c r="AC20" s="552"/>
      <c r="AD20" s="551" t="s">
        <v>621</v>
      </c>
      <c r="AE20" s="552"/>
      <c r="AF20" s="552"/>
      <c r="AG20" s="552"/>
      <c r="AH20" s="552"/>
      <c r="AI20" s="552"/>
      <c r="AJ20" s="552"/>
      <c r="AK20" s="521" t="s">
        <v>621</v>
      </c>
      <c r="AL20" s="519"/>
      <c r="AM20" s="519"/>
      <c r="AN20" s="519"/>
      <c r="AO20" s="519"/>
      <c r="AP20" s="519"/>
      <c r="AQ20" s="519"/>
      <c r="AR20" s="553"/>
      <c r="AS20" s="553"/>
      <c r="AT20" s="553"/>
      <c r="AU20" s="554"/>
      <c r="AV20" s="554"/>
      <c r="AW20" s="554"/>
      <c r="AX20" s="555"/>
    </row>
    <row r="21" spans="1:50" ht="24" customHeight="1" x14ac:dyDescent="0.15">
      <c r="A21" s="339"/>
      <c r="B21" s="340"/>
      <c r="C21" s="340"/>
      <c r="D21" s="340"/>
      <c r="E21" s="340"/>
      <c r="F21" s="341"/>
      <c r="G21" s="524" t="s">
        <v>111</v>
      </c>
      <c r="H21" s="250" t="s">
        <v>106</v>
      </c>
      <c r="I21" s="250"/>
      <c r="J21" s="250"/>
      <c r="K21" s="250"/>
      <c r="L21" s="250"/>
      <c r="M21" s="250"/>
      <c r="N21" s="250"/>
      <c r="O21" s="250"/>
      <c r="P21" s="521" t="s">
        <v>594</v>
      </c>
      <c r="Q21" s="519"/>
      <c r="R21" s="519"/>
      <c r="S21" s="519"/>
      <c r="T21" s="519"/>
      <c r="U21" s="519"/>
      <c r="V21" s="519"/>
      <c r="W21" s="519" t="s">
        <v>594</v>
      </c>
      <c r="X21" s="519"/>
      <c r="Y21" s="519"/>
      <c r="Z21" s="519"/>
      <c r="AA21" s="519"/>
      <c r="AB21" s="519"/>
      <c r="AC21" s="519"/>
      <c r="AD21" s="519" t="s">
        <v>594</v>
      </c>
      <c r="AE21" s="519"/>
      <c r="AF21" s="519"/>
      <c r="AG21" s="519"/>
      <c r="AH21" s="519"/>
      <c r="AI21" s="519"/>
      <c r="AJ21" s="519"/>
      <c r="AK21" s="519"/>
      <c r="AL21" s="519"/>
      <c r="AM21" s="519"/>
      <c r="AN21" s="519"/>
      <c r="AO21" s="519"/>
      <c r="AP21" s="519"/>
      <c r="AQ21" s="519"/>
      <c r="AR21" s="519"/>
      <c r="AS21" s="519"/>
      <c r="AT21" s="519"/>
      <c r="AU21" s="519"/>
      <c r="AV21" s="519"/>
      <c r="AW21" s="519"/>
      <c r="AX21" s="520"/>
    </row>
    <row r="22" spans="1:50" ht="24" customHeight="1" x14ac:dyDescent="0.15">
      <c r="A22" s="339"/>
      <c r="B22" s="340"/>
      <c r="C22" s="340"/>
      <c r="D22" s="340"/>
      <c r="E22" s="340"/>
      <c r="F22" s="341"/>
      <c r="G22" s="524"/>
      <c r="H22" s="250" t="s">
        <v>104</v>
      </c>
      <c r="I22" s="250"/>
      <c r="J22" s="250"/>
      <c r="K22" s="250"/>
      <c r="L22" s="250"/>
      <c r="M22" s="250"/>
      <c r="N22" s="250"/>
      <c r="O22" s="250"/>
      <c r="P22" s="521" t="s">
        <v>620</v>
      </c>
      <c r="Q22" s="519"/>
      <c r="R22" s="519"/>
      <c r="S22" s="519"/>
      <c r="T22" s="519"/>
      <c r="U22" s="519"/>
      <c r="V22" s="519"/>
      <c r="W22" s="521" t="s">
        <v>620</v>
      </c>
      <c r="X22" s="519"/>
      <c r="Y22" s="519"/>
      <c r="Z22" s="519"/>
      <c r="AA22" s="519"/>
      <c r="AB22" s="519"/>
      <c r="AC22" s="519"/>
      <c r="AD22" s="519">
        <v>46725</v>
      </c>
      <c r="AE22" s="519"/>
      <c r="AF22" s="519"/>
      <c r="AG22" s="519"/>
      <c r="AH22" s="519"/>
      <c r="AI22" s="519"/>
      <c r="AJ22" s="519"/>
      <c r="AK22" s="522"/>
      <c r="AL22" s="522"/>
      <c r="AM22" s="522"/>
      <c r="AN22" s="522"/>
      <c r="AO22" s="522"/>
      <c r="AP22" s="522"/>
      <c r="AQ22" s="522"/>
      <c r="AR22" s="522"/>
      <c r="AS22" s="522"/>
      <c r="AT22" s="522"/>
      <c r="AU22" s="522"/>
      <c r="AV22" s="522"/>
      <c r="AW22" s="522"/>
      <c r="AX22" s="523"/>
    </row>
    <row r="23" spans="1:50" ht="24" customHeight="1" x14ac:dyDescent="0.15">
      <c r="A23" s="570"/>
      <c r="B23" s="571"/>
      <c r="C23" s="571"/>
      <c r="D23" s="571"/>
      <c r="E23" s="571"/>
      <c r="F23" s="662"/>
      <c r="G23" s="524"/>
      <c r="H23" s="525" t="s">
        <v>107</v>
      </c>
      <c r="I23" s="525"/>
      <c r="J23" s="525"/>
      <c r="K23" s="525"/>
      <c r="L23" s="525"/>
      <c r="M23" s="525"/>
      <c r="N23" s="525"/>
      <c r="O23" s="525"/>
      <c r="P23" s="526" t="e">
        <f>IF(P21=0, "-",P22/P21)</f>
        <v>#VALUE!</v>
      </c>
      <c r="Q23" s="526"/>
      <c r="R23" s="526"/>
      <c r="S23" s="526"/>
      <c r="T23" s="526"/>
      <c r="U23" s="526"/>
      <c r="V23" s="526"/>
      <c r="W23" s="526" t="e">
        <f t="shared" ref="W23" si="2">IF(W21=0, "-",W22/W21)</f>
        <v>#VALUE!</v>
      </c>
      <c r="X23" s="526"/>
      <c r="Y23" s="526"/>
      <c r="Z23" s="526"/>
      <c r="AA23" s="526"/>
      <c r="AB23" s="526"/>
      <c r="AC23" s="526"/>
      <c r="AD23" s="526" t="e">
        <f>IF(AD21=0, "-",AD22/AD21)</f>
        <v>#VALUE!</v>
      </c>
      <c r="AE23" s="526"/>
      <c r="AF23" s="526"/>
      <c r="AG23" s="526"/>
      <c r="AH23" s="526"/>
      <c r="AI23" s="526"/>
      <c r="AJ23" s="526"/>
      <c r="AK23" s="522"/>
      <c r="AL23" s="522"/>
      <c r="AM23" s="522"/>
      <c r="AN23" s="522"/>
      <c r="AO23" s="522"/>
      <c r="AP23" s="522"/>
      <c r="AQ23" s="566"/>
      <c r="AR23" s="522"/>
      <c r="AS23" s="522"/>
      <c r="AT23" s="522"/>
      <c r="AU23" s="522"/>
      <c r="AV23" s="522"/>
      <c r="AW23" s="522"/>
      <c r="AX23" s="523"/>
    </row>
    <row r="24" spans="1:50" ht="45" customHeight="1" x14ac:dyDescent="0.15">
      <c r="A24" s="609" t="s">
        <v>574</v>
      </c>
      <c r="B24" s="610"/>
      <c r="C24" s="527" t="s">
        <v>78</v>
      </c>
      <c r="D24" s="527"/>
      <c r="E24" s="527"/>
      <c r="F24" s="527"/>
      <c r="G24" s="527"/>
      <c r="H24" s="527"/>
      <c r="I24" s="527"/>
      <c r="J24" s="527"/>
      <c r="K24" s="528"/>
      <c r="L24" s="529" t="s">
        <v>562</v>
      </c>
      <c r="M24" s="529"/>
      <c r="N24" s="529"/>
      <c r="O24" s="529"/>
      <c r="P24" s="529"/>
      <c r="Q24" s="529"/>
      <c r="R24" s="529" t="s">
        <v>559</v>
      </c>
      <c r="S24" s="529"/>
      <c r="T24" s="529"/>
      <c r="U24" s="529"/>
      <c r="V24" s="529"/>
      <c r="W24" s="529"/>
      <c r="X24" s="530" t="s">
        <v>79</v>
      </c>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27"/>
      <c r="AU24" s="527"/>
      <c r="AV24" s="527"/>
      <c r="AW24" s="527"/>
      <c r="AX24" s="531"/>
    </row>
    <row r="25" spans="1:50" ht="27" customHeight="1" x14ac:dyDescent="0.15">
      <c r="A25" s="611"/>
      <c r="B25" s="612"/>
      <c r="C25" s="532" t="s">
        <v>598</v>
      </c>
      <c r="D25" s="532"/>
      <c r="E25" s="532"/>
      <c r="F25" s="532"/>
      <c r="G25" s="532"/>
      <c r="H25" s="532"/>
      <c r="I25" s="532"/>
      <c r="J25" s="532"/>
      <c r="K25" s="533"/>
      <c r="L25" s="534"/>
      <c r="M25" s="535"/>
      <c r="N25" s="535"/>
      <c r="O25" s="535"/>
      <c r="P25" s="535"/>
      <c r="Q25" s="536"/>
      <c r="R25" s="537"/>
      <c r="S25" s="538"/>
      <c r="T25" s="538"/>
      <c r="U25" s="538"/>
      <c r="V25" s="538"/>
      <c r="W25" s="539"/>
      <c r="X25" s="540" t="s">
        <v>588</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x14ac:dyDescent="0.15">
      <c r="A26" s="611"/>
      <c r="B26" s="612"/>
      <c r="C26" s="549"/>
      <c r="D26" s="549"/>
      <c r="E26" s="549"/>
      <c r="F26" s="549"/>
      <c r="G26" s="549"/>
      <c r="H26" s="549"/>
      <c r="I26" s="549"/>
      <c r="J26" s="549"/>
      <c r="K26" s="550"/>
      <c r="L26" s="534"/>
      <c r="M26" s="535"/>
      <c r="N26" s="535"/>
      <c r="O26" s="535"/>
      <c r="P26" s="535"/>
      <c r="Q26" s="536"/>
      <c r="R26" s="534"/>
      <c r="S26" s="535"/>
      <c r="T26" s="535"/>
      <c r="U26" s="535"/>
      <c r="V26" s="535"/>
      <c r="W26" s="536"/>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x14ac:dyDescent="0.15">
      <c r="A27" s="611"/>
      <c r="B27" s="612"/>
      <c r="C27" s="549"/>
      <c r="D27" s="549"/>
      <c r="E27" s="549"/>
      <c r="F27" s="549"/>
      <c r="G27" s="549"/>
      <c r="H27" s="549"/>
      <c r="I27" s="549"/>
      <c r="J27" s="549"/>
      <c r="K27" s="550"/>
      <c r="L27" s="534"/>
      <c r="M27" s="535"/>
      <c r="N27" s="535"/>
      <c r="O27" s="535"/>
      <c r="P27" s="535"/>
      <c r="Q27" s="536"/>
      <c r="R27" s="534"/>
      <c r="S27" s="535"/>
      <c r="T27" s="535"/>
      <c r="U27" s="535"/>
      <c r="V27" s="535"/>
      <c r="W27" s="536"/>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x14ac:dyDescent="0.15">
      <c r="A28" s="611"/>
      <c r="B28" s="612"/>
      <c r="C28" s="549"/>
      <c r="D28" s="549"/>
      <c r="E28" s="549"/>
      <c r="F28" s="549"/>
      <c r="G28" s="549"/>
      <c r="H28" s="549"/>
      <c r="I28" s="549"/>
      <c r="J28" s="549"/>
      <c r="K28" s="550"/>
      <c r="L28" s="534"/>
      <c r="M28" s="535"/>
      <c r="N28" s="535"/>
      <c r="O28" s="535"/>
      <c r="P28" s="535"/>
      <c r="Q28" s="536"/>
      <c r="R28" s="534"/>
      <c r="S28" s="535"/>
      <c r="T28" s="535"/>
      <c r="U28" s="535"/>
      <c r="V28" s="535"/>
      <c r="W28" s="536"/>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x14ac:dyDescent="0.15">
      <c r="A29" s="611"/>
      <c r="B29" s="612"/>
      <c r="C29" s="549"/>
      <c r="D29" s="549"/>
      <c r="E29" s="549"/>
      <c r="F29" s="549"/>
      <c r="G29" s="549"/>
      <c r="H29" s="549"/>
      <c r="I29" s="549"/>
      <c r="J29" s="549"/>
      <c r="K29" s="550"/>
      <c r="L29" s="534"/>
      <c r="M29" s="535"/>
      <c r="N29" s="535"/>
      <c r="O29" s="535"/>
      <c r="P29" s="535"/>
      <c r="Q29" s="536"/>
      <c r="R29" s="534"/>
      <c r="S29" s="535"/>
      <c r="T29" s="535"/>
      <c r="U29" s="535"/>
      <c r="V29" s="535"/>
      <c r="W29" s="536"/>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611"/>
      <c r="B30" s="612"/>
      <c r="C30" s="674" t="s">
        <v>179</v>
      </c>
      <c r="D30" s="674"/>
      <c r="E30" s="674"/>
      <c r="F30" s="674"/>
      <c r="G30" s="674"/>
      <c r="H30" s="674"/>
      <c r="I30" s="674"/>
      <c r="J30" s="674"/>
      <c r="K30" s="675"/>
      <c r="L30" s="676">
        <f>L31-SUM(L25:L29)</f>
        <v>0</v>
      </c>
      <c r="M30" s="677"/>
      <c r="N30" s="677"/>
      <c r="O30" s="677"/>
      <c r="P30" s="677"/>
      <c r="Q30" s="678"/>
      <c r="R30" s="679">
        <f>R31-SUM(R25:R29)</f>
        <v>0</v>
      </c>
      <c r="S30" s="680"/>
      <c r="T30" s="680"/>
      <c r="U30" s="680"/>
      <c r="V30" s="680"/>
      <c r="W30" s="681"/>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613"/>
      <c r="B31" s="614"/>
      <c r="C31" s="682" t="s">
        <v>16</v>
      </c>
      <c r="D31" s="682"/>
      <c r="E31" s="682"/>
      <c r="F31" s="682"/>
      <c r="G31" s="682"/>
      <c r="H31" s="682"/>
      <c r="I31" s="682"/>
      <c r="J31" s="682"/>
      <c r="K31" s="683"/>
      <c r="L31" s="684">
        <f>AK14</f>
        <v>0</v>
      </c>
      <c r="M31" s="685"/>
      <c r="N31" s="685"/>
      <c r="O31" s="685"/>
      <c r="P31" s="685"/>
      <c r="Q31" s="686"/>
      <c r="R31" s="684">
        <f>AR14</f>
        <v>0</v>
      </c>
      <c r="S31" s="685"/>
      <c r="T31" s="685"/>
      <c r="U31" s="685"/>
      <c r="V31" s="685"/>
      <c r="W31" s="686"/>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180" t="s">
        <v>431</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572</v>
      </c>
      <c r="AF32" s="219"/>
      <c r="AG32" s="219"/>
      <c r="AH32" s="219"/>
      <c r="AI32" s="219" t="s">
        <v>570</v>
      </c>
      <c r="AJ32" s="219"/>
      <c r="AK32" s="219"/>
      <c r="AL32" s="219"/>
      <c r="AM32" s="219" t="s">
        <v>565</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31</v>
      </c>
      <c r="AR33" s="226"/>
      <c r="AS33" s="227" t="s">
        <v>62</v>
      </c>
      <c r="AT33" s="228"/>
      <c r="AU33" s="229" t="s">
        <v>594</v>
      </c>
      <c r="AV33" s="229"/>
      <c r="AW33" s="206" t="s">
        <v>58</v>
      </c>
      <c r="AX33" s="230"/>
    </row>
    <row r="34" spans="1:50" ht="28.5" customHeight="1" x14ac:dyDescent="0.15">
      <c r="A34" s="183"/>
      <c r="B34" s="181"/>
      <c r="C34" s="181"/>
      <c r="D34" s="181"/>
      <c r="E34" s="181"/>
      <c r="F34" s="182"/>
      <c r="G34" s="193" t="s">
        <v>599</v>
      </c>
      <c r="H34" s="194"/>
      <c r="I34" s="194"/>
      <c r="J34" s="194"/>
      <c r="K34" s="194"/>
      <c r="L34" s="194"/>
      <c r="M34" s="194"/>
      <c r="N34" s="194"/>
      <c r="O34" s="195"/>
      <c r="P34" s="107" t="s">
        <v>627</v>
      </c>
      <c r="Q34" s="107"/>
      <c r="R34" s="107"/>
      <c r="S34" s="107"/>
      <c r="T34" s="107"/>
      <c r="U34" s="107"/>
      <c r="V34" s="107"/>
      <c r="W34" s="107"/>
      <c r="X34" s="187"/>
      <c r="Y34" s="190" t="s">
        <v>8</v>
      </c>
      <c r="Z34" s="191"/>
      <c r="AA34" s="192"/>
      <c r="AB34" s="164" t="s">
        <v>456</v>
      </c>
      <c r="AC34" s="164"/>
      <c r="AD34" s="164"/>
      <c r="AE34" s="138">
        <v>100</v>
      </c>
      <c r="AF34" s="139"/>
      <c r="AG34" s="139"/>
      <c r="AH34" s="139"/>
      <c r="AI34" s="138">
        <v>100</v>
      </c>
      <c r="AJ34" s="139"/>
      <c r="AK34" s="139"/>
      <c r="AL34" s="139"/>
      <c r="AM34" s="138"/>
      <c r="AN34" s="139"/>
      <c r="AO34" s="139"/>
      <c r="AP34" s="139"/>
      <c r="AQ34" s="176"/>
      <c r="AR34" s="177"/>
      <c r="AS34" s="177"/>
      <c r="AT34" s="178"/>
      <c r="AU34" s="165"/>
      <c r="AV34" s="166"/>
      <c r="AW34" s="166"/>
      <c r="AX34" s="167"/>
    </row>
    <row r="35" spans="1:50" ht="28.5" customHeight="1" x14ac:dyDescent="0.15">
      <c r="A35" s="184"/>
      <c r="B35" s="185"/>
      <c r="C35" s="185"/>
      <c r="D35" s="185"/>
      <c r="E35" s="185"/>
      <c r="F35" s="186"/>
      <c r="G35" s="196"/>
      <c r="H35" s="197"/>
      <c r="I35" s="197"/>
      <c r="J35" s="197"/>
      <c r="K35" s="197"/>
      <c r="L35" s="197"/>
      <c r="M35" s="197"/>
      <c r="N35" s="197"/>
      <c r="O35" s="198"/>
      <c r="P35" s="110"/>
      <c r="Q35" s="110"/>
      <c r="R35" s="110"/>
      <c r="S35" s="110"/>
      <c r="T35" s="110"/>
      <c r="U35" s="110"/>
      <c r="V35" s="110"/>
      <c r="W35" s="110"/>
      <c r="X35" s="188"/>
      <c r="Y35" s="168" t="s">
        <v>34</v>
      </c>
      <c r="Z35" s="169"/>
      <c r="AA35" s="170"/>
      <c r="AB35" s="171" t="s">
        <v>456</v>
      </c>
      <c r="AC35" s="171"/>
      <c r="AD35" s="171"/>
      <c r="AE35" s="138">
        <v>100</v>
      </c>
      <c r="AF35" s="139"/>
      <c r="AG35" s="139"/>
      <c r="AH35" s="139"/>
      <c r="AI35" s="138">
        <v>100</v>
      </c>
      <c r="AJ35" s="139"/>
      <c r="AK35" s="139"/>
      <c r="AL35" s="139"/>
      <c r="AM35" s="138">
        <v>100</v>
      </c>
      <c r="AN35" s="139"/>
      <c r="AO35" s="139"/>
      <c r="AP35" s="139"/>
      <c r="AQ35" s="172">
        <v>100</v>
      </c>
      <c r="AR35" s="173"/>
      <c r="AS35" s="173"/>
      <c r="AT35" s="174"/>
      <c r="AU35" s="139" t="s">
        <v>594</v>
      </c>
      <c r="AV35" s="139"/>
      <c r="AW35" s="139"/>
      <c r="AX35" s="175"/>
    </row>
    <row r="36" spans="1:50" ht="28.5" customHeight="1" x14ac:dyDescent="0.15">
      <c r="A36" s="184"/>
      <c r="B36" s="185"/>
      <c r="C36" s="185"/>
      <c r="D36" s="185"/>
      <c r="E36" s="185"/>
      <c r="F36" s="186"/>
      <c r="G36" s="199"/>
      <c r="H36" s="200"/>
      <c r="I36" s="200"/>
      <c r="J36" s="200"/>
      <c r="K36" s="200"/>
      <c r="L36" s="200"/>
      <c r="M36" s="200"/>
      <c r="N36" s="200"/>
      <c r="O36" s="201"/>
      <c r="P36" s="113"/>
      <c r="Q36" s="113"/>
      <c r="R36" s="113"/>
      <c r="S36" s="113"/>
      <c r="T36" s="113"/>
      <c r="U36" s="113"/>
      <c r="V36" s="113"/>
      <c r="W36" s="113"/>
      <c r="X36" s="189"/>
      <c r="Y36" s="168" t="s">
        <v>9</v>
      </c>
      <c r="Z36" s="169"/>
      <c r="AA36" s="170"/>
      <c r="AB36" s="179" t="s">
        <v>59</v>
      </c>
      <c r="AC36" s="179"/>
      <c r="AD36" s="179"/>
      <c r="AE36" s="138">
        <v>100</v>
      </c>
      <c r="AF36" s="139"/>
      <c r="AG36" s="139"/>
      <c r="AH36" s="139"/>
      <c r="AI36" s="138">
        <v>100</v>
      </c>
      <c r="AJ36" s="139"/>
      <c r="AK36" s="139"/>
      <c r="AL36" s="139"/>
      <c r="AM36" s="138"/>
      <c r="AN36" s="139"/>
      <c r="AO36" s="139"/>
      <c r="AP36" s="139"/>
      <c r="AQ36" s="176"/>
      <c r="AR36" s="177"/>
      <c r="AS36" s="177"/>
      <c r="AT36" s="178"/>
      <c r="AU36" s="165"/>
      <c r="AV36" s="166"/>
      <c r="AW36" s="166"/>
      <c r="AX36" s="167"/>
    </row>
    <row r="37" spans="1:50" ht="23.25" customHeight="1" x14ac:dyDescent="0.15">
      <c r="A37" s="141" t="s">
        <v>466</v>
      </c>
      <c r="B37" s="142"/>
      <c r="C37" s="142"/>
      <c r="D37" s="142"/>
      <c r="E37" s="142"/>
      <c r="F37" s="143"/>
      <c r="G37" s="147" t="s">
        <v>600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0" t="s">
        <v>431</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572</v>
      </c>
      <c r="AF39" s="219"/>
      <c r="AG39" s="219"/>
      <c r="AH39" s="219"/>
      <c r="AI39" s="219" t="s">
        <v>570</v>
      </c>
      <c r="AJ39" s="219"/>
      <c r="AK39" s="219"/>
      <c r="AL39" s="219"/>
      <c r="AM39" s="219" t="s">
        <v>566</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7"/>
      <c r="Q41" s="107"/>
      <c r="R41" s="107"/>
      <c r="S41" s="107"/>
      <c r="T41" s="107"/>
      <c r="U41" s="107"/>
      <c r="V41" s="107"/>
      <c r="W41" s="107"/>
      <c r="X41" s="187"/>
      <c r="Y41" s="190" t="s">
        <v>8</v>
      </c>
      <c r="Z41" s="191"/>
      <c r="AA41" s="192"/>
      <c r="AB41" s="164"/>
      <c r="AC41" s="164"/>
      <c r="AD41" s="164"/>
      <c r="AE41" s="138"/>
      <c r="AF41" s="139"/>
      <c r="AG41" s="139"/>
      <c r="AH41" s="139"/>
      <c r="AI41" s="138"/>
      <c r="AJ41" s="139"/>
      <c r="AK41" s="139"/>
      <c r="AL41" s="139"/>
      <c r="AM41" s="138"/>
      <c r="AN41" s="139"/>
      <c r="AO41" s="139"/>
      <c r="AP41" s="139"/>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10"/>
      <c r="Q42" s="110"/>
      <c r="R42" s="110"/>
      <c r="S42" s="110"/>
      <c r="T42" s="110"/>
      <c r="U42" s="110"/>
      <c r="V42" s="110"/>
      <c r="W42" s="110"/>
      <c r="X42" s="188"/>
      <c r="Y42" s="168" t="s">
        <v>34</v>
      </c>
      <c r="Z42" s="169"/>
      <c r="AA42" s="170"/>
      <c r="AB42" s="171"/>
      <c r="AC42" s="171"/>
      <c r="AD42" s="171"/>
      <c r="AE42" s="138"/>
      <c r="AF42" s="139"/>
      <c r="AG42" s="139"/>
      <c r="AH42" s="139"/>
      <c r="AI42" s="138"/>
      <c r="AJ42" s="139"/>
      <c r="AK42" s="139"/>
      <c r="AL42" s="139"/>
      <c r="AM42" s="138"/>
      <c r="AN42" s="139"/>
      <c r="AO42" s="139"/>
      <c r="AP42" s="139"/>
      <c r="AQ42" s="172"/>
      <c r="AR42" s="173"/>
      <c r="AS42" s="173"/>
      <c r="AT42" s="174"/>
      <c r="AU42" s="139"/>
      <c r="AV42" s="139"/>
      <c r="AW42" s="139"/>
      <c r="AX42" s="175"/>
    </row>
    <row r="43" spans="1:50" ht="23.25" hidden="1" customHeight="1" x14ac:dyDescent="0.15">
      <c r="A43" s="184"/>
      <c r="B43" s="185"/>
      <c r="C43" s="185"/>
      <c r="D43" s="185"/>
      <c r="E43" s="185"/>
      <c r="F43" s="186"/>
      <c r="G43" s="199"/>
      <c r="H43" s="200"/>
      <c r="I43" s="200"/>
      <c r="J43" s="200"/>
      <c r="K43" s="200"/>
      <c r="L43" s="200"/>
      <c r="M43" s="200"/>
      <c r="N43" s="200"/>
      <c r="O43" s="201"/>
      <c r="P43" s="113"/>
      <c r="Q43" s="113"/>
      <c r="R43" s="113"/>
      <c r="S43" s="113"/>
      <c r="T43" s="113"/>
      <c r="U43" s="113"/>
      <c r="V43" s="113"/>
      <c r="W43" s="113"/>
      <c r="X43" s="189"/>
      <c r="Y43" s="168" t="s">
        <v>9</v>
      </c>
      <c r="Z43" s="169"/>
      <c r="AA43" s="170"/>
      <c r="AB43" s="179" t="s">
        <v>59</v>
      </c>
      <c r="AC43" s="179"/>
      <c r="AD43" s="179"/>
      <c r="AE43" s="138"/>
      <c r="AF43" s="139"/>
      <c r="AG43" s="139"/>
      <c r="AH43" s="139"/>
      <c r="AI43" s="138"/>
      <c r="AJ43" s="139"/>
      <c r="AK43" s="139"/>
      <c r="AL43" s="139"/>
      <c r="AM43" s="138"/>
      <c r="AN43" s="139"/>
      <c r="AO43" s="139"/>
      <c r="AP43" s="139"/>
      <c r="AQ43" s="176"/>
      <c r="AR43" s="177"/>
      <c r="AS43" s="177"/>
      <c r="AT43" s="178"/>
      <c r="AU43" s="165"/>
      <c r="AV43" s="166"/>
      <c r="AW43" s="166"/>
      <c r="AX43" s="167"/>
    </row>
    <row r="44" spans="1:50" ht="23.25" hidden="1" customHeight="1" x14ac:dyDescent="0.15">
      <c r="A44" s="141" t="s">
        <v>466</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0" t="s">
        <v>431</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573</v>
      </c>
      <c r="AF46" s="219"/>
      <c r="AG46" s="219"/>
      <c r="AH46" s="219"/>
      <c r="AI46" s="219" t="s">
        <v>570</v>
      </c>
      <c r="AJ46" s="219"/>
      <c r="AK46" s="219"/>
      <c r="AL46" s="219"/>
      <c r="AM46" s="219" t="s">
        <v>567</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7"/>
      <c r="Q48" s="107"/>
      <c r="R48" s="107"/>
      <c r="S48" s="107"/>
      <c r="T48" s="107"/>
      <c r="U48" s="107"/>
      <c r="V48" s="107"/>
      <c r="W48" s="107"/>
      <c r="X48" s="187"/>
      <c r="Y48" s="190" t="s">
        <v>8</v>
      </c>
      <c r="Z48" s="191"/>
      <c r="AA48" s="192"/>
      <c r="AB48" s="164"/>
      <c r="AC48" s="164"/>
      <c r="AD48" s="164"/>
      <c r="AE48" s="138"/>
      <c r="AF48" s="139"/>
      <c r="AG48" s="139"/>
      <c r="AH48" s="139"/>
      <c r="AI48" s="138"/>
      <c r="AJ48" s="139"/>
      <c r="AK48" s="139"/>
      <c r="AL48" s="139"/>
      <c r="AM48" s="138"/>
      <c r="AN48" s="139"/>
      <c r="AO48" s="139"/>
      <c r="AP48" s="139"/>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10"/>
      <c r="Q49" s="110"/>
      <c r="R49" s="110"/>
      <c r="S49" s="110"/>
      <c r="T49" s="110"/>
      <c r="U49" s="110"/>
      <c r="V49" s="110"/>
      <c r="W49" s="110"/>
      <c r="X49" s="188"/>
      <c r="Y49" s="168" t="s">
        <v>34</v>
      </c>
      <c r="Z49" s="169"/>
      <c r="AA49" s="170"/>
      <c r="AB49" s="171"/>
      <c r="AC49" s="171"/>
      <c r="AD49" s="171"/>
      <c r="AE49" s="138"/>
      <c r="AF49" s="139"/>
      <c r="AG49" s="139"/>
      <c r="AH49" s="139"/>
      <c r="AI49" s="138"/>
      <c r="AJ49" s="139"/>
      <c r="AK49" s="139"/>
      <c r="AL49" s="139"/>
      <c r="AM49" s="138"/>
      <c r="AN49" s="139"/>
      <c r="AO49" s="139"/>
      <c r="AP49" s="139"/>
      <c r="AQ49" s="172"/>
      <c r="AR49" s="173"/>
      <c r="AS49" s="173"/>
      <c r="AT49" s="174"/>
      <c r="AU49" s="139"/>
      <c r="AV49" s="139"/>
      <c r="AW49" s="139"/>
      <c r="AX49" s="175"/>
    </row>
    <row r="50" spans="1:50" ht="23.25" hidden="1" customHeight="1" x14ac:dyDescent="0.15">
      <c r="A50" s="184"/>
      <c r="B50" s="185"/>
      <c r="C50" s="185"/>
      <c r="D50" s="185"/>
      <c r="E50" s="185"/>
      <c r="F50" s="186"/>
      <c r="G50" s="199"/>
      <c r="H50" s="200"/>
      <c r="I50" s="200"/>
      <c r="J50" s="200"/>
      <c r="K50" s="200"/>
      <c r="L50" s="200"/>
      <c r="M50" s="200"/>
      <c r="N50" s="200"/>
      <c r="O50" s="201"/>
      <c r="P50" s="113"/>
      <c r="Q50" s="113"/>
      <c r="R50" s="113"/>
      <c r="S50" s="113"/>
      <c r="T50" s="113"/>
      <c r="U50" s="113"/>
      <c r="V50" s="113"/>
      <c r="W50" s="113"/>
      <c r="X50" s="189"/>
      <c r="Y50" s="168" t="s">
        <v>9</v>
      </c>
      <c r="Z50" s="169"/>
      <c r="AA50" s="170"/>
      <c r="AB50" s="179" t="s">
        <v>59</v>
      </c>
      <c r="AC50" s="179"/>
      <c r="AD50" s="179"/>
      <c r="AE50" s="138"/>
      <c r="AF50" s="139"/>
      <c r="AG50" s="139"/>
      <c r="AH50" s="139"/>
      <c r="AI50" s="138"/>
      <c r="AJ50" s="139"/>
      <c r="AK50" s="139"/>
      <c r="AL50" s="139"/>
      <c r="AM50" s="138"/>
      <c r="AN50" s="139"/>
      <c r="AO50" s="139"/>
      <c r="AP50" s="139"/>
      <c r="AQ50" s="176"/>
      <c r="AR50" s="177"/>
      <c r="AS50" s="177"/>
      <c r="AT50" s="178"/>
      <c r="AU50" s="165"/>
      <c r="AV50" s="166"/>
      <c r="AW50" s="166"/>
      <c r="AX50" s="167"/>
    </row>
    <row r="51" spans="1:50" ht="23.25" hidden="1" customHeight="1" x14ac:dyDescent="0.15">
      <c r="A51" s="141" t="s">
        <v>466</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0" t="s">
        <v>431</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571</v>
      </c>
      <c r="AF53" s="219"/>
      <c r="AG53" s="219"/>
      <c r="AH53" s="219"/>
      <c r="AI53" s="219" t="s">
        <v>570</v>
      </c>
      <c r="AJ53" s="219"/>
      <c r="AK53" s="219"/>
      <c r="AL53" s="219"/>
      <c r="AM53" s="219" t="s">
        <v>565</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7"/>
      <c r="Q55" s="107"/>
      <c r="R55" s="107"/>
      <c r="S55" s="107"/>
      <c r="T55" s="107"/>
      <c r="U55" s="107"/>
      <c r="V55" s="107"/>
      <c r="W55" s="107"/>
      <c r="X55" s="187"/>
      <c r="Y55" s="190" t="s">
        <v>8</v>
      </c>
      <c r="Z55" s="191"/>
      <c r="AA55" s="192"/>
      <c r="AB55" s="164"/>
      <c r="AC55" s="164"/>
      <c r="AD55" s="164"/>
      <c r="AE55" s="138"/>
      <c r="AF55" s="139"/>
      <c r="AG55" s="139"/>
      <c r="AH55" s="139"/>
      <c r="AI55" s="138"/>
      <c r="AJ55" s="139"/>
      <c r="AK55" s="139"/>
      <c r="AL55" s="139"/>
      <c r="AM55" s="138"/>
      <c r="AN55" s="139"/>
      <c r="AO55" s="139"/>
      <c r="AP55" s="139"/>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10"/>
      <c r="Q56" s="110"/>
      <c r="R56" s="110"/>
      <c r="S56" s="110"/>
      <c r="T56" s="110"/>
      <c r="U56" s="110"/>
      <c r="V56" s="110"/>
      <c r="W56" s="110"/>
      <c r="X56" s="188"/>
      <c r="Y56" s="168" t="s">
        <v>34</v>
      </c>
      <c r="Z56" s="169"/>
      <c r="AA56" s="170"/>
      <c r="AB56" s="171"/>
      <c r="AC56" s="171"/>
      <c r="AD56" s="171"/>
      <c r="AE56" s="138"/>
      <c r="AF56" s="139"/>
      <c r="AG56" s="139"/>
      <c r="AH56" s="139"/>
      <c r="AI56" s="138"/>
      <c r="AJ56" s="139"/>
      <c r="AK56" s="139"/>
      <c r="AL56" s="139"/>
      <c r="AM56" s="138"/>
      <c r="AN56" s="139"/>
      <c r="AO56" s="139"/>
      <c r="AP56" s="139"/>
      <c r="AQ56" s="172"/>
      <c r="AR56" s="173"/>
      <c r="AS56" s="173"/>
      <c r="AT56" s="174"/>
      <c r="AU56" s="139"/>
      <c r="AV56" s="139"/>
      <c r="AW56" s="139"/>
      <c r="AX56" s="175"/>
    </row>
    <row r="57" spans="1:50" ht="23.25" hidden="1" customHeight="1" x14ac:dyDescent="0.15">
      <c r="A57" s="184"/>
      <c r="B57" s="185"/>
      <c r="C57" s="185"/>
      <c r="D57" s="185"/>
      <c r="E57" s="185"/>
      <c r="F57" s="186"/>
      <c r="G57" s="199"/>
      <c r="H57" s="200"/>
      <c r="I57" s="200"/>
      <c r="J57" s="200"/>
      <c r="K57" s="200"/>
      <c r="L57" s="200"/>
      <c r="M57" s="200"/>
      <c r="N57" s="200"/>
      <c r="O57" s="201"/>
      <c r="P57" s="113"/>
      <c r="Q57" s="113"/>
      <c r="R57" s="113"/>
      <c r="S57" s="113"/>
      <c r="T57" s="113"/>
      <c r="U57" s="113"/>
      <c r="V57" s="113"/>
      <c r="W57" s="113"/>
      <c r="X57" s="189"/>
      <c r="Y57" s="168" t="s">
        <v>9</v>
      </c>
      <c r="Z57" s="169"/>
      <c r="AA57" s="170"/>
      <c r="AB57" s="179" t="s">
        <v>59</v>
      </c>
      <c r="AC57" s="179"/>
      <c r="AD57" s="179"/>
      <c r="AE57" s="138"/>
      <c r="AF57" s="139"/>
      <c r="AG57" s="139"/>
      <c r="AH57" s="139"/>
      <c r="AI57" s="138"/>
      <c r="AJ57" s="139"/>
      <c r="AK57" s="139"/>
      <c r="AL57" s="139"/>
      <c r="AM57" s="138"/>
      <c r="AN57" s="139"/>
      <c r="AO57" s="139"/>
      <c r="AP57" s="139"/>
      <c r="AQ57" s="176"/>
      <c r="AR57" s="177"/>
      <c r="AS57" s="177"/>
      <c r="AT57" s="178"/>
      <c r="AU57" s="165"/>
      <c r="AV57" s="166"/>
      <c r="AW57" s="166"/>
      <c r="AX57" s="167"/>
    </row>
    <row r="58" spans="1:50" ht="23.25" hidden="1" customHeight="1" x14ac:dyDescent="0.15">
      <c r="A58" s="141" t="s">
        <v>466</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0" t="s">
        <v>431</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571</v>
      </c>
      <c r="AF60" s="219"/>
      <c r="AG60" s="219"/>
      <c r="AH60" s="219"/>
      <c r="AI60" s="219" t="s">
        <v>570</v>
      </c>
      <c r="AJ60" s="219"/>
      <c r="AK60" s="219"/>
      <c r="AL60" s="219"/>
      <c r="AM60" s="219" t="s">
        <v>567</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7"/>
      <c r="Q62" s="107"/>
      <c r="R62" s="107"/>
      <c r="S62" s="107"/>
      <c r="T62" s="107"/>
      <c r="U62" s="107"/>
      <c r="V62" s="107"/>
      <c r="W62" s="107"/>
      <c r="X62" s="187"/>
      <c r="Y62" s="190" t="s">
        <v>8</v>
      </c>
      <c r="Z62" s="191"/>
      <c r="AA62" s="192"/>
      <c r="AB62" s="164"/>
      <c r="AC62" s="164"/>
      <c r="AD62" s="164"/>
      <c r="AE62" s="138"/>
      <c r="AF62" s="139"/>
      <c r="AG62" s="139"/>
      <c r="AH62" s="139"/>
      <c r="AI62" s="138"/>
      <c r="AJ62" s="139"/>
      <c r="AK62" s="139"/>
      <c r="AL62" s="139"/>
      <c r="AM62" s="138"/>
      <c r="AN62" s="139"/>
      <c r="AO62" s="139"/>
      <c r="AP62" s="139"/>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10"/>
      <c r="Q63" s="110"/>
      <c r="R63" s="110"/>
      <c r="S63" s="110"/>
      <c r="T63" s="110"/>
      <c r="U63" s="110"/>
      <c r="V63" s="110"/>
      <c r="W63" s="110"/>
      <c r="X63" s="188"/>
      <c r="Y63" s="168" t="s">
        <v>34</v>
      </c>
      <c r="Z63" s="169"/>
      <c r="AA63" s="170"/>
      <c r="AB63" s="171"/>
      <c r="AC63" s="171"/>
      <c r="AD63" s="171"/>
      <c r="AE63" s="138"/>
      <c r="AF63" s="139"/>
      <c r="AG63" s="139"/>
      <c r="AH63" s="139"/>
      <c r="AI63" s="138"/>
      <c r="AJ63" s="139"/>
      <c r="AK63" s="139"/>
      <c r="AL63" s="139"/>
      <c r="AM63" s="138"/>
      <c r="AN63" s="139"/>
      <c r="AO63" s="139"/>
      <c r="AP63" s="139"/>
      <c r="AQ63" s="172"/>
      <c r="AR63" s="173"/>
      <c r="AS63" s="173"/>
      <c r="AT63" s="174"/>
      <c r="AU63" s="139"/>
      <c r="AV63" s="139"/>
      <c r="AW63" s="139"/>
      <c r="AX63" s="175"/>
    </row>
    <row r="64" spans="1:50" ht="23.25" hidden="1" customHeight="1" x14ac:dyDescent="0.15">
      <c r="A64" s="184"/>
      <c r="B64" s="185"/>
      <c r="C64" s="185"/>
      <c r="D64" s="185"/>
      <c r="E64" s="185"/>
      <c r="F64" s="186"/>
      <c r="G64" s="199"/>
      <c r="H64" s="200"/>
      <c r="I64" s="200"/>
      <c r="J64" s="200"/>
      <c r="K64" s="200"/>
      <c r="L64" s="200"/>
      <c r="M64" s="200"/>
      <c r="N64" s="200"/>
      <c r="O64" s="201"/>
      <c r="P64" s="113"/>
      <c r="Q64" s="113"/>
      <c r="R64" s="113"/>
      <c r="S64" s="113"/>
      <c r="T64" s="113"/>
      <c r="U64" s="113"/>
      <c r="V64" s="113"/>
      <c r="W64" s="113"/>
      <c r="X64" s="189"/>
      <c r="Y64" s="168" t="s">
        <v>9</v>
      </c>
      <c r="Z64" s="169"/>
      <c r="AA64" s="170"/>
      <c r="AB64" s="179" t="s">
        <v>59</v>
      </c>
      <c r="AC64" s="179"/>
      <c r="AD64" s="179"/>
      <c r="AE64" s="138"/>
      <c r="AF64" s="139"/>
      <c r="AG64" s="139"/>
      <c r="AH64" s="139"/>
      <c r="AI64" s="138"/>
      <c r="AJ64" s="139"/>
      <c r="AK64" s="139"/>
      <c r="AL64" s="139"/>
      <c r="AM64" s="138"/>
      <c r="AN64" s="139"/>
      <c r="AO64" s="139"/>
      <c r="AP64" s="139"/>
      <c r="AQ64" s="176"/>
      <c r="AR64" s="177"/>
      <c r="AS64" s="177"/>
      <c r="AT64" s="178"/>
      <c r="AU64" s="165"/>
      <c r="AV64" s="166"/>
      <c r="AW64" s="166"/>
      <c r="AX64" s="167"/>
    </row>
    <row r="65" spans="1:50" ht="23.25" hidden="1" customHeight="1" x14ac:dyDescent="0.15">
      <c r="A65" s="141" t="s">
        <v>466</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4" t="s">
        <v>434</v>
      </c>
      <c r="B67" s="745"/>
      <c r="C67" s="745"/>
      <c r="D67" s="745"/>
      <c r="E67" s="745"/>
      <c r="F67" s="746"/>
      <c r="G67" s="750"/>
      <c r="H67" s="527" t="s">
        <v>56</v>
      </c>
      <c r="I67" s="527"/>
      <c r="J67" s="527"/>
      <c r="K67" s="527"/>
      <c r="L67" s="527"/>
      <c r="M67" s="527"/>
      <c r="N67" s="527"/>
      <c r="O67" s="528"/>
      <c r="P67" s="530" t="s">
        <v>39</v>
      </c>
      <c r="Q67" s="527"/>
      <c r="R67" s="527"/>
      <c r="S67" s="527"/>
      <c r="T67" s="527"/>
      <c r="U67" s="527"/>
      <c r="V67" s="528"/>
      <c r="W67" s="755" t="s">
        <v>435</v>
      </c>
      <c r="X67" s="756"/>
      <c r="Y67" s="759"/>
      <c r="Z67" s="759"/>
      <c r="AA67" s="760"/>
      <c r="AB67" s="530" t="s">
        <v>6</v>
      </c>
      <c r="AC67" s="527"/>
      <c r="AD67" s="528"/>
      <c r="AE67" s="219" t="s">
        <v>571</v>
      </c>
      <c r="AF67" s="219"/>
      <c r="AG67" s="219"/>
      <c r="AH67" s="219"/>
      <c r="AI67" s="219" t="s">
        <v>570</v>
      </c>
      <c r="AJ67" s="219"/>
      <c r="AK67" s="219"/>
      <c r="AL67" s="219"/>
      <c r="AM67" s="219" t="s">
        <v>567</v>
      </c>
      <c r="AN67" s="219"/>
      <c r="AO67" s="219"/>
      <c r="AP67" s="213"/>
      <c r="AQ67" s="530" t="s">
        <v>61</v>
      </c>
      <c r="AR67" s="527"/>
      <c r="AS67" s="527"/>
      <c r="AT67" s="528"/>
      <c r="AU67" s="763" t="s">
        <v>48</v>
      </c>
      <c r="AV67" s="763"/>
      <c r="AW67" s="763"/>
      <c r="AX67" s="764"/>
    </row>
    <row r="68" spans="1:50" ht="18.75" hidden="1" customHeight="1" x14ac:dyDescent="0.15">
      <c r="A68" s="747"/>
      <c r="B68" s="748"/>
      <c r="C68" s="748"/>
      <c r="D68" s="748"/>
      <c r="E68" s="748"/>
      <c r="F68" s="749"/>
      <c r="G68" s="751"/>
      <c r="H68" s="752"/>
      <c r="I68" s="752"/>
      <c r="J68" s="752"/>
      <c r="K68" s="752"/>
      <c r="L68" s="752"/>
      <c r="M68" s="752"/>
      <c r="N68" s="752"/>
      <c r="O68" s="753"/>
      <c r="P68" s="754"/>
      <c r="Q68" s="752"/>
      <c r="R68" s="752"/>
      <c r="S68" s="752"/>
      <c r="T68" s="752"/>
      <c r="U68" s="752"/>
      <c r="V68" s="753"/>
      <c r="W68" s="757"/>
      <c r="X68" s="758"/>
      <c r="Y68" s="761"/>
      <c r="Z68" s="761"/>
      <c r="AA68" s="762"/>
      <c r="AB68" s="754"/>
      <c r="AC68" s="752"/>
      <c r="AD68" s="753"/>
      <c r="AE68" s="220"/>
      <c r="AF68" s="220"/>
      <c r="AG68" s="220"/>
      <c r="AH68" s="220"/>
      <c r="AI68" s="220"/>
      <c r="AJ68" s="220"/>
      <c r="AK68" s="220"/>
      <c r="AL68" s="220"/>
      <c r="AM68" s="220"/>
      <c r="AN68" s="220"/>
      <c r="AO68" s="220"/>
      <c r="AP68" s="216"/>
      <c r="AQ68" s="488"/>
      <c r="AR68" s="229"/>
      <c r="AS68" s="752" t="s">
        <v>62</v>
      </c>
      <c r="AT68" s="753"/>
      <c r="AU68" s="229"/>
      <c r="AV68" s="229"/>
      <c r="AW68" s="752" t="s">
        <v>436</v>
      </c>
      <c r="AX68" s="765"/>
    </row>
    <row r="69" spans="1:50" ht="23.25" hidden="1" customHeight="1" x14ac:dyDescent="0.15">
      <c r="A69" s="747"/>
      <c r="B69" s="748"/>
      <c r="C69" s="748"/>
      <c r="D69" s="748"/>
      <c r="E69" s="748"/>
      <c r="F69" s="749"/>
      <c r="G69" s="766" t="s">
        <v>437</v>
      </c>
      <c r="H69" s="769"/>
      <c r="I69" s="770"/>
      <c r="J69" s="770"/>
      <c r="K69" s="770"/>
      <c r="L69" s="770"/>
      <c r="M69" s="770"/>
      <c r="N69" s="770"/>
      <c r="O69" s="771"/>
      <c r="P69" s="769"/>
      <c r="Q69" s="770"/>
      <c r="R69" s="770"/>
      <c r="S69" s="770"/>
      <c r="T69" s="770"/>
      <c r="U69" s="770"/>
      <c r="V69" s="771"/>
      <c r="W69" s="775"/>
      <c r="X69" s="776"/>
      <c r="Y69" s="781" t="s">
        <v>8</v>
      </c>
      <c r="Z69" s="781"/>
      <c r="AA69" s="782"/>
      <c r="AB69" s="783" t="s">
        <v>455</v>
      </c>
      <c r="AC69" s="783"/>
      <c r="AD69" s="783"/>
      <c r="AE69" s="138"/>
      <c r="AF69" s="139"/>
      <c r="AG69" s="139"/>
      <c r="AH69" s="139"/>
      <c r="AI69" s="138"/>
      <c r="AJ69" s="139"/>
      <c r="AK69" s="139"/>
      <c r="AL69" s="139"/>
      <c r="AM69" s="138"/>
      <c r="AN69" s="139"/>
      <c r="AO69" s="139"/>
      <c r="AP69" s="139"/>
      <c r="AQ69" s="138"/>
      <c r="AR69" s="139"/>
      <c r="AS69" s="139"/>
      <c r="AT69" s="140"/>
      <c r="AU69" s="139"/>
      <c r="AV69" s="139"/>
      <c r="AW69" s="139"/>
      <c r="AX69" s="175"/>
    </row>
    <row r="70" spans="1:50" ht="23.25" hidden="1" customHeight="1" x14ac:dyDescent="0.15">
      <c r="A70" s="747"/>
      <c r="B70" s="748"/>
      <c r="C70" s="748"/>
      <c r="D70" s="748"/>
      <c r="E70" s="748"/>
      <c r="F70" s="749"/>
      <c r="G70" s="767"/>
      <c r="H70" s="772"/>
      <c r="I70" s="773"/>
      <c r="J70" s="773"/>
      <c r="K70" s="773"/>
      <c r="L70" s="773"/>
      <c r="M70" s="773"/>
      <c r="N70" s="773"/>
      <c r="O70" s="774"/>
      <c r="P70" s="772"/>
      <c r="Q70" s="773"/>
      <c r="R70" s="773"/>
      <c r="S70" s="773"/>
      <c r="T70" s="773"/>
      <c r="U70" s="773"/>
      <c r="V70" s="774"/>
      <c r="W70" s="777"/>
      <c r="X70" s="778"/>
      <c r="Y70" s="784" t="s">
        <v>34</v>
      </c>
      <c r="Z70" s="784"/>
      <c r="AA70" s="785"/>
      <c r="AB70" s="786" t="s">
        <v>455</v>
      </c>
      <c r="AC70" s="786"/>
      <c r="AD70" s="786"/>
      <c r="AE70" s="138"/>
      <c r="AF70" s="139"/>
      <c r="AG70" s="139"/>
      <c r="AH70" s="139"/>
      <c r="AI70" s="138"/>
      <c r="AJ70" s="139"/>
      <c r="AK70" s="139"/>
      <c r="AL70" s="139"/>
      <c r="AM70" s="138"/>
      <c r="AN70" s="139"/>
      <c r="AO70" s="139"/>
      <c r="AP70" s="139"/>
      <c r="AQ70" s="138"/>
      <c r="AR70" s="139"/>
      <c r="AS70" s="139"/>
      <c r="AT70" s="140"/>
      <c r="AU70" s="139"/>
      <c r="AV70" s="139"/>
      <c r="AW70" s="139"/>
      <c r="AX70" s="175"/>
    </row>
    <row r="71" spans="1:50" ht="23.25" hidden="1" customHeight="1" x14ac:dyDescent="0.15">
      <c r="A71" s="747"/>
      <c r="B71" s="748"/>
      <c r="C71" s="748"/>
      <c r="D71" s="748"/>
      <c r="E71" s="748"/>
      <c r="F71" s="749"/>
      <c r="G71" s="768"/>
      <c r="H71" s="772"/>
      <c r="I71" s="773"/>
      <c r="J71" s="773"/>
      <c r="K71" s="773"/>
      <c r="L71" s="773"/>
      <c r="M71" s="773"/>
      <c r="N71" s="773"/>
      <c r="O71" s="774"/>
      <c r="P71" s="772"/>
      <c r="Q71" s="773"/>
      <c r="R71" s="773"/>
      <c r="S71" s="773"/>
      <c r="T71" s="773"/>
      <c r="U71" s="773"/>
      <c r="V71" s="774"/>
      <c r="W71" s="779"/>
      <c r="X71" s="780"/>
      <c r="Y71" s="784" t="s">
        <v>9</v>
      </c>
      <c r="Z71" s="784"/>
      <c r="AA71" s="785"/>
      <c r="AB71" s="799" t="s">
        <v>456</v>
      </c>
      <c r="AC71" s="799"/>
      <c r="AD71" s="799"/>
      <c r="AE71" s="715"/>
      <c r="AF71" s="716"/>
      <c r="AG71" s="716"/>
      <c r="AH71" s="716"/>
      <c r="AI71" s="715"/>
      <c r="AJ71" s="716"/>
      <c r="AK71" s="716"/>
      <c r="AL71" s="716"/>
      <c r="AM71" s="715"/>
      <c r="AN71" s="716"/>
      <c r="AO71" s="716"/>
      <c r="AP71" s="716"/>
      <c r="AQ71" s="138"/>
      <c r="AR71" s="139"/>
      <c r="AS71" s="139"/>
      <c r="AT71" s="140"/>
      <c r="AU71" s="139"/>
      <c r="AV71" s="139"/>
      <c r="AW71" s="139"/>
      <c r="AX71" s="175"/>
    </row>
    <row r="72" spans="1:50" ht="23.25" hidden="1" customHeight="1" x14ac:dyDescent="0.15">
      <c r="A72" s="747" t="s">
        <v>447</v>
      </c>
      <c r="B72" s="748"/>
      <c r="C72" s="748"/>
      <c r="D72" s="748"/>
      <c r="E72" s="748"/>
      <c r="F72" s="749"/>
      <c r="G72" s="767" t="s">
        <v>438</v>
      </c>
      <c r="H72" s="790"/>
      <c r="I72" s="790"/>
      <c r="J72" s="790"/>
      <c r="K72" s="790"/>
      <c r="L72" s="790"/>
      <c r="M72" s="790"/>
      <c r="N72" s="790"/>
      <c r="O72" s="790"/>
      <c r="P72" s="790"/>
      <c r="Q72" s="790"/>
      <c r="R72" s="790"/>
      <c r="S72" s="790"/>
      <c r="T72" s="790"/>
      <c r="U72" s="790"/>
      <c r="V72" s="790"/>
      <c r="W72" s="793" t="s">
        <v>457</v>
      </c>
      <c r="X72" s="794"/>
      <c r="Y72" s="781" t="s">
        <v>8</v>
      </c>
      <c r="Z72" s="781"/>
      <c r="AA72" s="782"/>
      <c r="AB72" s="783" t="s">
        <v>455</v>
      </c>
      <c r="AC72" s="783"/>
      <c r="AD72" s="783"/>
      <c r="AE72" s="138"/>
      <c r="AF72" s="139"/>
      <c r="AG72" s="139"/>
      <c r="AH72" s="139"/>
      <c r="AI72" s="138"/>
      <c r="AJ72" s="139"/>
      <c r="AK72" s="139"/>
      <c r="AL72" s="139"/>
      <c r="AM72" s="138"/>
      <c r="AN72" s="139"/>
      <c r="AO72" s="139"/>
      <c r="AP72" s="139"/>
      <c r="AQ72" s="138"/>
      <c r="AR72" s="139"/>
      <c r="AS72" s="139"/>
      <c r="AT72" s="140"/>
      <c r="AU72" s="139"/>
      <c r="AV72" s="139"/>
      <c r="AW72" s="139"/>
      <c r="AX72" s="175"/>
    </row>
    <row r="73" spans="1:50" ht="23.25" hidden="1" customHeight="1" x14ac:dyDescent="0.15">
      <c r="A73" s="747"/>
      <c r="B73" s="748"/>
      <c r="C73" s="748"/>
      <c r="D73" s="748"/>
      <c r="E73" s="748"/>
      <c r="F73" s="749"/>
      <c r="G73" s="767"/>
      <c r="H73" s="791"/>
      <c r="I73" s="791"/>
      <c r="J73" s="791"/>
      <c r="K73" s="791"/>
      <c r="L73" s="791"/>
      <c r="M73" s="791"/>
      <c r="N73" s="791"/>
      <c r="O73" s="791"/>
      <c r="P73" s="791"/>
      <c r="Q73" s="791"/>
      <c r="R73" s="791"/>
      <c r="S73" s="791"/>
      <c r="T73" s="791"/>
      <c r="U73" s="791"/>
      <c r="V73" s="791"/>
      <c r="W73" s="795"/>
      <c r="X73" s="796"/>
      <c r="Y73" s="784" t="s">
        <v>34</v>
      </c>
      <c r="Z73" s="784"/>
      <c r="AA73" s="785"/>
      <c r="AB73" s="786" t="s">
        <v>455</v>
      </c>
      <c r="AC73" s="786"/>
      <c r="AD73" s="786"/>
      <c r="AE73" s="138"/>
      <c r="AF73" s="139"/>
      <c r="AG73" s="139"/>
      <c r="AH73" s="139"/>
      <c r="AI73" s="138"/>
      <c r="AJ73" s="139"/>
      <c r="AK73" s="139"/>
      <c r="AL73" s="139"/>
      <c r="AM73" s="138"/>
      <c r="AN73" s="139"/>
      <c r="AO73" s="139"/>
      <c r="AP73" s="139"/>
      <c r="AQ73" s="138"/>
      <c r="AR73" s="139"/>
      <c r="AS73" s="139"/>
      <c r="AT73" s="140"/>
      <c r="AU73" s="139"/>
      <c r="AV73" s="139"/>
      <c r="AW73" s="139"/>
      <c r="AX73" s="175"/>
    </row>
    <row r="74" spans="1:50" ht="23.25" hidden="1" customHeight="1" x14ac:dyDescent="0.15">
      <c r="A74" s="787"/>
      <c r="B74" s="788"/>
      <c r="C74" s="788"/>
      <c r="D74" s="788"/>
      <c r="E74" s="788"/>
      <c r="F74" s="789"/>
      <c r="G74" s="767"/>
      <c r="H74" s="792"/>
      <c r="I74" s="792"/>
      <c r="J74" s="792"/>
      <c r="K74" s="792"/>
      <c r="L74" s="792"/>
      <c r="M74" s="792"/>
      <c r="N74" s="792"/>
      <c r="O74" s="792"/>
      <c r="P74" s="792"/>
      <c r="Q74" s="792"/>
      <c r="R74" s="792"/>
      <c r="S74" s="792"/>
      <c r="T74" s="792"/>
      <c r="U74" s="792"/>
      <c r="V74" s="792"/>
      <c r="W74" s="797"/>
      <c r="X74" s="798"/>
      <c r="Y74" s="784" t="s">
        <v>9</v>
      </c>
      <c r="Z74" s="784"/>
      <c r="AA74" s="785"/>
      <c r="AB74" s="799" t="s">
        <v>456</v>
      </c>
      <c r="AC74" s="799"/>
      <c r="AD74" s="799"/>
      <c r="AE74" s="715"/>
      <c r="AF74" s="716"/>
      <c r="AG74" s="716"/>
      <c r="AH74" s="716"/>
      <c r="AI74" s="715"/>
      <c r="AJ74" s="716"/>
      <c r="AK74" s="716"/>
      <c r="AL74" s="716"/>
      <c r="AM74" s="715"/>
      <c r="AN74" s="716"/>
      <c r="AO74" s="716"/>
      <c r="AP74" s="716"/>
      <c r="AQ74" s="138"/>
      <c r="AR74" s="139"/>
      <c r="AS74" s="139"/>
      <c r="AT74" s="140"/>
      <c r="AU74" s="139"/>
      <c r="AV74" s="139"/>
      <c r="AW74" s="139"/>
      <c r="AX74" s="175"/>
    </row>
    <row r="75" spans="1:50" ht="18.75" hidden="1" customHeight="1" x14ac:dyDescent="0.15">
      <c r="A75" s="813" t="s">
        <v>434</v>
      </c>
      <c r="B75" s="814"/>
      <c r="C75" s="814"/>
      <c r="D75" s="814"/>
      <c r="E75" s="814"/>
      <c r="F75" s="815"/>
      <c r="G75" s="819"/>
      <c r="H75" s="222" t="s">
        <v>56</v>
      </c>
      <c r="I75" s="222"/>
      <c r="J75" s="222"/>
      <c r="K75" s="222"/>
      <c r="L75" s="222"/>
      <c r="M75" s="222"/>
      <c r="N75" s="222"/>
      <c r="O75" s="223"/>
      <c r="P75" s="221" t="s">
        <v>39</v>
      </c>
      <c r="Q75" s="222"/>
      <c r="R75" s="222"/>
      <c r="S75" s="222"/>
      <c r="T75" s="222"/>
      <c r="U75" s="222"/>
      <c r="V75" s="222"/>
      <c r="W75" s="222"/>
      <c r="X75" s="223"/>
      <c r="Y75" s="822"/>
      <c r="Z75" s="823"/>
      <c r="AA75" s="824"/>
      <c r="AB75" s="221" t="s">
        <v>6</v>
      </c>
      <c r="AC75" s="222"/>
      <c r="AD75" s="223"/>
      <c r="AE75" s="219" t="s">
        <v>571</v>
      </c>
      <c r="AF75" s="219"/>
      <c r="AG75" s="219"/>
      <c r="AH75" s="219"/>
      <c r="AI75" s="219" t="s">
        <v>570</v>
      </c>
      <c r="AJ75" s="219"/>
      <c r="AK75" s="219"/>
      <c r="AL75" s="219"/>
      <c r="AM75" s="219" t="s">
        <v>567</v>
      </c>
      <c r="AN75" s="219"/>
      <c r="AO75" s="219"/>
      <c r="AP75" s="213"/>
      <c r="AQ75" s="221" t="s">
        <v>61</v>
      </c>
      <c r="AR75" s="222"/>
      <c r="AS75" s="222"/>
      <c r="AT75" s="223"/>
      <c r="AU75" s="828" t="s">
        <v>48</v>
      </c>
      <c r="AV75" s="829"/>
      <c r="AW75" s="829"/>
      <c r="AX75" s="830"/>
    </row>
    <row r="76" spans="1:50" ht="18.75" hidden="1" customHeight="1" x14ac:dyDescent="0.15">
      <c r="A76" s="816"/>
      <c r="B76" s="817"/>
      <c r="C76" s="817"/>
      <c r="D76" s="817"/>
      <c r="E76" s="817"/>
      <c r="F76" s="818"/>
      <c r="G76" s="820"/>
      <c r="H76" s="227"/>
      <c r="I76" s="227"/>
      <c r="J76" s="227"/>
      <c r="K76" s="227"/>
      <c r="L76" s="227"/>
      <c r="M76" s="227"/>
      <c r="N76" s="227"/>
      <c r="O76" s="228"/>
      <c r="P76" s="821"/>
      <c r="Q76" s="227"/>
      <c r="R76" s="227"/>
      <c r="S76" s="227"/>
      <c r="T76" s="227"/>
      <c r="U76" s="227"/>
      <c r="V76" s="227"/>
      <c r="W76" s="227"/>
      <c r="X76" s="228"/>
      <c r="Y76" s="825"/>
      <c r="Z76" s="826"/>
      <c r="AA76" s="827"/>
      <c r="AB76" s="821"/>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436</v>
      </c>
      <c r="AX76" s="831"/>
    </row>
    <row r="77" spans="1:50" ht="23.25" hidden="1" customHeight="1" x14ac:dyDescent="0.15">
      <c r="A77" s="816"/>
      <c r="B77" s="817"/>
      <c r="C77" s="817"/>
      <c r="D77" s="817"/>
      <c r="E77" s="817"/>
      <c r="F77" s="818"/>
      <c r="G77" s="832" t="s">
        <v>437</v>
      </c>
      <c r="H77" s="107"/>
      <c r="I77" s="107"/>
      <c r="J77" s="107"/>
      <c r="K77" s="107"/>
      <c r="L77" s="107"/>
      <c r="M77" s="107"/>
      <c r="N77" s="107"/>
      <c r="O77" s="187"/>
      <c r="P77" s="107"/>
      <c r="Q77" s="107"/>
      <c r="R77" s="107"/>
      <c r="S77" s="107"/>
      <c r="T77" s="107"/>
      <c r="U77" s="107"/>
      <c r="V77" s="107"/>
      <c r="W77" s="107"/>
      <c r="X77" s="187"/>
      <c r="Y77" s="835" t="s">
        <v>8</v>
      </c>
      <c r="Z77" s="836"/>
      <c r="AA77" s="837"/>
      <c r="AB77" s="838"/>
      <c r="AC77" s="838"/>
      <c r="AD77" s="838"/>
      <c r="AE77" s="172"/>
      <c r="AF77" s="173"/>
      <c r="AG77" s="173"/>
      <c r="AH77" s="173"/>
      <c r="AI77" s="172"/>
      <c r="AJ77" s="173"/>
      <c r="AK77" s="173"/>
      <c r="AL77" s="173"/>
      <c r="AM77" s="172"/>
      <c r="AN77" s="173"/>
      <c r="AO77" s="173"/>
      <c r="AP77" s="173"/>
      <c r="AQ77" s="172"/>
      <c r="AR77" s="173"/>
      <c r="AS77" s="173"/>
      <c r="AT77" s="174"/>
      <c r="AU77" s="139"/>
      <c r="AV77" s="139"/>
      <c r="AW77" s="139"/>
      <c r="AX77" s="175"/>
    </row>
    <row r="78" spans="1:50" ht="23.25" hidden="1" customHeight="1" x14ac:dyDescent="0.15">
      <c r="A78" s="816"/>
      <c r="B78" s="817"/>
      <c r="C78" s="817"/>
      <c r="D78" s="817"/>
      <c r="E78" s="817"/>
      <c r="F78" s="818"/>
      <c r="G78" s="833"/>
      <c r="H78" s="110"/>
      <c r="I78" s="110"/>
      <c r="J78" s="110"/>
      <c r="K78" s="110"/>
      <c r="L78" s="110"/>
      <c r="M78" s="110"/>
      <c r="N78" s="110"/>
      <c r="O78" s="188"/>
      <c r="P78" s="110"/>
      <c r="Q78" s="110"/>
      <c r="R78" s="110"/>
      <c r="S78" s="110"/>
      <c r="T78" s="110"/>
      <c r="U78" s="110"/>
      <c r="V78" s="110"/>
      <c r="W78" s="110"/>
      <c r="X78" s="188"/>
      <c r="Y78" s="801" t="s">
        <v>34</v>
      </c>
      <c r="Z78" s="802"/>
      <c r="AA78" s="803"/>
      <c r="AB78" s="839"/>
      <c r="AC78" s="839"/>
      <c r="AD78" s="839"/>
      <c r="AE78" s="172"/>
      <c r="AF78" s="173"/>
      <c r="AG78" s="173"/>
      <c r="AH78" s="173"/>
      <c r="AI78" s="172"/>
      <c r="AJ78" s="173"/>
      <c r="AK78" s="173"/>
      <c r="AL78" s="173"/>
      <c r="AM78" s="172"/>
      <c r="AN78" s="173"/>
      <c r="AO78" s="173"/>
      <c r="AP78" s="173"/>
      <c r="AQ78" s="172"/>
      <c r="AR78" s="173"/>
      <c r="AS78" s="173"/>
      <c r="AT78" s="174"/>
      <c r="AU78" s="139"/>
      <c r="AV78" s="139"/>
      <c r="AW78" s="139"/>
      <c r="AX78" s="175"/>
    </row>
    <row r="79" spans="1:50" ht="23.25" hidden="1" customHeight="1" x14ac:dyDescent="0.15">
      <c r="A79" s="816"/>
      <c r="B79" s="817"/>
      <c r="C79" s="817"/>
      <c r="D79" s="817"/>
      <c r="E79" s="817"/>
      <c r="F79" s="818"/>
      <c r="G79" s="834"/>
      <c r="H79" s="113"/>
      <c r="I79" s="113"/>
      <c r="J79" s="113"/>
      <c r="K79" s="113"/>
      <c r="L79" s="113"/>
      <c r="M79" s="113"/>
      <c r="N79" s="113"/>
      <c r="O79" s="189"/>
      <c r="P79" s="110"/>
      <c r="Q79" s="110"/>
      <c r="R79" s="110"/>
      <c r="S79" s="110"/>
      <c r="T79" s="110"/>
      <c r="U79" s="110"/>
      <c r="V79" s="110"/>
      <c r="W79" s="110"/>
      <c r="X79" s="188"/>
      <c r="Y79" s="221" t="s">
        <v>9</v>
      </c>
      <c r="Z79" s="222"/>
      <c r="AA79" s="223"/>
      <c r="AB79" s="800" t="s">
        <v>439</v>
      </c>
      <c r="AC79" s="800"/>
      <c r="AD79" s="800"/>
      <c r="AE79" s="717"/>
      <c r="AF79" s="718"/>
      <c r="AG79" s="718"/>
      <c r="AH79" s="718"/>
      <c r="AI79" s="717"/>
      <c r="AJ79" s="718"/>
      <c r="AK79" s="718"/>
      <c r="AL79" s="718"/>
      <c r="AM79" s="717"/>
      <c r="AN79" s="718"/>
      <c r="AO79" s="718"/>
      <c r="AP79" s="718"/>
      <c r="AQ79" s="172"/>
      <c r="AR79" s="173"/>
      <c r="AS79" s="173"/>
      <c r="AT79" s="174"/>
      <c r="AU79" s="139"/>
      <c r="AV79" s="139"/>
      <c r="AW79" s="139"/>
      <c r="AX79" s="175"/>
    </row>
    <row r="80" spans="1:50" ht="69.75" hidden="1" customHeight="1" x14ac:dyDescent="0.15">
      <c r="A80" s="804" t="s">
        <v>450</v>
      </c>
      <c r="B80" s="805"/>
      <c r="C80" s="805"/>
      <c r="D80" s="805"/>
      <c r="E80" s="806" t="s">
        <v>440</v>
      </c>
      <c r="F80" s="807"/>
      <c r="G80" s="83" t="s">
        <v>438</v>
      </c>
      <c r="H80" s="808"/>
      <c r="I80" s="809"/>
      <c r="J80" s="809"/>
      <c r="K80" s="809"/>
      <c r="L80" s="809"/>
      <c r="M80" s="809"/>
      <c r="N80" s="809"/>
      <c r="O80" s="810"/>
      <c r="P80" s="247"/>
      <c r="Q80" s="247"/>
      <c r="R80" s="247"/>
      <c r="S80" s="247"/>
      <c r="T80" s="247"/>
      <c r="U80" s="247"/>
      <c r="V80" s="247"/>
      <c r="W80" s="247"/>
      <c r="X80" s="247"/>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2"/>
    </row>
    <row r="81" spans="1:60" ht="22.5" customHeight="1" thickBot="1" x14ac:dyDescent="0.2">
      <c r="A81" s="162" t="s">
        <v>426</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34" t="s">
        <v>430</v>
      </c>
      <c r="AP81" s="735"/>
      <c r="AQ81" s="736"/>
      <c r="AR81" s="81" t="s">
        <v>342</v>
      </c>
      <c r="AS81" s="92"/>
      <c r="AT81" s="92"/>
      <c r="AU81" s="92"/>
      <c r="AV81" s="92"/>
      <c r="AW81" s="92"/>
      <c r="AX81" s="93"/>
    </row>
    <row r="82" spans="1:60" ht="21.95" hidden="1" customHeight="1" x14ac:dyDescent="0.15">
      <c r="A82" s="492" t="s">
        <v>57</v>
      </c>
      <c r="B82" s="495" t="s">
        <v>54</v>
      </c>
      <c r="C82" s="496"/>
      <c r="D82" s="496"/>
      <c r="E82" s="496"/>
      <c r="F82" s="497"/>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577</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493"/>
      <c r="B83" s="498"/>
      <c r="C83" s="499"/>
      <c r="D83" s="499"/>
      <c r="E83" s="499"/>
      <c r="F83" s="500"/>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493"/>
      <c r="B84" s="498"/>
      <c r="C84" s="499"/>
      <c r="D84" s="499"/>
      <c r="E84" s="499"/>
      <c r="F84" s="500"/>
      <c r="G84" s="504"/>
      <c r="H84" s="504"/>
      <c r="I84" s="504"/>
      <c r="J84" s="504"/>
      <c r="K84" s="504"/>
      <c r="L84" s="504"/>
      <c r="M84" s="504"/>
      <c r="N84" s="504"/>
      <c r="O84" s="504"/>
      <c r="P84" s="504"/>
      <c r="Q84" s="504"/>
      <c r="R84" s="504"/>
      <c r="S84" s="504"/>
      <c r="T84" s="504"/>
      <c r="U84" s="504"/>
      <c r="V84" s="504"/>
      <c r="W84" s="504"/>
      <c r="X84" s="504"/>
      <c r="Y84" s="504"/>
      <c r="Z84" s="504"/>
      <c r="AA84" s="505"/>
      <c r="AB84" s="510"/>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11"/>
    </row>
    <row r="85" spans="1:60" ht="21.95" hidden="1" customHeight="1" x14ac:dyDescent="0.15">
      <c r="A85" s="493"/>
      <c r="B85" s="498"/>
      <c r="C85" s="499"/>
      <c r="D85" s="499"/>
      <c r="E85" s="499"/>
      <c r="F85" s="500"/>
      <c r="G85" s="506"/>
      <c r="H85" s="506"/>
      <c r="I85" s="506"/>
      <c r="J85" s="506"/>
      <c r="K85" s="506"/>
      <c r="L85" s="506"/>
      <c r="M85" s="506"/>
      <c r="N85" s="506"/>
      <c r="O85" s="506"/>
      <c r="P85" s="506"/>
      <c r="Q85" s="506"/>
      <c r="R85" s="506"/>
      <c r="S85" s="506"/>
      <c r="T85" s="506"/>
      <c r="U85" s="506"/>
      <c r="V85" s="506"/>
      <c r="W85" s="506"/>
      <c r="X85" s="506"/>
      <c r="Y85" s="506"/>
      <c r="Z85" s="506"/>
      <c r="AA85" s="507"/>
      <c r="AB85" s="512"/>
      <c r="AC85" s="506"/>
      <c r="AD85" s="506"/>
      <c r="AE85" s="506"/>
      <c r="AF85" s="506"/>
      <c r="AG85" s="506"/>
      <c r="AH85" s="506"/>
      <c r="AI85" s="506"/>
      <c r="AJ85" s="506"/>
      <c r="AK85" s="506"/>
      <c r="AL85" s="506"/>
      <c r="AM85" s="506"/>
      <c r="AN85" s="506"/>
      <c r="AO85" s="506"/>
      <c r="AP85" s="506"/>
      <c r="AQ85" s="506"/>
      <c r="AR85" s="506"/>
      <c r="AS85" s="506"/>
      <c r="AT85" s="506"/>
      <c r="AU85" s="506"/>
      <c r="AV85" s="506"/>
      <c r="AW85" s="506"/>
      <c r="AX85" s="513"/>
      <c r="AY85" s="5"/>
      <c r="AZ85" s="5"/>
      <c r="BA85" s="5"/>
      <c r="BB85" s="5"/>
      <c r="BC85" s="5"/>
    </row>
    <row r="86" spans="1:60" ht="21.95" hidden="1" customHeight="1" x14ac:dyDescent="0.15">
      <c r="A86" s="493"/>
      <c r="B86" s="501"/>
      <c r="C86" s="502"/>
      <c r="D86" s="502"/>
      <c r="E86" s="502"/>
      <c r="F86" s="503"/>
      <c r="G86" s="508"/>
      <c r="H86" s="508"/>
      <c r="I86" s="508"/>
      <c r="J86" s="508"/>
      <c r="K86" s="508"/>
      <c r="L86" s="508"/>
      <c r="M86" s="508"/>
      <c r="N86" s="508"/>
      <c r="O86" s="508"/>
      <c r="P86" s="508"/>
      <c r="Q86" s="508"/>
      <c r="R86" s="508"/>
      <c r="S86" s="508"/>
      <c r="T86" s="508"/>
      <c r="U86" s="508"/>
      <c r="V86" s="508"/>
      <c r="W86" s="508"/>
      <c r="X86" s="508"/>
      <c r="Y86" s="508"/>
      <c r="Z86" s="508"/>
      <c r="AA86" s="509"/>
      <c r="AB86" s="514"/>
      <c r="AC86" s="508"/>
      <c r="AD86" s="508"/>
      <c r="AE86" s="508"/>
      <c r="AF86" s="508"/>
      <c r="AG86" s="508"/>
      <c r="AH86" s="508"/>
      <c r="AI86" s="508"/>
      <c r="AJ86" s="508"/>
      <c r="AK86" s="508"/>
      <c r="AL86" s="508"/>
      <c r="AM86" s="508"/>
      <c r="AN86" s="508"/>
      <c r="AO86" s="508"/>
      <c r="AP86" s="508"/>
      <c r="AQ86" s="506"/>
      <c r="AR86" s="506"/>
      <c r="AS86" s="506"/>
      <c r="AT86" s="506"/>
      <c r="AU86" s="508"/>
      <c r="AV86" s="508"/>
      <c r="AW86" s="508"/>
      <c r="AX86" s="515"/>
      <c r="AY86" s="5"/>
      <c r="AZ86" s="5"/>
      <c r="BA86" s="5"/>
      <c r="BB86" s="5"/>
      <c r="BC86" s="5"/>
      <c r="BD86" s="5"/>
      <c r="BE86" s="5"/>
      <c r="BF86" s="5"/>
      <c r="BG86" s="5"/>
      <c r="BH86" s="5"/>
    </row>
    <row r="87" spans="1:60" ht="18.75" hidden="1" customHeight="1" x14ac:dyDescent="0.15">
      <c r="A87" s="493"/>
      <c r="B87" s="499" t="s">
        <v>55</v>
      </c>
      <c r="C87" s="499"/>
      <c r="D87" s="499"/>
      <c r="E87" s="499"/>
      <c r="F87" s="500"/>
      <c r="G87" s="202" t="s">
        <v>41</v>
      </c>
      <c r="H87" s="203"/>
      <c r="I87" s="203"/>
      <c r="J87" s="203"/>
      <c r="K87" s="203"/>
      <c r="L87" s="203"/>
      <c r="M87" s="203"/>
      <c r="N87" s="203"/>
      <c r="O87" s="204"/>
      <c r="P87" s="208" t="s">
        <v>43</v>
      </c>
      <c r="Q87" s="203"/>
      <c r="R87" s="203"/>
      <c r="S87" s="203"/>
      <c r="T87" s="203"/>
      <c r="U87" s="203"/>
      <c r="V87" s="203"/>
      <c r="W87" s="203"/>
      <c r="X87" s="204"/>
      <c r="Y87" s="489"/>
      <c r="Z87" s="490"/>
      <c r="AA87" s="491"/>
      <c r="AB87" s="213" t="s">
        <v>6</v>
      </c>
      <c r="AC87" s="214"/>
      <c r="AD87" s="215"/>
      <c r="AE87" s="219" t="s">
        <v>571</v>
      </c>
      <c r="AF87" s="219"/>
      <c r="AG87" s="219"/>
      <c r="AH87" s="219"/>
      <c r="AI87" s="219" t="s">
        <v>570</v>
      </c>
      <c r="AJ87" s="219"/>
      <c r="AK87" s="219"/>
      <c r="AL87" s="219"/>
      <c r="AM87" s="219" t="s">
        <v>567</v>
      </c>
      <c r="AN87" s="219"/>
      <c r="AO87" s="219"/>
      <c r="AP87" s="213"/>
      <c r="AQ87" s="221" t="s">
        <v>61</v>
      </c>
      <c r="AR87" s="222"/>
      <c r="AS87" s="222"/>
      <c r="AT87" s="223"/>
      <c r="AU87" s="203" t="s">
        <v>48</v>
      </c>
      <c r="AV87" s="203"/>
      <c r="AW87" s="203"/>
      <c r="AX87" s="224"/>
    </row>
    <row r="88" spans="1:60" ht="18.75" hidden="1" customHeight="1" x14ac:dyDescent="0.15">
      <c r="A88" s="493"/>
      <c r="B88" s="499"/>
      <c r="C88" s="499"/>
      <c r="D88" s="499"/>
      <c r="E88" s="499"/>
      <c r="F88" s="500"/>
      <c r="G88" s="205"/>
      <c r="H88" s="206"/>
      <c r="I88" s="206"/>
      <c r="J88" s="206"/>
      <c r="K88" s="206"/>
      <c r="L88" s="206"/>
      <c r="M88" s="206"/>
      <c r="N88" s="206"/>
      <c r="O88" s="207"/>
      <c r="P88" s="209"/>
      <c r="Q88" s="206"/>
      <c r="R88" s="206"/>
      <c r="S88" s="206"/>
      <c r="T88" s="206"/>
      <c r="U88" s="206"/>
      <c r="V88" s="206"/>
      <c r="W88" s="206"/>
      <c r="X88" s="207"/>
      <c r="Y88" s="489"/>
      <c r="Z88" s="490"/>
      <c r="AA88" s="491"/>
      <c r="AB88" s="216"/>
      <c r="AC88" s="217"/>
      <c r="AD88" s="218"/>
      <c r="AE88" s="220"/>
      <c r="AF88" s="220"/>
      <c r="AG88" s="220"/>
      <c r="AH88" s="220"/>
      <c r="AI88" s="220"/>
      <c r="AJ88" s="220"/>
      <c r="AK88" s="220"/>
      <c r="AL88" s="220"/>
      <c r="AM88" s="220"/>
      <c r="AN88" s="220"/>
      <c r="AO88" s="220"/>
      <c r="AP88" s="216"/>
      <c r="AQ88" s="488"/>
      <c r="AR88" s="229"/>
      <c r="AS88" s="227" t="s">
        <v>62</v>
      </c>
      <c r="AT88" s="228"/>
      <c r="AU88" s="229"/>
      <c r="AV88" s="229"/>
      <c r="AW88" s="206" t="s">
        <v>58</v>
      </c>
      <c r="AX88" s="230"/>
    </row>
    <row r="89" spans="1:60" ht="23.25" hidden="1" customHeight="1" x14ac:dyDescent="0.15">
      <c r="A89" s="493"/>
      <c r="B89" s="499"/>
      <c r="C89" s="499"/>
      <c r="D89" s="499"/>
      <c r="E89" s="499"/>
      <c r="F89" s="500"/>
      <c r="G89" s="687"/>
      <c r="H89" s="107"/>
      <c r="I89" s="107"/>
      <c r="J89" s="107"/>
      <c r="K89" s="107"/>
      <c r="L89" s="107"/>
      <c r="M89" s="107"/>
      <c r="N89" s="107"/>
      <c r="O89" s="187"/>
      <c r="P89" s="107"/>
      <c r="Q89" s="689"/>
      <c r="R89" s="689"/>
      <c r="S89" s="689"/>
      <c r="T89" s="689"/>
      <c r="U89" s="689"/>
      <c r="V89" s="689"/>
      <c r="W89" s="689"/>
      <c r="X89" s="690"/>
      <c r="Y89" s="693" t="s">
        <v>42</v>
      </c>
      <c r="Z89" s="694"/>
      <c r="AA89" s="695"/>
      <c r="AB89" s="164"/>
      <c r="AC89" s="164"/>
      <c r="AD89" s="164"/>
      <c r="AE89" s="138"/>
      <c r="AF89" s="139"/>
      <c r="AG89" s="139"/>
      <c r="AH89" s="140"/>
      <c r="AI89" s="138"/>
      <c r="AJ89" s="139"/>
      <c r="AK89" s="139"/>
      <c r="AL89" s="139"/>
      <c r="AM89" s="138"/>
      <c r="AN89" s="139"/>
      <c r="AO89" s="139"/>
      <c r="AP89" s="139"/>
      <c r="AQ89" s="172"/>
      <c r="AR89" s="173"/>
      <c r="AS89" s="173"/>
      <c r="AT89" s="174"/>
      <c r="AU89" s="139"/>
      <c r="AV89" s="139"/>
      <c r="AW89" s="139"/>
      <c r="AX89" s="175"/>
    </row>
    <row r="90" spans="1:60" ht="23.25" hidden="1" customHeight="1" x14ac:dyDescent="0.15">
      <c r="A90" s="493"/>
      <c r="B90" s="499"/>
      <c r="C90" s="499"/>
      <c r="D90" s="499"/>
      <c r="E90" s="499"/>
      <c r="F90" s="500"/>
      <c r="G90" s="688"/>
      <c r="H90" s="110"/>
      <c r="I90" s="110"/>
      <c r="J90" s="110"/>
      <c r="K90" s="110"/>
      <c r="L90" s="110"/>
      <c r="M90" s="110"/>
      <c r="N90" s="110"/>
      <c r="O90" s="188"/>
      <c r="P90" s="691"/>
      <c r="Q90" s="691"/>
      <c r="R90" s="691"/>
      <c r="S90" s="691"/>
      <c r="T90" s="691"/>
      <c r="U90" s="691"/>
      <c r="V90" s="691"/>
      <c r="W90" s="691"/>
      <c r="X90" s="692"/>
      <c r="Y90" s="518" t="s">
        <v>34</v>
      </c>
      <c r="Z90" s="438"/>
      <c r="AA90" s="439"/>
      <c r="AB90" s="171"/>
      <c r="AC90" s="171"/>
      <c r="AD90" s="171"/>
      <c r="AE90" s="138"/>
      <c r="AF90" s="139"/>
      <c r="AG90" s="139"/>
      <c r="AH90" s="139"/>
      <c r="AI90" s="138"/>
      <c r="AJ90" s="139"/>
      <c r="AK90" s="139"/>
      <c r="AL90" s="139"/>
      <c r="AM90" s="138"/>
      <c r="AN90" s="139"/>
      <c r="AO90" s="139"/>
      <c r="AP90" s="139"/>
      <c r="AQ90" s="172"/>
      <c r="AR90" s="173"/>
      <c r="AS90" s="173"/>
      <c r="AT90" s="174"/>
      <c r="AU90" s="139"/>
      <c r="AV90" s="139"/>
      <c r="AW90" s="139"/>
      <c r="AX90" s="175"/>
    </row>
    <row r="91" spans="1:60" ht="23.25" hidden="1" customHeight="1" x14ac:dyDescent="0.15">
      <c r="A91" s="493"/>
      <c r="B91" s="499"/>
      <c r="C91" s="499"/>
      <c r="D91" s="499"/>
      <c r="E91" s="499"/>
      <c r="F91" s="500"/>
      <c r="G91" s="688"/>
      <c r="H91" s="110"/>
      <c r="I91" s="110"/>
      <c r="J91" s="110"/>
      <c r="K91" s="110"/>
      <c r="L91" s="110"/>
      <c r="M91" s="110"/>
      <c r="N91" s="110"/>
      <c r="O91" s="188"/>
      <c r="P91" s="691"/>
      <c r="Q91" s="691"/>
      <c r="R91" s="691"/>
      <c r="S91" s="691"/>
      <c r="T91" s="691"/>
      <c r="U91" s="691"/>
      <c r="V91" s="691"/>
      <c r="W91" s="691"/>
      <c r="X91" s="692"/>
      <c r="Y91" s="208" t="s">
        <v>9</v>
      </c>
      <c r="Z91" s="203"/>
      <c r="AA91" s="204"/>
      <c r="AB91" s="673" t="s">
        <v>10</v>
      </c>
      <c r="AC91" s="673"/>
      <c r="AD91" s="673"/>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3"/>
      <c r="B92" s="495" t="s">
        <v>55</v>
      </c>
      <c r="C92" s="496"/>
      <c r="D92" s="496"/>
      <c r="E92" s="496"/>
      <c r="F92" s="497"/>
      <c r="G92" s="202" t="s">
        <v>41</v>
      </c>
      <c r="H92" s="203"/>
      <c r="I92" s="203"/>
      <c r="J92" s="203"/>
      <c r="K92" s="203"/>
      <c r="L92" s="203"/>
      <c r="M92" s="203"/>
      <c r="N92" s="203"/>
      <c r="O92" s="204"/>
      <c r="P92" s="208" t="s">
        <v>43</v>
      </c>
      <c r="Q92" s="203"/>
      <c r="R92" s="203"/>
      <c r="S92" s="203"/>
      <c r="T92" s="203"/>
      <c r="U92" s="203"/>
      <c r="V92" s="203"/>
      <c r="W92" s="203"/>
      <c r="X92" s="204"/>
      <c r="Y92" s="489"/>
      <c r="Z92" s="490"/>
      <c r="AA92" s="491"/>
      <c r="AB92" s="213" t="s">
        <v>6</v>
      </c>
      <c r="AC92" s="214"/>
      <c r="AD92" s="215"/>
      <c r="AE92" s="219" t="s">
        <v>571</v>
      </c>
      <c r="AF92" s="219"/>
      <c r="AG92" s="219"/>
      <c r="AH92" s="219"/>
      <c r="AI92" s="219" t="s">
        <v>569</v>
      </c>
      <c r="AJ92" s="219"/>
      <c r="AK92" s="219"/>
      <c r="AL92" s="219"/>
      <c r="AM92" s="219" t="s">
        <v>567</v>
      </c>
      <c r="AN92" s="219"/>
      <c r="AO92" s="219"/>
      <c r="AP92" s="213"/>
      <c r="AQ92" s="221" t="s">
        <v>61</v>
      </c>
      <c r="AR92" s="222"/>
      <c r="AS92" s="222"/>
      <c r="AT92" s="223"/>
      <c r="AU92" s="203" t="s">
        <v>48</v>
      </c>
      <c r="AV92" s="203"/>
      <c r="AW92" s="203"/>
      <c r="AX92" s="224"/>
    </row>
    <row r="93" spans="1:60" ht="18.75" hidden="1" customHeight="1" x14ac:dyDescent="0.15">
      <c r="A93" s="493"/>
      <c r="B93" s="498"/>
      <c r="C93" s="499"/>
      <c r="D93" s="499"/>
      <c r="E93" s="499"/>
      <c r="F93" s="500"/>
      <c r="G93" s="205"/>
      <c r="H93" s="206"/>
      <c r="I93" s="206"/>
      <c r="J93" s="206"/>
      <c r="K93" s="206"/>
      <c r="L93" s="206"/>
      <c r="M93" s="206"/>
      <c r="N93" s="206"/>
      <c r="O93" s="207"/>
      <c r="P93" s="209"/>
      <c r="Q93" s="206"/>
      <c r="R93" s="206"/>
      <c r="S93" s="206"/>
      <c r="T93" s="206"/>
      <c r="U93" s="206"/>
      <c r="V93" s="206"/>
      <c r="W93" s="206"/>
      <c r="X93" s="207"/>
      <c r="Y93" s="489"/>
      <c r="Z93" s="490"/>
      <c r="AA93" s="491"/>
      <c r="AB93" s="216"/>
      <c r="AC93" s="217"/>
      <c r="AD93" s="218"/>
      <c r="AE93" s="220"/>
      <c r="AF93" s="220"/>
      <c r="AG93" s="220"/>
      <c r="AH93" s="220"/>
      <c r="AI93" s="220"/>
      <c r="AJ93" s="220"/>
      <c r="AK93" s="220"/>
      <c r="AL93" s="220"/>
      <c r="AM93" s="220"/>
      <c r="AN93" s="220"/>
      <c r="AO93" s="220"/>
      <c r="AP93" s="216"/>
      <c r="AQ93" s="488"/>
      <c r="AR93" s="229"/>
      <c r="AS93" s="227" t="s">
        <v>62</v>
      </c>
      <c r="AT93" s="228"/>
      <c r="AU93" s="229"/>
      <c r="AV93" s="229"/>
      <c r="AW93" s="206" t="s">
        <v>58</v>
      </c>
      <c r="AX93" s="230"/>
    </row>
    <row r="94" spans="1:60" ht="23.25" hidden="1" customHeight="1" x14ac:dyDescent="0.15">
      <c r="A94" s="493"/>
      <c r="B94" s="498"/>
      <c r="C94" s="499"/>
      <c r="D94" s="499"/>
      <c r="E94" s="499"/>
      <c r="F94" s="500"/>
      <c r="G94" s="687"/>
      <c r="H94" s="107"/>
      <c r="I94" s="107"/>
      <c r="J94" s="107"/>
      <c r="K94" s="107"/>
      <c r="L94" s="107"/>
      <c r="M94" s="107"/>
      <c r="N94" s="107"/>
      <c r="O94" s="187"/>
      <c r="P94" s="107"/>
      <c r="Q94" s="689"/>
      <c r="R94" s="689"/>
      <c r="S94" s="689"/>
      <c r="T94" s="689"/>
      <c r="U94" s="689"/>
      <c r="V94" s="689"/>
      <c r="W94" s="689"/>
      <c r="X94" s="690"/>
      <c r="Y94" s="693" t="s">
        <v>42</v>
      </c>
      <c r="Z94" s="694"/>
      <c r="AA94" s="695"/>
      <c r="AB94" s="164"/>
      <c r="AC94" s="164"/>
      <c r="AD94" s="164"/>
      <c r="AE94" s="138"/>
      <c r="AF94" s="139"/>
      <c r="AG94" s="139"/>
      <c r="AH94" s="140"/>
      <c r="AI94" s="138"/>
      <c r="AJ94" s="139"/>
      <c r="AK94" s="139"/>
      <c r="AL94" s="139"/>
      <c r="AM94" s="138"/>
      <c r="AN94" s="139"/>
      <c r="AO94" s="139"/>
      <c r="AP94" s="139"/>
      <c r="AQ94" s="172"/>
      <c r="AR94" s="173"/>
      <c r="AS94" s="173"/>
      <c r="AT94" s="174"/>
      <c r="AU94" s="139"/>
      <c r="AV94" s="139"/>
      <c r="AW94" s="139"/>
      <c r="AX94" s="175"/>
    </row>
    <row r="95" spans="1:60" ht="23.25" hidden="1" customHeight="1" x14ac:dyDescent="0.15">
      <c r="A95" s="493"/>
      <c r="B95" s="498"/>
      <c r="C95" s="499"/>
      <c r="D95" s="499"/>
      <c r="E95" s="499"/>
      <c r="F95" s="500"/>
      <c r="G95" s="688"/>
      <c r="H95" s="110"/>
      <c r="I95" s="110"/>
      <c r="J95" s="110"/>
      <c r="K95" s="110"/>
      <c r="L95" s="110"/>
      <c r="M95" s="110"/>
      <c r="N95" s="110"/>
      <c r="O95" s="188"/>
      <c r="P95" s="691"/>
      <c r="Q95" s="691"/>
      <c r="R95" s="691"/>
      <c r="S95" s="691"/>
      <c r="T95" s="691"/>
      <c r="U95" s="691"/>
      <c r="V95" s="691"/>
      <c r="W95" s="691"/>
      <c r="X95" s="692"/>
      <c r="Y95" s="518" t="s">
        <v>34</v>
      </c>
      <c r="Z95" s="438"/>
      <c r="AA95" s="439"/>
      <c r="AB95" s="171"/>
      <c r="AC95" s="171"/>
      <c r="AD95" s="171"/>
      <c r="AE95" s="138"/>
      <c r="AF95" s="139"/>
      <c r="AG95" s="139"/>
      <c r="AH95" s="139"/>
      <c r="AI95" s="138"/>
      <c r="AJ95" s="139"/>
      <c r="AK95" s="139"/>
      <c r="AL95" s="139"/>
      <c r="AM95" s="138"/>
      <c r="AN95" s="139"/>
      <c r="AO95" s="139"/>
      <c r="AP95" s="139"/>
      <c r="AQ95" s="172"/>
      <c r="AR95" s="173"/>
      <c r="AS95" s="173"/>
      <c r="AT95" s="174"/>
      <c r="AU95" s="139"/>
      <c r="AV95" s="139"/>
      <c r="AW95" s="139"/>
      <c r="AX95" s="175"/>
    </row>
    <row r="96" spans="1:60" ht="23.25" hidden="1" customHeight="1" x14ac:dyDescent="0.15">
      <c r="A96" s="493"/>
      <c r="B96" s="501"/>
      <c r="C96" s="502"/>
      <c r="D96" s="502"/>
      <c r="E96" s="502"/>
      <c r="F96" s="503"/>
      <c r="G96" s="688"/>
      <c r="H96" s="110"/>
      <c r="I96" s="110"/>
      <c r="J96" s="110"/>
      <c r="K96" s="110"/>
      <c r="L96" s="110"/>
      <c r="M96" s="110"/>
      <c r="N96" s="110"/>
      <c r="O96" s="188"/>
      <c r="P96" s="691"/>
      <c r="Q96" s="691"/>
      <c r="R96" s="691"/>
      <c r="S96" s="691"/>
      <c r="T96" s="691"/>
      <c r="U96" s="691"/>
      <c r="V96" s="691"/>
      <c r="W96" s="691"/>
      <c r="X96" s="692"/>
      <c r="Y96" s="208" t="s">
        <v>9</v>
      </c>
      <c r="Z96" s="203"/>
      <c r="AA96" s="204"/>
      <c r="AB96" s="673" t="s">
        <v>10</v>
      </c>
      <c r="AC96" s="673"/>
      <c r="AD96" s="673"/>
      <c r="AE96" s="715"/>
      <c r="AF96" s="716"/>
      <c r="AG96" s="716"/>
      <c r="AH96" s="716"/>
      <c r="AI96" s="715"/>
      <c r="AJ96" s="716"/>
      <c r="AK96" s="716"/>
      <c r="AL96" s="716"/>
      <c r="AM96" s="715"/>
      <c r="AN96" s="716"/>
      <c r="AO96" s="716"/>
      <c r="AP96" s="716"/>
      <c r="AQ96" s="717"/>
      <c r="AR96" s="718"/>
      <c r="AS96" s="718"/>
      <c r="AT96" s="719"/>
      <c r="AU96" s="716"/>
      <c r="AV96" s="716"/>
      <c r="AW96" s="716"/>
      <c r="AX96" s="720"/>
    </row>
    <row r="97" spans="1:50" ht="18.75" hidden="1" customHeight="1" x14ac:dyDescent="0.15">
      <c r="A97" s="493"/>
      <c r="B97" s="499" t="s">
        <v>55</v>
      </c>
      <c r="C97" s="499"/>
      <c r="D97" s="499"/>
      <c r="E97" s="499"/>
      <c r="F97" s="500"/>
      <c r="G97" s="202" t="s">
        <v>41</v>
      </c>
      <c r="H97" s="203"/>
      <c r="I97" s="203"/>
      <c r="J97" s="203"/>
      <c r="K97" s="203"/>
      <c r="L97" s="203"/>
      <c r="M97" s="203"/>
      <c r="N97" s="203"/>
      <c r="O97" s="204"/>
      <c r="P97" s="208" t="s">
        <v>43</v>
      </c>
      <c r="Q97" s="203"/>
      <c r="R97" s="203"/>
      <c r="S97" s="203"/>
      <c r="T97" s="203"/>
      <c r="U97" s="203"/>
      <c r="V97" s="203"/>
      <c r="W97" s="203"/>
      <c r="X97" s="204"/>
      <c r="Y97" s="489"/>
      <c r="Z97" s="490"/>
      <c r="AA97" s="491"/>
      <c r="AB97" s="213" t="s">
        <v>6</v>
      </c>
      <c r="AC97" s="214"/>
      <c r="AD97" s="215"/>
      <c r="AE97" s="219" t="s">
        <v>571</v>
      </c>
      <c r="AF97" s="219"/>
      <c r="AG97" s="219"/>
      <c r="AH97" s="219"/>
      <c r="AI97" s="219" t="s">
        <v>570</v>
      </c>
      <c r="AJ97" s="219"/>
      <c r="AK97" s="219"/>
      <c r="AL97" s="219"/>
      <c r="AM97" s="219" t="s">
        <v>567</v>
      </c>
      <c r="AN97" s="219"/>
      <c r="AO97" s="219"/>
      <c r="AP97" s="213"/>
      <c r="AQ97" s="221" t="s">
        <v>61</v>
      </c>
      <c r="AR97" s="222"/>
      <c r="AS97" s="222"/>
      <c r="AT97" s="223"/>
      <c r="AU97" s="203" t="s">
        <v>48</v>
      </c>
      <c r="AV97" s="203"/>
      <c r="AW97" s="203"/>
      <c r="AX97" s="224"/>
    </row>
    <row r="98" spans="1:50" ht="18.75" hidden="1" customHeight="1" x14ac:dyDescent="0.15">
      <c r="A98" s="493"/>
      <c r="B98" s="499"/>
      <c r="C98" s="499"/>
      <c r="D98" s="499"/>
      <c r="E98" s="499"/>
      <c r="F98" s="500"/>
      <c r="G98" s="205"/>
      <c r="H98" s="206"/>
      <c r="I98" s="206"/>
      <c r="J98" s="206"/>
      <c r="K98" s="206"/>
      <c r="L98" s="206"/>
      <c r="M98" s="206"/>
      <c r="N98" s="206"/>
      <c r="O98" s="207"/>
      <c r="P98" s="209"/>
      <c r="Q98" s="206"/>
      <c r="R98" s="206"/>
      <c r="S98" s="206"/>
      <c r="T98" s="206"/>
      <c r="U98" s="206"/>
      <c r="V98" s="206"/>
      <c r="W98" s="206"/>
      <c r="X98" s="207"/>
      <c r="Y98" s="489"/>
      <c r="Z98" s="490"/>
      <c r="AA98" s="491"/>
      <c r="AB98" s="216"/>
      <c r="AC98" s="217"/>
      <c r="AD98" s="218"/>
      <c r="AE98" s="220"/>
      <c r="AF98" s="220"/>
      <c r="AG98" s="220"/>
      <c r="AH98" s="220"/>
      <c r="AI98" s="220"/>
      <c r="AJ98" s="220"/>
      <c r="AK98" s="220"/>
      <c r="AL98" s="220"/>
      <c r="AM98" s="220"/>
      <c r="AN98" s="220"/>
      <c r="AO98" s="220"/>
      <c r="AP98" s="216"/>
      <c r="AQ98" s="488"/>
      <c r="AR98" s="229"/>
      <c r="AS98" s="227" t="s">
        <v>62</v>
      </c>
      <c r="AT98" s="228"/>
      <c r="AU98" s="229"/>
      <c r="AV98" s="229"/>
      <c r="AW98" s="206" t="s">
        <v>58</v>
      </c>
      <c r="AX98" s="230"/>
    </row>
    <row r="99" spans="1:50" ht="23.25" hidden="1" customHeight="1" x14ac:dyDescent="0.15">
      <c r="A99" s="493"/>
      <c r="B99" s="499"/>
      <c r="C99" s="499"/>
      <c r="D99" s="499"/>
      <c r="E99" s="499"/>
      <c r="F99" s="500"/>
      <c r="G99" s="687"/>
      <c r="H99" s="107"/>
      <c r="I99" s="107"/>
      <c r="J99" s="107"/>
      <c r="K99" s="107"/>
      <c r="L99" s="107"/>
      <c r="M99" s="107"/>
      <c r="N99" s="107"/>
      <c r="O99" s="187"/>
      <c r="P99" s="107"/>
      <c r="Q99" s="689"/>
      <c r="R99" s="689"/>
      <c r="S99" s="689"/>
      <c r="T99" s="689"/>
      <c r="U99" s="689"/>
      <c r="V99" s="689"/>
      <c r="W99" s="689"/>
      <c r="X99" s="690"/>
      <c r="Y99" s="693" t="s">
        <v>42</v>
      </c>
      <c r="Z99" s="694"/>
      <c r="AA99" s="695"/>
      <c r="AB99" s="164"/>
      <c r="AC99" s="164"/>
      <c r="AD99" s="164"/>
      <c r="AE99" s="138"/>
      <c r="AF99" s="139"/>
      <c r="AG99" s="139"/>
      <c r="AH99" s="140"/>
      <c r="AI99" s="138"/>
      <c r="AJ99" s="139"/>
      <c r="AK99" s="139"/>
      <c r="AL99" s="139"/>
      <c r="AM99" s="138"/>
      <c r="AN99" s="139"/>
      <c r="AO99" s="139"/>
      <c r="AP99" s="139"/>
      <c r="AQ99" s="172"/>
      <c r="AR99" s="173"/>
      <c r="AS99" s="173"/>
      <c r="AT99" s="174"/>
      <c r="AU99" s="139"/>
      <c r="AV99" s="139"/>
      <c r="AW99" s="139"/>
      <c r="AX99" s="175"/>
    </row>
    <row r="100" spans="1:50" ht="23.25" hidden="1" customHeight="1" x14ac:dyDescent="0.15">
      <c r="A100" s="493"/>
      <c r="B100" s="499"/>
      <c r="C100" s="499"/>
      <c r="D100" s="499"/>
      <c r="E100" s="499"/>
      <c r="F100" s="500"/>
      <c r="G100" s="688"/>
      <c r="H100" s="110"/>
      <c r="I100" s="110"/>
      <c r="J100" s="110"/>
      <c r="K100" s="110"/>
      <c r="L100" s="110"/>
      <c r="M100" s="110"/>
      <c r="N100" s="110"/>
      <c r="O100" s="188"/>
      <c r="P100" s="691"/>
      <c r="Q100" s="691"/>
      <c r="R100" s="691"/>
      <c r="S100" s="691"/>
      <c r="T100" s="691"/>
      <c r="U100" s="691"/>
      <c r="V100" s="691"/>
      <c r="W100" s="691"/>
      <c r="X100" s="692"/>
      <c r="Y100" s="518" t="s">
        <v>34</v>
      </c>
      <c r="Z100" s="438"/>
      <c r="AA100" s="439"/>
      <c r="AB100" s="171"/>
      <c r="AC100" s="171"/>
      <c r="AD100" s="171"/>
      <c r="AE100" s="138"/>
      <c r="AF100" s="139"/>
      <c r="AG100" s="139"/>
      <c r="AH100" s="139"/>
      <c r="AI100" s="138"/>
      <c r="AJ100" s="139"/>
      <c r="AK100" s="139"/>
      <c r="AL100" s="139"/>
      <c r="AM100" s="138"/>
      <c r="AN100" s="139"/>
      <c r="AO100" s="139"/>
      <c r="AP100" s="139"/>
      <c r="AQ100" s="172"/>
      <c r="AR100" s="173"/>
      <c r="AS100" s="173"/>
      <c r="AT100" s="174"/>
      <c r="AU100" s="139"/>
      <c r="AV100" s="139"/>
      <c r="AW100" s="139"/>
      <c r="AX100" s="175"/>
    </row>
    <row r="101" spans="1:50" ht="23.25" hidden="1" customHeight="1" thickBot="1" x14ac:dyDescent="0.2">
      <c r="A101" s="494"/>
      <c r="B101" s="516"/>
      <c r="C101" s="516"/>
      <c r="D101" s="516"/>
      <c r="E101" s="516"/>
      <c r="F101" s="517"/>
      <c r="G101" s="707"/>
      <c r="H101" s="708"/>
      <c r="I101" s="708"/>
      <c r="J101" s="708"/>
      <c r="K101" s="708"/>
      <c r="L101" s="708"/>
      <c r="M101" s="708"/>
      <c r="N101" s="708"/>
      <c r="O101" s="709"/>
      <c r="P101" s="710"/>
      <c r="Q101" s="710"/>
      <c r="R101" s="710"/>
      <c r="S101" s="710"/>
      <c r="T101" s="710"/>
      <c r="U101" s="710"/>
      <c r="V101" s="710"/>
      <c r="W101" s="710"/>
      <c r="X101" s="711"/>
      <c r="Y101" s="712" t="s">
        <v>9</v>
      </c>
      <c r="Z101" s="713"/>
      <c r="AA101" s="714"/>
      <c r="AB101" s="466" t="s">
        <v>10</v>
      </c>
      <c r="AC101" s="466"/>
      <c r="AD101" s="466"/>
      <c r="AE101" s="467"/>
      <c r="AF101" s="468"/>
      <c r="AG101" s="468"/>
      <c r="AH101" s="468"/>
      <c r="AI101" s="467"/>
      <c r="AJ101" s="468"/>
      <c r="AK101" s="468"/>
      <c r="AL101" s="468"/>
      <c r="AM101" s="467"/>
      <c r="AN101" s="468"/>
      <c r="AO101" s="468"/>
      <c r="AP101" s="468"/>
      <c r="AQ101" s="478"/>
      <c r="AR101" s="479"/>
      <c r="AS101" s="479"/>
      <c r="AT101" s="480"/>
      <c r="AU101" s="468"/>
      <c r="AV101" s="468"/>
      <c r="AW101" s="468"/>
      <c r="AX101" s="481"/>
    </row>
    <row r="102" spans="1:50" ht="31.5" customHeight="1" x14ac:dyDescent="0.15">
      <c r="A102" s="696" t="s">
        <v>432</v>
      </c>
      <c r="B102" s="697"/>
      <c r="C102" s="697"/>
      <c r="D102" s="697"/>
      <c r="E102" s="697"/>
      <c r="F102" s="698"/>
      <c r="G102" s="699" t="s">
        <v>40</v>
      </c>
      <c r="H102" s="699"/>
      <c r="I102" s="699"/>
      <c r="J102" s="699"/>
      <c r="K102" s="699"/>
      <c r="L102" s="699"/>
      <c r="M102" s="699"/>
      <c r="N102" s="699"/>
      <c r="O102" s="699"/>
      <c r="P102" s="699"/>
      <c r="Q102" s="699"/>
      <c r="R102" s="699"/>
      <c r="S102" s="699"/>
      <c r="T102" s="699"/>
      <c r="U102" s="699"/>
      <c r="V102" s="699"/>
      <c r="W102" s="699"/>
      <c r="X102" s="700"/>
      <c r="Y102" s="701"/>
      <c r="Z102" s="702"/>
      <c r="AA102" s="703"/>
      <c r="AB102" s="704" t="s">
        <v>6</v>
      </c>
      <c r="AC102" s="704"/>
      <c r="AD102" s="704"/>
      <c r="AE102" s="482" t="s">
        <v>571</v>
      </c>
      <c r="AF102" s="483"/>
      <c r="AG102" s="483"/>
      <c r="AH102" s="484"/>
      <c r="AI102" s="482" t="s">
        <v>570</v>
      </c>
      <c r="AJ102" s="483"/>
      <c r="AK102" s="483"/>
      <c r="AL102" s="484"/>
      <c r="AM102" s="482" t="s">
        <v>567</v>
      </c>
      <c r="AN102" s="483"/>
      <c r="AO102" s="483"/>
      <c r="AP102" s="484"/>
      <c r="AQ102" s="153" t="s">
        <v>563</v>
      </c>
      <c r="AR102" s="154"/>
      <c r="AS102" s="154"/>
      <c r="AT102" s="155"/>
      <c r="AU102" s="153" t="s">
        <v>560</v>
      </c>
      <c r="AV102" s="154"/>
      <c r="AW102" s="154"/>
      <c r="AX102" s="156"/>
    </row>
    <row r="103" spans="1:50" ht="23.25" customHeight="1" x14ac:dyDescent="0.15">
      <c r="A103" s="432"/>
      <c r="B103" s="433"/>
      <c r="C103" s="433"/>
      <c r="D103" s="433"/>
      <c r="E103" s="433"/>
      <c r="F103" s="434"/>
      <c r="G103" s="107" t="s">
        <v>601</v>
      </c>
      <c r="H103" s="107"/>
      <c r="I103" s="107"/>
      <c r="J103" s="107"/>
      <c r="K103" s="107"/>
      <c r="L103" s="107"/>
      <c r="M103" s="107"/>
      <c r="N103" s="107"/>
      <c r="O103" s="107"/>
      <c r="P103" s="107"/>
      <c r="Q103" s="107"/>
      <c r="R103" s="107"/>
      <c r="S103" s="107"/>
      <c r="T103" s="107"/>
      <c r="U103" s="107"/>
      <c r="V103" s="107"/>
      <c r="W103" s="107"/>
      <c r="X103" s="187"/>
      <c r="Y103" s="485" t="s">
        <v>35</v>
      </c>
      <c r="Z103" s="486"/>
      <c r="AA103" s="487"/>
      <c r="AB103" s="164" t="s">
        <v>602</v>
      </c>
      <c r="AC103" s="164"/>
      <c r="AD103" s="164"/>
      <c r="AE103" s="138">
        <v>2675</v>
      </c>
      <c r="AF103" s="139"/>
      <c r="AG103" s="139"/>
      <c r="AH103" s="140"/>
      <c r="AI103" s="138">
        <v>2672</v>
      </c>
      <c r="AJ103" s="139"/>
      <c r="AK103" s="139"/>
      <c r="AL103" s="140"/>
      <c r="AM103" s="138">
        <v>2646</v>
      </c>
      <c r="AN103" s="139"/>
      <c r="AO103" s="139"/>
      <c r="AP103" s="140"/>
      <c r="AQ103" s="138"/>
      <c r="AR103" s="139"/>
      <c r="AS103" s="139"/>
      <c r="AT103" s="140"/>
      <c r="AU103" s="138"/>
      <c r="AV103" s="139"/>
      <c r="AW103" s="139"/>
      <c r="AX103" s="140"/>
    </row>
    <row r="104" spans="1:50" ht="23.25" customHeight="1" x14ac:dyDescent="0.15">
      <c r="A104" s="435"/>
      <c r="B104" s="436"/>
      <c r="C104" s="436"/>
      <c r="D104" s="436"/>
      <c r="E104" s="436"/>
      <c r="F104" s="437"/>
      <c r="G104" s="113"/>
      <c r="H104" s="113"/>
      <c r="I104" s="113"/>
      <c r="J104" s="113"/>
      <c r="K104" s="113"/>
      <c r="L104" s="113"/>
      <c r="M104" s="113"/>
      <c r="N104" s="113"/>
      <c r="O104" s="113"/>
      <c r="P104" s="113"/>
      <c r="Q104" s="113"/>
      <c r="R104" s="113"/>
      <c r="S104" s="113"/>
      <c r="T104" s="113"/>
      <c r="U104" s="113"/>
      <c r="V104" s="113"/>
      <c r="W104" s="113"/>
      <c r="X104" s="189"/>
      <c r="Y104" s="472" t="s">
        <v>433</v>
      </c>
      <c r="Z104" s="705"/>
      <c r="AA104" s="706"/>
      <c r="AB104" s="164" t="s">
        <v>603</v>
      </c>
      <c r="AC104" s="164"/>
      <c r="AD104" s="164"/>
      <c r="AE104" s="157">
        <v>2300</v>
      </c>
      <c r="AF104" s="157"/>
      <c r="AG104" s="157"/>
      <c r="AH104" s="157"/>
      <c r="AI104" s="157">
        <v>2300</v>
      </c>
      <c r="AJ104" s="157"/>
      <c r="AK104" s="157"/>
      <c r="AL104" s="157"/>
      <c r="AM104" s="157">
        <v>2300</v>
      </c>
      <c r="AN104" s="157"/>
      <c r="AO104" s="157"/>
      <c r="AP104" s="157"/>
      <c r="AQ104" s="157">
        <v>2300</v>
      </c>
      <c r="AR104" s="157"/>
      <c r="AS104" s="157"/>
      <c r="AT104" s="157"/>
      <c r="AU104" s="138"/>
      <c r="AV104" s="139"/>
      <c r="AW104" s="139"/>
      <c r="AX104" s="140"/>
    </row>
    <row r="105" spans="1:50" ht="31.5" customHeight="1" x14ac:dyDescent="0.15">
      <c r="A105" s="429" t="s">
        <v>432</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0"/>
      <c r="Z105" s="211"/>
      <c r="AA105" s="212"/>
      <c r="AB105" s="168" t="s">
        <v>6</v>
      </c>
      <c r="AC105" s="169"/>
      <c r="AD105" s="170"/>
      <c r="AE105" s="168" t="s">
        <v>571</v>
      </c>
      <c r="AF105" s="169"/>
      <c r="AG105" s="169"/>
      <c r="AH105" s="170"/>
      <c r="AI105" s="168" t="s">
        <v>570</v>
      </c>
      <c r="AJ105" s="169"/>
      <c r="AK105" s="169"/>
      <c r="AL105" s="170"/>
      <c r="AM105" s="168" t="s">
        <v>567</v>
      </c>
      <c r="AN105" s="169"/>
      <c r="AO105" s="169"/>
      <c r="AP105" s="170"/>
      <c r="AQ105" s="158" t="s">
        <v>563</v>
      </c>
      <c r="AR105" s="159"/>
      <c r="AS105" s="159"/>
      <c r="AT105" s="160"/>
      <c r="AU105" s="158" t="s">
        <v>560</v>
      </c>
      <c r="AV105" s="159"/>
      <c r="AW105" s="159"/>
      <c r="AX105" s="161"/>
    </row>
    <row r="106" spans="1:50" ht="23.25" customHeight="1" x14ac:dyDescent="0.15">
      <c r="A106" s="432"/>
      <c r="B106" s="433"/>
      <c r="C106" s="433"/>
      <c r="D106" s="433"/>
      <c r="E106" s="433"/>
      <c r="F106" s="434"/>
      <c r="G106" s="107" t="s">
        <v>628</v>
      </c>
      <c r="H106" s="107"/>
      <c r="I106" s="107"/>
      <c r="J106" s="107"/>
      <c r="K106" s="107"/>
      <c r="L106" s="107"/>
      <c r="M106" s="107"/>
      <c r="N106" s="107"/>
      <c r="O106" s="107"/>
      <c r="P106" s="107"/>
      <c r="Q106" s="107"/>
      <c r="R106" s="107"/>
      <c r="S106" s="107"/>
      <c r="T106" s="107"/>
      <c r="U106" s="107"/>
      <c r="V106" s="107"/>
      <c r="W106" s="107"/>
      <c r="X106" s="187"/>
      <c r="Y106" s="469" t="s">
        <v>35</v>
      </c>
      <c r="Z106" s="470"/>
      <c r="AA106" s="471"/>
      <c r="AB106" s="447" t="s">
        <v>456</v>
      </c>
      <c r="AC106" s="448"/>
      <c r="AD106" s="449"/>
      <c r="AE106" s="157">
        <v>77.400000000000006</v>
      </c>
      <c r="AF106" s="157"/>
      <c r="AG106" s="157"/>
      <c r="AH106" s="157"/>
      <c r="AI106" s="157">
        <v>80</v>
      </c>
      <c r="AJ106" s="157"/>
      <c r="AK106" s="157"/>
      <c r="AL106" s="157"/>
      <c r="AM106" s="138">
        <v>86</v>
      </c>
      <c r="AN106" s="139"/>
      <c r="AO106" s="139"/>
      <c r="AP106" s="140"/>
      <c r="AQ106" s="138"/>
      <c r="AR106" s="139"/>
      <c r="AS106" s="139"/>
      <c r="AT106" s="140"/>
      <c r="AU106" s="138"/>
      <c r="AV106" s="139"/>
      <c r="AW106" s="139"/>
      <c r="AX106" s="140"/>
    </row>
    <row r="107" spans="1:50" ht="23.25" customHeight="1" x14ac:dyDescent="0.15">
      <c r="A107" s="435"/>
      <c r="B107" s="436"/>
      <c r="C107" s="436"/>
      <c r="D107" s="436"/>
      <c r="E107" s="436"/>
      <c r="F107" s="437"/>
      <c r="G107" s="113"/>
      <c r="H107" s="113"/>
      <c r="I107" s="113"/>
      <c r="J107" s="113"/>
      <c r="K107" s="113"/>
      <c r="L107" s="113"/>
      <c r="M107" s="113"/>
      <c r="N107" s="113"/>
      <c r="O107" s="113"/>
      <c r="P107" s="113"/>
      <c r="Q107" s="113"/>
      <c r="R107" s="113"/>
      <c r="S107" s="113"/>
      <c r="T107" s="113"/>
      <c r="U107" s="113"/>
      <c r="V107" s="113"/>
      <c r="W107" s="113"/>
      <c r="X107" s="189"/>
      <c r="Y107" s="472" t="s">
        <v>36</v>
      </c>
      <c r="Z107" s="473"/>
      <c r="AA107" s="474"/>
      <c r="AB107" s="475" t="s">
        <v>630</v>
      </c>
      <c r="AC107" s="476"/>
      <c r="AD107" s="477"/>
      <c r="AE107" s="157">
        <v>62.9</v>
      </c>
      <c r="AF107" s="157"/>
      <c r="AG107" s="157"/>
      <c r="AH107" s="157"/>
      <c r="AI107" s="157">
        <v>65</v>
      </c>
      <c r="AJ107" s="157"/>
      <c r="AK107" s="157"/>
      <c r="AL107" s="157"/>
      <c r="AM107" s="157">
        <v>65</v>
      </c>
      <c r="AN107" s="157"/>
      <c r="AO107" s="157"/>
      <c r="AP107" s="157"/>
      <c r="AQ107" s="157">
        <v>65</v>
      </c>
      <c r="AR107" s="157"/>
      <c r="AS107" s="157"/>
      <c r="AT107" s="157"/>
      <c r="AU107" s="138"/>
      <c r="AV107" s="139"/>
      <c r="AW107" s="139"/>
      <c r="AX107" s="140"/>
    </row>
    <row r="108" spans="1:50" ht="31.5" customHeight="1" x14ac:dyDescent="0.15">
      <c r="A108" s="429" t="s">
        <v>432</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0"/>
      <c r="Z108" s="211"/>
      <c r="AA108" s="212"/>
      <c r="AB108" s="168" t="s">
        <v>6</v>
      </c>
      <c r="AC108" s="169"/>
      <c r="AD108" s="170"/>
      <c r="AE108" s="168" t="s">
        <v>571</v>
      </c>
      <c r="AF108" s="169"/>
      <c r="AG108" s="169"/>
      <c r="AH108" s="170"/>
      <c r="AI108" s="168" t="s">
        <v>570</v>
      </c>
      <c r="AJ108" s="169"/>
      <c r="AK108" s="169"/>
      <c r="AL108" s="170"/>
      <c r="AM108" s="168" t="s">
        <v>567</v>
      </c>
      <c r="AN108" s="169"/>
      <c r="AO108" s="169"/>
      <c r="AP108" s="170"/>
      <c r="AQ108" s="158" t="s">
        <v>563</v>
      </c>
      <c r="AR108" s="159"/>
      <c r="AS108" s="159"/>
      <c r="AT108" s="160"/>
      <c r="AU108" s="158" t="s">
        <v>560</v>
      </c>
      <c r="AV108" s="159"/>
      <c r="AW108" s="159"/>
      <c r="AX108" s="161"/>
    </row>
    <row r="109" spans="1:50" ht="23.25" customHeight="1" x14ac:dyDescent="0.15">
      <c r="A109" s="432"/>
      <c r="B109" s="433"/>
      <c r="C109" s="433"/>
      <c r="D109" s="433"/>
      <c r="E109" s="433"/>
      <c r="F109" s="434"/>
      <c r="G109" s="107" t="s">
        <v>629</v>
      </c>
      <c r="H109" s="107"/>
      <c r="I109" s="107"/>
      <c r="J109" s="107"/>
      <c r="K109" s="107"/>
      <c r="L109" s="107"/>
      <c r="M109" s="107"/>
      <c r="N109" s="107"/>
      <c r="O109" s="107"/>
      <c r="P109" s="107"/>
      <c r="Q109" s="107"/>
      <c r="R109" s="107"/>
      <c r="S109" s="107"/>
      <c r="T109" s="107"/>
      <c r="U109" s="107"/>
      <c r="V109" s="107"/>
      <c r="W109" s="107"/>
      <c r="X109" s="187"/>
      <c r="Y109" s="469" t="s">
        <v>35</v>
      </c>
      <c r="Z109" s="470"/>
      <c r="AA109" s="471"/>
      <c r="AB109" s="447" t="s">
        <v>631</v>
      </c>
      <c r="AC109" s="448"/>
      <c r="AD109" s="449"/>
      <c r="AE109" s="157">
        <v>21</v>
      </c>
      <c r="AF109" s="157"/>
      <c r="AG109" s="157"/>
      <c r="AH109" s="157"/>
      <c r="AI109" s="157">
        <v>28</v>
      </c>
      <c r="AJ109" s="157"/>
      <c r="AK109" s="157"/>
      <c r="AL109" s="157"/>
      <c r="AM109" s="157">
        <v>29</v>
      </c>
      <c r="AN109" s="157"/>
      <c r="AO109" s="157"/>
      <c r="AP109" s="157"/>
      <c r="AQ109" s="138"/>
      <c r="AR109" s="139"/>
      <c r="AS109" s="139"/>
      <c r="AT109" s="140"/>
      <c r="AU109" s="138"/>
      <c r="AV109" s="139"/>
      <c r="AW109" s="139"/>
      <c r="AX109" s="140"/>
    </row>
    <row r="110" spans="1:50" ht="23.25" customHeight="1" x14ac:dyDescent="0.15">
      <c r="A110" s="435"/>
      <c r="B110" s="436"/>
      <c r="C110" s="436"/>
      <c r="D110" s="436"/>
      <c r="E110" s="436"/>
      <c r="F110" s="437"/>
      <c r="G110" s="113"/>
      <c r="H110" s="113"/>
      <c r="I110" s="113"/>
      <c r="J110" s="113"/>
      <c r="K110" s="113"/>
      <c r="L110" s="113"/>
      <c r="M110" s="113"/>
      <c r="N110" s="113"/>
      <c r="O110" s="113"/>
      <c r="P110" s="113"/>
      <c r="Q110" s="113"/>
      <c r="R110" s="113"/>
      <c r="S110" s="113"/>
      <c r="T110" s="113"/>
      <c r="U110" s="113"/>
      <c r="V110" s="113"/>
      <c r="W110" s="113"/>
      <c r="X110" s="189"/>
      <c r="Y110" s="472" t="s">
        <v>433</v>
      </c>
      <c r="Z110" s="473"/>
      <c r="AA110" s="474"/>
      <c r="AB110" s="475" t="s">
        <v>632</v>
      </c>
      <c r="AC110" s="476"/>
      <c r="AD110" s="477"/>
      <c r="AE110" s="157" t="s">
        <v>579</v>
      </c>
      <c r="AF110" s="157"/>
      <c r="AG110" s="157"/>
      <c r="AH110" s="157"/>
      <c r="AI110" s="157" t="s">
        <v>579</v>
      </c>
      <c r="AJ110" s="157"/>
      <c r="AK110" s="157"/>
      <c r="AL110" s="157"/>
      <c r="AM110" s="157">
        <v>22</v>
      </c>
      <c r="AN110" s="157"/>
      <c r="AO110" s="157"/>
      <c r="AP110" s="157"/>
      <c r="AQ110" s="157">
        <v>22</v>
      </c>
      <c r="AR110" s="157"/>
      <c r="AS110" s="157"/>
      <c r="AT110" s="157"/>
      <c r="AU110" s="138"/>
      <c r="AV110" s="139"/>
      <c r="AW110" s="139"/>
      <c r="AX110" s="140"/>
    </row>
    <row r="111" spans="1:50" ht="31.5" hidden="1" customHeight="1" x14ac:dyDescent="0.15">
      <c r="A111" s="429" t="s">
        <v>432</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0"/>
      <c r="Z111" s="211"/>
      <c r="AA111" s="212"/>
      <c r="AB111" s="168" t="s">
        <v>6</v>
      </c>
      <c r="AC111" s="169"/>
      <c r="AD111" s="170"/>
      <c r="AE111" s="168" t="s">
        <v>571</v>
      </c>
      <c r="AF111" s="169"/>
      <c r="AG111" s="169"/>
      <c r="AH111" s="170"/>
      <c r="AI111" s="168" t="s">
        <v>570</v>
      </c>
      <c r="AJ111" s="169"/>
      <c r="AK111" s="169"/>
      <c r="AL111" s="170"/>
      <c r="AM111" s="168" t="s">
        <v>567</v>
      </c>
      <c r="AN111" s="169"/>
      <c r="AO111" s="169"/>
      <c r="AP111" s="170"/>
      <c r="AQ111" s="158" t="s">
        <v>563</v>
      </c>
      <c r="AR111" s="159"/>
      <c r="AS111" s="159"/>
      <c r="AT111" s="160"/>
      <c r="AU111" s="158" t="s">
        <v>560</v>
      </c>
      <c r="AV111" s="159"/>
      <c r="AW111" s="159"/>
      <c r="AX111" s="161"/>
    </row>
    <row r="112" spans="1:50" ht="23.25" hidden="1" customHeight="1" x14ac:dyDescent="0.15">
      <c r="A112" s="432"/>
      <c r="B112" s="433"/>
      <c r="C112" s="433"/>
      <c r="D112" s="433"/>
      <c r="E112" s="433"/>
      <c r="F112" s="434"/>
      <c r="G112" s="107"/>
      <c r="H112" s="107"/>
      <c r="I112" s="107"/>
      <c r="J112" s="107"/>
      <c r="K112" s="107"/>
      <c r="L112" s="107"/>
      <c r="M112" s="107"/>
      <c r="N112" s="107"/>
      <c r="O112" s="107"/>
      <c r="P112" s="107"/>
      <c r="Q112" s="107"/>
      <c r="R112" s="107"/>
      <c r="S112" s="107"/>
      <c r="T112" s="107"/>
      <c r="U112" s="107"/>
      <c r="V112" s="107"/>
      <c r="W112" s="107"/>
      <c r="X112" s="187"/>
      <c r="Y112" s="469" t="s">
        <v>35</v>
      </c>
      <c r="Z112" s="470"/>
      <c r="AA112" s="471"/>
      <c r="AB112" s="447"/>
      <c r="AC112" s="448"/>
      <c r="AD112" s="449"/>
      <c r="AE112" s="157"/>
      <c r="AF112" s="157"/>
      <c r="AG112" s="157"/>
      <c r="AH112" s="157"/>
      <c r="AI112" s="157"/>
      <c r="AJ112" s="157"/>
      <c r="AK112" s="157"/>
      <c r="AL112" s="157"/>
      <c r="AM112" s="157"/>
      <c r="AN112" s="157"/>
      <c r="AO112" s="157"/>
      <c r="AP112" s="157"/>
      <c r="AQ112" s="138"/>
      <c r="AR112" s="139"/>
      <c r="AS112" s="139"/>
      <c r="AT112" s="140"/>
      <c r="AU112" s="138"/>
      <c r="AV112" s="139"/>
      <c r="AW112" s="139"/>
      <c r="AX112" s="140"/>
    </row>
    <row r="113" spans="1:50" ht="23.25" hidden="1" customHeight="1" x14ac:dyDescent="0.15">
      <c r="A113" s="435"/>
      <c r="B113" s="436"/>
      <c r="C113" s="436"/>
      <c r="D113" s="436"/>
      <c r="E113" s="436"/>
      <c r="F113" s="437"/>
      <c r="G113" s="113"/>
      <c r="H113" s="113"/>
      <c r="I113" s="113"/>
      <c r="J113" s="113"/>
      <c r="K113" s="113"/>
      <c r="L113" s="113"/>
      <c r="M113" s="113"/>
      <c r="N113" s="113"/>
      <c r="O113" s="113"/>
      <c r="P113" s="113"/>
      <c r="Q113" s="113"/>
      <c r="R113" s="113"/>
      <c r="S113" s="113"/>
      <c r="T113" s="113"/>
      <c r="U113" s="113"/>
      <c r="V113" s="113"/>
      <c r="W113" s="113"/>
      <c r="X113" s="189"/>
      <c r="Y113" s="472" t="s">
        <v>433</v>
      </c>
      <c r="Z113" s="473"/>
      <c r="AA113" s="474"/>
      <c r="AB113" s="475"/>
      <c r="AC113" s="476"/>
      <c r="AD113" s="477"/>
      <c r="AE113" s="157"/>
      <c r="AF113" s="157"/>
      <c r="AG113" s="157"/>
      <c r="AH113" s="157"/>
      <c r="AI113" s="157"/>
      <c r="AJ113" s="157"/>
      <c r="AK113" s="157"/>
      <c r="AL113" s="157"/>
      <c r="AM113" s="157"/>
      <c r="AN113" s="157"/>
      <c r="AO113" s="157"/>
      <c r="AP113" s="157"/>
      <c r="AQ113" s="138"/>
      <c r="AR113" s="139"/>
      <c r="AS113" s="139"/>
      <c r="AT113" s="140"/>
      <c r="AU113" s="138"/>
      <c r="AV113" s="139"/>
      <c r="AW113" s="139"/>
      <c r="AX113" s="140"/>
    </row>
    <row r="114" spans="1:50" ht="31.5" hidden="1" customHeight="1" x14ac:dyDescent="0.15">
      <c r="A114" s="429" t="s">
        <v>432</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0"/>
      <c r="Z114" s="211"/>
      <c r="AA114" s="212"/>
      <c r="AB114" s="168" t="s">
        <v>6</v>
      </c>
      <c r="AC114" s="169"/>
      <c r="AD114" s="170"/>
      <c r="AE114" s="168" t="s">
        <v>571</v>
      </c>
      <c r="AF114" s="169"/>
      <c r="AG114" s="169"/>
      <c r="AH114" s="170"/>
      <c r="AI114" s="168" t="s">
        <v>570</v>
      </c>
      <c r="AJ114" s="169"/>
      <c r="AK114" s="169"/>
      <c r="AL114" s="170"/>
      <c r="AM114" s="168" t="s">
        <v>567</v>
      </c>
      <c r="AN114" s="169"/>
      <c r="AO114" s="169"/>
      <c r="AP114" s="170"/>
      <c r="AQ114" s="158" t="s">
        <v>563</v>
      </c>
      <c r="AR114" s="159"/>
      <c r="AS114" s="159"/>
      <c r="AT114" s="160"/>
      <c r="AU114" s="158" t="s">
        <v>560</v>
      </c>
      <c r="AV114" s="159"/>
      <c r="AW114" s="159"/>
      <c r="AX114" s="161"/>
    </row>
    <row r="115" spans="1:50" ht="23.25" hidden="1" customHeight="1" x14ac:dyDescent="0.15">
      <c r="A115" s="432"/>
      <c r="B115" s="433"/>
      <c r="C115" s="433"/>
      <c r="D115" s="433"/>
      <c r="E115" s="433"/>
      <c r="F115" s="434"/>
      <c r="G115" s="107"/>
      <c r="H115" s="107"/>
      <c r="I115" s="107"/>
      <c r="J115" s="107"/>
      <c r="K115" s="107"/>
      <c r="L115" s="107"/>
      <c r="M115" s="107"/>
      <c r="N115" s="107"/>
      <c r="O115" s="107"/>
      <c r="P115" s="107"/>
      <c r="Q115" s="107"/>
      <c r="R115" s="107"/>
      <c r="S115" s="107"/>
      <c r="T115" s="107"/>
      <c r="U115" s="107"/>
      <c r="V115" s="107"/>
      <c r="W115" s="107"/>
      <c r="X115" s="187"/>
      <c r="Y115" s="469" t="s">
        <v>35</v>
      </c>
      <c r="Z115" s="470"/>
      <c r="AA115" s="471"/>
      <c r="AB115" s="447"/>
      <c r="AC115" s="448"/>
      <c r="AD115" s="449"/>
      <c r="AE115" s="157"/>
      <c r="AF115" s="157"/>
      <c r="AG115" s="157"/>
      <c r="AH115" s="157"/>
      <c r="AI115" s="157"/>
      <c r="AJ115" s="157"/>
      <c r="AK115" s="157"/>
      <c r="AL115" s="157"/>
      <c r="AM115" s="157"/>
      <c r="AN115" s="157"/>
      <c r="AO115" s="157"/>
      <c r="AP115" s="157"/>
      <c r="AQ115" s="138"/>
      <c r="AR115" s="139"/>
      <c r="AS115" s="139"/>
      <c r="AT115" s="140"/>
      <c r="AU115" s="138"/>
      <c r="AV115" s="139"/>
      <c r="AW115" s="139"/>
      <c r="AX115" s="140"/>
    </row>
    <row r="116" spans="1:50" ht="23.25" hidden="1" customHeight="1" x14ac:dyDescent="0.15">
      <c r="A116" s="435"/>
      <c r="B116" s="436"/>
      <c r="C116" s="436"/>
      <c r="D116" s="436"/>
      <c r="E116" s="436"/>
      <c r="F116" s="437"/>
      <c r="G116" s="113"/>
      <c r="H116" s="113"/>
      <c r="I116" s="113"/>
      <c r="J116" s="113"/>
      <c r="K116" s="113"/>
      <c r="L116" s="113"/>
      <c r="M116" s="113"/>
      <c r="N116" s="113"/>
      <c r="O116" s="113"/>
      <c r="P116" s="113"/>
      <c r="Q116" s="113"/>
      <c r="R116" s="113"/>
      <c r="S116" s="113"/>
      <c r="T116" s="113"/>
      <c r="U116" s="113"/>
      <c r="V116" s="113"/>
      <c r="W116" s="113"/>
      <c r="X116" s="189"/>
      <c r="Y116" s="472" t="s">
        <v>433</v>
      </c>
      <c r="Z116" s="473"/>
      <c r="AA116" s="474"/>
      <c r="AB116" s="475"/>
      <c r="AC116" s="476"/>
      <c r="AD116" s="477"/>
      <c r="AE116" s="157"/>
      <c r="AF116" s="157"/>
      <c r="AG116" s="157"/>
      <c r="AH116" s="157"/>
      <c r="AI116" s="157"/>
      <c r="AJ116" s="157"/>
      <c r="AK116" s="157"/>
      <c r="AL116" s="157"/>
      <c r="AM116" s="157"/>
      <c r="AN116" s="157"/>
      <c r="AO116" s="157"/>
      <c r="AP116" s="157"/>
      <c r="AQ116" s="138"/>
      <c r="AR116" s="139"/>
      <c r="AS116" s="139"/>
      <c r="AT116" s="140"/>
      <c r="AU116" s="138"/>
      <c r="AV116" s="139"/>
      <c r="AW116" s="139"/>
      <c r="AX116" s="140"/>
    </row>
    <row r="117" spans="1:50" ht="31.5" customHeight="1" x14ac:dyDescent="0.15">
      <c r="A117" s="453" t="s">
        <v>11</v>
      </c>
      <c r="B117" s="454"/>
      <c r="C117" s="454"/>
      <c r="D117" s="454"/>
      <c r="E117" s="454"/>
      <c r="F117" s="455"/>
      <c r="G117" s="169" t="s">
        <v>12</v>
      </c>
      <c r="H117" s="169"/>
      <c r="I117" s="169"/>
      <c r="J117" s="169"/>
      <c r="K117" s="169"/>
      <c r="L117" s="169"/>
      <c r="M117" s="169"/>
      <c r="N117" s="169"/>
      <c r="O117" s="169"/>
      <c r="P117" s="169"/>
      <c r="Q117" s="169"/>
      <c r="R117" s="169"/>
      <c r="S117" s="169"/>
      <c r="T117" s="169"/>
      <c r="U117" s="169"/>
      <c r="V117" s="169"/>
      <c r="W117" s="169"/>
      <c r="X117" s="170"/>
      <c r="Y117" s="462"/>
      <c r="Z117" s="463"/>
      <c r="AA117" s="464"/>
      <c r="AB117" s="168" t="s">
        <v>6</v>
      </c>
      <c r="AC117" s="169"/>
      <c r="AD117" s="170"/>
      <c r="AE117" s="274" t="s">
        <v>571</v>
      </c>
      <c r="AF117" s="274"/>
      <c r="AG117" s="274"/>
      <c r="AH117" s="274"/>
      <c r="AI117" s="274" t="s">
        <v>570</v>
      </c>
      <c r="AJ117" s="274"/>
      <c r="AK117" s="274"/>
      <c r="AL117" s="274"/>
      <c r="AM117" s="274" t="s">
        <v>567</v>
      </c>
      <c r="AN117" s="274"/>
      <c r="AO117" s="274"/>
      <c r="AP117" s="274"/>
      <c r="AQ117" s="440" t="s">
        <v>564</v>
      </c>
      <c r="AR117" s="440"/>
      <c r="AS117" s="440"/>
      <c r="AT117" s="440"/>
      <c r="AU117" s="440"/>
      <c r="AV117" s="440"/>
      <c r="AW117" s="440"/>
      <c r="AX117" s="441"/>
    </row>
    <row r="118" spans="1:50" ht="23.25" customHeight="1" x14ac:dyDescent="0.15">
      <c r="A118" s="456"/>
      <c r="B118" s="457"/>
      <c r="C118" s="457"/>
      <c r="D118" s="457"/>
      <c r="E118" s="457"/>
      <c r="F118" s="458"/>
      <c r="G118" s="442" t="s">
        <v>604</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594</v>
      </c>
      <c r="AC118" s="448"/>
      <c r="AD118" s="449"/>
      <c r="AE118" s="157" t="s">
        <v>594</v>
      </c>
      <c r="AF118" s="157"/>
      <c r="AG118" s="157"/>
      <c r="AH118" s="157"/>
      <c r="AI118" s="157" t="s">
        <v>594</v>
      </c>
      <c r="AJ118" s="157"/>
      <c r="AK118" s="157"/>
      <c r="AL118" s="157"/>
      <c r="AM118" s="157" t="s">
        <v>594</v>
      </c>
      <c r="AN118" s="157"/>
      <c r="AO118" s="157"/>
      <c r="AP118" s="157"/>
      <c r="AQ118" s="138"/>
      <c r="AR118" s="139"/>
      <c r="AS118" s="139"/>
      <c r="AT118" s="139"/>
      <c r="AU118" s="139"/>
      <c r="AV118" s="139"/>
      <c r="AW118" s="139"/>
      <c r="AX118" s="175"/>
    </row>
    <row r="119" spans="1:50" ht="46.5" customHeight="1" thickBot="1" x14ac:dyDescent="0.2">
      <c r="A119" s="456"/>
      <c r="B119" s="457"/>
      <c r="C119" s="457"/>
      <c r="D119" s="457"/>
      <c r="E119" s="457"/>
      <c r="F119" s="458"/>
      <c r="G119" s="465"/>
      <c r="H119" s="465"/>
      <c r="I119" s="465"/>
      <c r="J119" s="465"/>
      <c r="K119" s="465"/>
      <c r="L119" s="465"/>
      <c r="M119" s="465"/>
      <c r="N119" s="465"/>
      <c r="O119" s="465"/>
      <c r="P119" s="465"/>
      <c r="Q119" s="465"/>
      <c r="R119" s="465"/>
      <c r="S119" s="465"/>
      <c r="T119" s="465"/>
      <c r="U119" s="465"/>
      <c r="V119" s="465"/>
      <c r="W119" s="465"/>
      <c r="X119" s="465"/>
      <c r="Y119" s="721" t="s">
        <v>32</v>
      </c>
      <c r="Z119" s="486"/>
      <c r="AA119" s="487"/>
      <c r="AB119" s="722" t="s">
        <v>60</v>
      </c>
      <c r="AC119" s="723"/>
      <c r="AD119" s="724"/>
      <c r="AE119" s="725" t="s">
        <v>594</v>
      </c>
      <c r="AF119" s="725"/>
      <c r="AG119" s="725"/>
      <c r="AH119" s="725"/>
      <c r="AI119" s="725" t="s">
        <v>594</v>
      </c>
      <c r="AJ119" s="725"/>
      <c r="AK119" s="725"/>
      <c r="AL119" s="725"/>
      <c r="AM119" s="725" t="s">
        <v>594</v>
      </c>
      <c r="AN119" s="725"/>
      <c r="AO119" s="725"/>
      <c r="AP119" s="725"/>
      <c r="AQ119" s="727"/>
      <c r="AR119" s="727"/>
      <c r="AS119" s="727"/>
      <c r="AT119" s="727"/>
      <c r="AU119" s="727"/>
      <c r="AV119" s="727"/>
      <c r="AW119" s="727"/>
      <c r="AX119" s="728"/>
    </row>
    <row r="120" spans="1:50" ht="31.5" hidden="1" customHeight="1" x14ac:dyDescent="0.15">
      <c r="A120" s="453" t="s">
        <v>11</v>
      </c>
      <c r="B120" s="454"/>
      <c r="C120" s="454"/>
      <c r="D120" s="454"/>
      <c r="E120" s="454"/>
      <c r="F120" s="455"/>
      <c r="G120" s="169" t="s">
        <v>12</v>
      </c>
      <c r="H120" s="169"/>
      <c r="I120" s="169"/>
      <c r="J120" s="169"/>
      <c r="K120" s="169"/>
      <c r="L120" s="169"/>
      <c r="M120" s="169"/>
      <c r="N120" s="169"/>
      <c r="O120" s="169"/>
      <c r="P120" s="169"/>
      <c r="Q120" s="169"/>
      <c r="R120" s="169"/>
      <c r="S120" s="169"/>
      <c r="T120" s="169"/>
      <c r="U120" s="169"/>
      <c r="V120" s="169"/>
      <c r="W120" s="169"/>
      <c r="X120" s="170"/>
      <c r="Y120" s="462"/>
      <c r="Z120" s="463"/>
      <c r="AA120" s="464"/>
      <c r="AB120" s="168" t="s">
        <v>6</v>
      </c>
      <c r="AC120" s="169"/>
      <c r="AD120" s="170"/>
      <c r="AE120" s="274" t="s">
        <v>573</v>
      </c>
      <c r="AF120" s="274"/>
      <c r="AG120" s="274"/>
      <c r="AH120" s="274"/>
      <c r="AI120" s="274" t="s">
        <v>570</v>
      </c>
      <c r="AJ120" s="274"/>
      <c r="AK120" s="274"/>
      <c r="AL120" s="274"/>
      <c r="AM120" s="274" t="s">
        <v>567</v>
      </c>
      <c r="AN120" s="274"/>
      <c r="AO120" s="274"/>
      <c r="AP120" s="274"/>
      <c r="AQ120" s="440" t="s">
        <v>564</v>
      </c>
      <c r="AR120" s="440"/>
      <c r="AS120" s="440"/>
      <c r="AT120" s="440"/>
      <c r="AU120" s="440"/>
      <c r="AV120" s="440"/>
      <c r="AW120" s="440"/>
      <c r="AX120" s="441"/>
    </row>
    <row r="121" spans="1:50" ht="23.25" hidden="1" customHeight="1" x14ac:dyDescent="0.15">
      <c r="A121" s="456"/>
      <c r="B121" s="457"/>
      <c r="C121" s="457"/>
      <c r="D121" s="457"/>
      <c r="E121" s="457"/>
      <c r="F121" s="458"/>
      <c r="G121" s="442" t="s">
        <v>605</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157"/>
      <c r="AF121" s="157"/>
      <c r="AG121" s="157"/>
      <c r="AH121" s="157"/>
      <c r="AI121" s="157"/>
      <c r="AJ121" s="157"/>
      <c r="AK121" s="157"/>
      <c r="AL121" s="157"/>
      <c r="AM121" s="157"/>
      <c r="AN121" s="157"/>
      <c r="AO121" s="157"/>
      <c r="AP121" s="157"/>
      <c r="AQ121" s="138"/>
      <c r="AR121" s="139"/>
      <c r="AS121" s="139"/>
      <c r="AT121" s="139"/>
      <c r="AU121" s="139"/>
      <c r="AV121" s="139"/>
      <c r="AW121" s="139"/>
      <c r="AX121" s="175"/>
    </row>
    <row r="122" spans="1:50" ht="46.5" hidden="1" customHeight="1" x14ac:dyDescent="0.15">
      <c r="A122" s="456"/>
      <c r="B122" s="457"/>
      <c r="C122" s="457"/>
      <c r="D122" s="457"/>
      <c r="E122" s="457"/>
      <c r="F122" s="458"/>
      <c r="G122" s="465"/>
      <c r="H122" s="465"/>
      <c r="I122" s="465"/>
      <c r="J122" s="465"/>
      <c r="K122" s="465"/>
      <c r="L122" s="465"/>
      <c r="M122" s="465"/>
      <c r="N122" s="465"/>
      <c r="O122" s="465"/>
      <c r="P122" s="465"/>
      <c r="Q122" s="465"/>
      <c r="R122" s="465"/>
      <c r="S122" s="465"/>
      <c r="T122" s="465"/>
      <c r="U122" s="465"/>
      <c r="V122" s="465"/>
      <c r="W122" s="465"/>
      <c r="X122" s="465"/>
      <c r="Y122" s="721" t="s">
        <v>32</v>
      </c>
      <c r="Z122" s="486"/>
      <c r="AA122" s="487"/>
      <c r="AB122" s="722" t="s">
        <v>606</v>
      </c>
      <c r="AC122" s="723"/>
      <c r="AD122" s="724"/>
      <c r="AE122" s="725"/>
      <c r="AF122" s="725"/>
      <c r="AG122" s="725"/>
      <c r="AH122" s="725"/>
      <c r="AI122" s="725"/>
      <c r="AJ122" s="725"/>
      <c r="AK122" s="725"/>
      <c r="AL122" s="725"/>
      <c r="AM122" s="725"/>
      <c r="AN122" s="725"/>
      <c r="AO122" s="725"/>
      <c r="AP122" s="725"/>
      <c r="AQ122" s="727"/>
      <c r="AR122" s="727"/>
      <c r="AS122" s="727"/>
      <c r="AT122" s="727"/>
      <c r="AU122" s="727"/>
      <c r="AV122" s="727"/>
      <c r="AW122" s="727"/>
      <c r="AX122" s="728"/>
    </row>
    <row r="123" spans="1:50" ht="31.5" hidden="1" customHeight="1" x14ac:dyDescent="0.15">
      <c r="A123" s="453" t="s">
        <v>11</v>
      </c>
      <c r="B123" s="454"/>
      <c r="C123" s="454"/>
      <c r="D123" s="454"/>
      <c r="E123" s="454"/>
      <c r="F123" s="455"/>
      <c r="G123" s="169" t="s">
        <v>12</v>
      </c>
      <c r="H123" s="169"/>
      <c r="I123" s="169"/>
      <c r="J123" s="169"/>
      <c r="K123" s="169"/>
      <c r="L123" s="169"/>
      <c r="M123" s="169"/>
      <c r="N123" s="169"/>
      <c r="O123" s="169"/>
      <c r="P123" s="169"/>
      <c r="Q123" s="169"/>
      <c r="R123" s="169"/>
      <c r="S123" s="169"/>
      <c r="T123" s="169"/>
      <c r="U123" s="169"/>
      <c r="V123" s="169"/>
      <c r="W123" s="169"/>
      <c r="X123" s="170"/>
      <c r="Y123" s="462"/>
      <c r="Z123" s="463"/>
      <c r="AA123" s="464"/>
      <c r="AB123" s="168" t="s">
        <v>6</v>
      </c>
      <c r="AC123" s="169"/>
      <c r="AD123" s="170"/>
      <c r="AE123" s="274" t="s">
        <v>573</v>
      </c>
      <c r="AF123" s="274"/>
      <c r="AG123" s="274"/>
      <c r="AH123" s="274"/>
      <c r="AI123" s="274" t="s">
        <v>570</v>
      </c>
      <c r="AJ123" s="274"/>
      <c r="AK123" s="274"/>
      <c r="AL123" s="274"/>
      <c r="AM123" s="274" t="s">
        <v>567</v>
      </c>
      <c r="AN123" s="274"/>
      <c r="AO123" s="274"/>
      <c r="AP123" s="274"/>
      <c r="AQ123" s="440" t="s">
        <v>564</v>
      </c>
      <c r="AR123" s="440"/>
      <c r="AS123" s="440"/>
      <c r="AT123" s="440"/>
      <c r="AU123" s="440"/>
      <c r="AV123" s="440"/>
      <c r="AW123" s="440"/>
      <c r="AX123" s="441"/>
    </row>
    <row r="124" spans="1:50" ht="23.25" hidden="1" customHeight="1" x14ac:dyDescent="0.15">
      <c r="A124" s="456"/>
      <c r="B124" s="457"/>
      <c r="C124" s="457"/>
      <c r="D124" s="457"/>
      <c r="E124" s="457"/>
      <c r="F124" s="458"/>
      <c r="G124" s="442" t="s">
        <v>605</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157"/>
      <c r="AF124" s="157"/>
      <c r="AG124" s="157"/>
      <c r="AH124" s="157"/>
      <c r="AI124" s="157"/>
      <c r="AJ124" s="157"/>
      <c r="AK124" s="157"/>
      <c r="AL124" s="157"/>
      <c r="AM124" s="157"/>
      <c r="AN124" s="157"/>
      <c r="AO124" s="157"/>
      <c r="AP124" s="157"/>
      <c r="AQ124" s="138"/>
      <c r="AR124" s="139"/>
      <c r="AS124" s="139"/>
      <c r="AT124" s="139"/>
      <c r="AU124" s="139"/>
      <c r="AV124" s="139"/>
      <c r="AW124" s="139"/>
      <c r="AX124" s="175"/>
    </row>
    <row r="125" spans="1:50" ht="46.5" hidden="1" customHeight="1" x14ac:dyDescent="0.15">
      <c r="A125" s="456"/>
      <c r="B125" s="457"/>
      <c r="C125" s="457"/>
      <c r="D125" s="457"/>
      <c r="E125" s="457"/>
      <c r="F125" s="458"/>
      <c r="G125" s="465"/>
      <c r="H125" s="465"/>
      <c r="I125" s="465"/>
      <c r="J125" s="465"/>
      <c r="K125" s="465"/>
      <c r="L125" s="465"/>
      <c r="M125" s="465"/>
      <c r="N125" s="465"/>
      <c r="O125" s="465"/>
      <c r="P125" s="465"/>
      <c r="Q125" s="465"/>
      <c r="R125" s="465"/>
      <c r="S125" s="465"/>
      <c r="T125" s="465"/>
      <c r="U125" s="465"/>
      <c r="V125" s="465"/>
      <c r="W125" s="465"/>
      <c r="X125" s="465"/>
      <c r="Y125" s="721" t="s">
        <v>32</v>
      </c>
      <c r="Z125" s="486"/>
      <c r="AA125" s="487"/>
      <c r="AB125" s="722" t="s">
        <v>60</v>
      </c>
      <c r="AC125" s="723"/>
      <c r="AD125" s="724"/>
      <c r="AE125" s="725"/>
      <c r="AF125" s="725"/>
      <c r="AG125" s="725"/>
      <c r="AH125" s="725"/>
      <c r="AI125" s="725"/>
      <c r="AJ125" s="725"/>
      <c r="AK125" s="725"/>
      <c r="AL125" s="725"/>
      <c r="AM125" s="725"/>
      <c r="AN125" s="725"/>
      <c r="AO125" s="725"/>
      <c r="AP125" s="725"/>
      <c r="AQ125" s="727"/>
      <c r="AR125" s="727"/>
      <c r="AS125" s="727"/>
      <c r="AT125" s="727"/>
      <c r="AU125" s="727"/>
      <c r="AV125" s="727"/>
      <c r="AW125" s="727"/>
      <c r="AX125" s="728"/>
    </row>
    <row r="126" spans="1:50" ht="31.5" hidden="1" customHeight="1" x14ac:dyDescent="0.15">
      <c r="A126" s="453" t="s">
        <v>11</v>
      </c>
      <c r="B126" s="454"/>
      <c r="C126" s="454"/>
      <c r="D126" s="454"/>
      <c r="E126" s="454"/>
      <c r="F126" s="455"/>
      <c r="G126" s="169" t="s">
        <v>12</v>
      </c>
      <c r="H126" s="169"/>
      <c r="I126" s="169"/>
      <c r="J126" s="169"/>
      <c r="K126" s="169"/>
      <c r="L126" s="169"/>
      <c r="M126" s="169"/>
      <c r="N126" s="169"/>
      <c r="O126" s="169"/>
      <c r="P126" s="169"/>
      <c r="Q126" s="169"/>
      <c r="R126" s="169"/>
      <c r="S126" s="169"/>
      <c r="T126" s="169"/>
      <c r="U126" s="169"/>
      <c r="V126" s="169"/>
      <c r="W126" s="169"/>
      <c r="X126" s="170"/>
      <c r="Y126" s="462"/>
      <c r="Z126" s="463"/>
      <c r="AA126" s="464"/>
      <c r="AB126" s="168" t="s">
        <v>6</v>
      </c>
      <c r="AC126" s="169"/>
      <c r="AD126" s="170"/>
      <c r="AE126" s="274" t="s">
        <v>573</v>
      </c>
      <c r="AF126" s="274"/>
      <c r="AG126" s="274"/>
      <c r="AH126" s="274"/>
      <c r="AI126" s="274" t="s">
        <v>570</v>
      </c>
      <c r="AJ126" s="274"/>
      <c r="AK126" s="274"/>
      <c r="AL126" s="274"/>
      <c r="AM126" s="274" t="s">
        <v>567</v>
      </c>
      <c r="AN126" s="274"/>
      <c r="AO126" s="274"/>
      <c r="AP126" s="274"/>
      <c r="AQ126" s="440" t="s">
        <v>564</v>
      </c>
      <c r="AR126" s="440"/>
      <c r="AS126" s="440"/>
      <c r="AT126" s="440"/>
      <c r="AU126" s="440"/>
      <c r="AV126" s="440"/>
      <c r="AW126" s="440"/>
      <c r="AX126" s="441"/>
    </row>
    <row r="127" spans="1:50" ht="23.25" hidden="1" customHeight="1" x14ac:dyDescent="0.15">
      <c r="A127" s="456"/>
      <c r="B127" s="457"/>
      <c r="C127" s="457"/>
      <c r="D127" s="457"/>
      <c r="E127" s="457"/>
      <c r="F127" s="458"/>
      <c r="G127" s="442" t="s">
        <v>605</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157"/>
      <c r="AF127" s="157"/>
      <c r="AG127" s="157"/>
      <c r="AH127" s="157"/>
      <c r="AI127" s="157"/>
      <c r="AJ127" s="157"/>
      <c r="AK127" s="157"/>
      <c r="AL127" s="157"/>
      <c r="AM127" s="157"/>
      <c r="AN127" s="157"/>
      <c r="AO127" s="157"/>
      <c r="AP127" s="157"/>
      <c r="AQ127" s="138"/>
      <c r="AR127" s="139"/>
      <c r="AS127" s="139"/>
      <c r="AT127" s="139"/>
      <c r="AU127" s="139"/>
      <c r="AV127" s="139"/>
      <c r="AW127" s="139"/>
      <c r="AX127" s="175"/>
    </row>
    <row r="128" spans="1:50" ht="46.5" hidden="1" customHeight="1" x14ac:dyDescent="0.15">
      <c r="A128" s="456"/>
      <c r="B128" s="457"/>
      <c r="C128" s="457"/>
      <c r="D128" s="457"/>
      <c r="E128" s="457"/>
      <c r="F128" s="458"/>
      <c r="G128" s="465"/>
      <c r="H128" s="465"/>
      <c r="I128" s="465"/>
      <c r="J128" s="465"/>
      <c r="K128" s="465"/>
      <c r="L128" s="465"/>
      <c r="M128" s="465"/>
      <c r="N128" s="465"/>
      <c r="O128" s="465"/>
      <c r="P128" s="465"/>
      <c r="Q128" s="465"/>
      <c r="R128" s="465"/>
      <c r="S128" s="465"/>
      <c r="T128" s="465"/>
      <c r="U128" s="465"/>
      <c r="V128" s="465"/>
      <c r="W128" s="465"/>
      <c r="X128" s="465"/>
      <c r="Y128" s="721" t="s">
        <v>32</v>
      </c>
      <c r="Z128" s="486"/>
      <c r="AA128" s="487"/>
      <c r="AB128" s="722" t="s">
        <v>60</v>
      </c>
      <c r="AC128" s="723"/>
      <c r="AD128" s="724"/>
      <c r="AE128" s="725"/>
      <c r="AF128" s="725"/>
      <c r="AG128" s="725"/>
      <c r="AH128" s="725"/>
      <c r="AI128" s="725"/>
      <c r="AJ128" s="725"/>
      <c r="AK128" s="725"/>
      <c r="AL128" s="725"/>
      <c r="AM128" s="725"/>
      <c r="AN128" s="725"/>
      <c r="AO128" s="725"/>
      <c r="AP128" s="725"/>
      <c r="AQ128" s="725"/>
      <c r="AR128" s="725"/>
      <c r="AS128" s="725"/>
      <c r="AT128" s="725"/>
      <c r="AU128" s="725"/>
      <c r="AV128" s="725"/>
      <c r="AW128" s="725"/>
      <c r="AX128" s="726"/>
    </row>
    <row r="129" spans="1:62" ht="31.5" hidden="1" customHeight="1" x14ac:dyDescent="0.15">
      <c r="A129" s="453" t="s">
        <v>11</v>
      </c>
      <c r="B129" s="454"/>
      <c r="C129" s="454"/>
      <c r="D129" s="454"/>
      <c r="E129" s="454"/>
      <c r="F129" s="455"/>
      <c r="G129" s="169" t="s">
        <v>12</v>
      </c>
      <c r="H129" s="169"/>
      <c r="I129" s="169"/>
      <c r="J129" s="169"/>
      <c r="K129" s="169"/>
      <c r="L129" s="169"/>
      <c r="M129" s="169"/>
      <c r="N129" s="169"/>
      <c r="O129" s="169"/>
      <c r="P129" s="169"/>
      <c r="Q129" s="169"/>
      <c r="R129" s="169"/>
      <c r="S129" s="169"/>
      <c r="T129" s="169"/>
      <c r="U129" s="169"/>
      <c r="V129" s="169"/>
      <c r="W129" s="169"/>
      <c r="X129" s="170"/>
      <c r="Y129" s="462"/>
      <c r="Z129" s="463"/>
      <c r="AA129" s="464"/>
      <c r="AB129" s="168" t="s">
        <v>6</v>
      </c>
      <c r="AC129" s="169"/>
      <c r="AD129" s="170"/>
      <c r="AE129" s="274" t="s">
        <v>571</v>
      </c>
      <c r="AF129" s="274"/>
      <c r="AG129" s="274"/>
      <c r="AH129" s="274"/>
      <c r="AI129" s="274" t="s">
        <v>569</v>
      </c>
      <c r="AJ129" s="274"/>
      <c r="AK129" s="274"/>
      <c r="AL129" s="274"/>
      <c r="AM129" s="274" t="s">
        <v>567</v>
      </c>
      <c r="AN129" s="274"/>
      <c r="AO129" s="274"/>
      <c r="AP129" s="274"/>
      <c r="AQ129" s="440" t="s">
        <v>564</v>
      </c>
      <c r="AR129" s="440"/>
      <c r="AS129" s="440"/>
      <c r="AT129" s="440"/>
      <c r="AU129" s="440"/>
      <c r="AV129" s="440"/>
      <c r="AW129" s="440"/>
      <c r="AX129" s="441"/>
    </row>
    <row r="130" spans="1:62" ht="23.25" hidden="1" customHeight="1" x14ac:dyDescent="0.15">
      <c r="A130" s="456"/>
      <c r="B130" s="457"/>
      <c r="C130" s="457"/>
      <c r="D130" s="457"/>
      <c r="E130" s="457"/>
      <c r="F130" s="458"/>
      <c r="G130" s="442" t="s">
        <v>607</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157"/>
      <c r="AF130" s="157"/>
      <c r="AG130" s="157"/>
      <c r="AH130" s="157"/>
      <c r="AI130" s="157"/>
      <c r="AJ130" s="157"/>
      <c r="AK130" s="157"/>
      <c r="AL130" s="157"/>
      <c r="AM130" s="157"/>
      <c r="AN130" s="157"/>
      <c r="AO130" s="157"/>
      <c r="AP130" s="157"/>
      <c r="AQ130" s="138"/>
      <c r="AR130" s="139"/>
      <c r="AS130" s="139"/>
      <c r="AT130" s="139"/>
      <c r="AU130" s="139"/>
      <c r="AV130" s="139"/>
      <c r="AW130" s="139"/>
      <c r="AX130" s="175"/>
    </row>
    <row r="131" spans="1:62" ht="46.5" hidden="1" customHeight="1" thickBot="1" x14ac:dyDescent="0.2">
      <c r="A131" s="459"/>
      <c r="B131" s="460"/>
      <c r="C131" s="460"/>
      <c r="D131" s="460"/>
      <c r="E131" s="460"/>
      <c r="F131" s="461"/>
      <c r="G131" s="443"/>
      <c r="H131" s="443"/>
      <c r="I131" s="443"/>
      <c r="J131" s="443"/>
      <c r="K131" s="443"/>
      <c r="L131" s="443"/>
      <c r="M131" s="443"/>
      <c r="N131" s="443"/>
      <c r="O131" s="443"/>
      <c r="P131" s="443"/>
      <c r="Q131" s="443"/>
      <c r="R131" s="443"/>
      <c r="S131" s="443"/>
      <c r="T131" s="443"/>
      <c r="U131" s="443"/>
      <c r="V131" s="443"/>
      <c r="W131" s="443"/>
      <c r="X131" s="443"/>
      <c r="Y131" s="450" t="s">
        <v>32</v>
      </c>
      <c r="Z131" s="451"/>
      <c r="AA131" s="452"/>
      <c r="AB131" s="729" t="s">
        <v>60</v>
      </c>
      <c r="AC131" s="730"/>
      <c r="AD131" s="731"/>
      <c r="AE131" s="732"/>
      <c r="AF131" s="732"/>
      <c r="AG131" s="732"/>
      <c r="AH131" s="732"/>
      <c r="AI131" s="732"/>
      <c r="AJ131" s="732"/>
      <c r="AK131" s="732"/>
      <c r="AL131" s="732"/>
      <c r="AM131" s="732"/>
      <c r="AN131" s="732"/>
      <c r="AO131" s="732"/>
      <c r="AP131" s="732"/>
      <c r="AQ131" s="732"/>
      <c r="AR131" s="732"/>
      <c r="AS131" s="732"/>
      <c r="AT131" s="732"/>
      <c r="AU131" s="732"/>
      <c r="AV131" s="732"/>
      <c r="AW131" s="732"/>
      <c r="AX131" s="733"/>
    </row>
    <row r="132" spans="1:62" ht="32.1" customHeight="1" x14ac:dyDescent="0.15">
      <c r="A132" s="405" t="s">
        <v>77</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39"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618</v>
      </c>
      <c r="AE134" s="423"/>
      <c r="AF134" s="423"/>
      <c r="AG134" s="424" t="s">
        <v>608</v>
      </c>
      <c r="AH134" s="425"/>
      <c r="AI134" s="425"/>
      <c r="AJ134" s="425"/>
      <c r="AK134" s="425"/>
      <c r="AL134" s="425"/>
      <c r="AM134" s="425"/>
      <c r="AN134" s="425"/>
      <c r="AO134" s="425"/>
      <c r="AP134" s="425"/>
      <c r="AQ134" s="425"/>
      <c r="AR134" s="425"/>
      <c r="AS134" s="425"/>
      <c r="AT134" s="425"/>
      <c r="AU134" s="425"/>
      <c r="AV134" s="425"/>
      <c r="AW134" s="425"/>
      <c r="AX134" s="426"/>
    </row>
    <row r="135" spans="1:62" ht="50.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9"/>
      <c r="AD135" s="371" t="s">
        <v>618</v>
      </c>
      <c r="AE135" s="372"/>
      <c r="AF135" s="372"/>
      <c r="AG135" s="365" t="s">
        <v>609</v>
      </c>
      <c r="AH135" s="366"/>
      <c r="AI135" s="366"/>
      <c r="AJ135" s="366"/>
      <c r="AK135" s="366"/>
      <c r="AL135" s="366"/>
      <c r="AM135" s="366"/>
      <c r="AN135" s="366"/>
      <c r="AO135" s="366"/>
      <c r="AP135" s="366"/>
      <c r="AQ135" s="366"/>
      <c r="AR135" s="366"/>
      <c r="AS135" s="366"/>
      <c r="AT135" s="366"/>
      <c r="AU135" s="366"/>
      <c r="AV135" s="366"/>
      <c r="AW135" s="366"/>
      <c r="AX135" s="367"/>
    </row>
    <row r="136" spans="1:62" ht="39" customHeight="1" x14ac:dyDescent="0.15">
      <c r="A136" s="417"/>
      <c r="B136" s="418"/>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86" t="s">
        <v>618</v>
      </c>
      <c r="AE136" s="387"/>
      <c r="AF136" s="388"/>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59.25" customHeight="1" x14ac:dyDescent="0.15">
      <c r="A137" s="316" t="s">
        <v>24</v>
      </c>
      <c r="B137" s="373"/>
      <c r="C137" s="395" t="s">
        <v>26</v>
      </c>
      <c r="D137" s="396"/>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7"/>
      <c r="AD137" s="104" t="s">
        <v>618</v>
      </c>
      <c r="AE137" s="105"/>
      <c r="AF137" s="356"/>
      <c r="AG137" s="106" t="s">
        <v>611</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9.25" customHeight="1" x14ac:dyDescent="0.15">
      <c r="A138" s="318"/>
      <c r="B138" s="374"/>
      <c r="C138" s="398"/>
      <c r="D138" s="399"/>
      <c r="E138" s="402" t="s">
        <v>467</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71" t="s">
        <v>622</v>
      </c>
      <c r="AE138" s="372"/>
      <c r="AF138" s="375"/>
      <c r="AG138" s="109"/>
      <c r="AH138" s="110"/>
      <c r="AI138" s="110"/>
      <c r="AJ138" s="110"/>
      <c r="AK138" s="110"/>
      <c r="AL138" s="110"/>
      <c r="AM138" s="110"/>
      <c r="AN138" s="110"/>
      <c r="AO138" s="110"/>
      <c r="AP138" s="110"/>
      <c r="AQ138" s="110"/>
      <c r="AR138" s="110"/>
      <c r="AS138" s="110"/>
      <c r="AT138" s="110"/>
      <c r="AU138" s="110"/>
      <c r="AV138" s="110"/>
      <c r="AW138" s="110"/>
      <c r="AX138" s="111"/>
    </row>
    <row r="139" spans="1:62" ht="59.25" customHeight="1" x14ac:dyDescent="0.15">
      <c r="A139" s="318"/>
      <c r="B139" s="374"/>
      <c r="C139" s="400"/>
      <c r="D139" s="401"/>
      <c r="E139" s="376" t="s">
        <v>68</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622</v>
      </c>
      <c r="AE139" s="380"/>
      <c r="AF139" s="380"/>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4" t="s">
        <v>594</v>
      </c>
      <c r="AE140" s="105"/>
      <c r="AF140" s="105"/>
      <c r="AG140" s="357" t="s">
        <v>594</v>
      </c>
      <c r="AH140" s="358"/>
      <c r="AI140" s="358"/>
      <c r="AJ140" s="358"/>
      <c r="AK140" s="358"/>
      <c r="AL140" s="358"/>
      <c r="AM140" s="358"/>
      <c r="AN140" s="358"/>
      <c r="AO140" s="358"/>
      <c r="AP140" s="358"/>
      <c r="AQ140" s="358"/>
      <c r="AR140" s="358"/>
      <c r="AS140" s="358"/>
      <c r="AT140" s="358"/>
      <c r="AU140" s="358"/>
      <c r="AV140" s="358"/>
      <c r="AW140" s="358"/>
      <c r="AX140" s="359"/>
    </row>
    <row r="141" spans="1:62" ht="24.75" customHeight="1" x14ac:dyDescent="0.15">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371" t="s">
        <v>594</v>
      </c>
      <c r="AE141" s="372"/>
      <c r="AF141" s="375"/>
      <c r="AG141" s="365" t="s">
        <v>594</v>
      </c>
      <c r="AH141" s="366"/>
      <c r="AI141" s="366"/>
      <c r="AJ141" s="366"/>
      <c r="AK141" s="366"/>
      <c r="AL141" s="366"/>
      <c r="AM141" s="366"/>
      <c r="AN141" s="366"/>
      <c r="AO141" s="366"/>
      <c r="AP141" s="366"/>
      <c r="AQ141" s="366"/>
      <c r="AR141" s="366"/>
      <c r="AS141" s="366"/>
      <c r="AT141" s="366"/>
      <c r="AU141" s="366"/>
      <c r="AV141" s="366"/>
      <c r="AW141" s="366"/>
      <c r="AX141" s="367"/>
    </row>
    <row r="142" spans="1:62" ht="33.75" customHeight="1" x14ac:dyDescent="0.15">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618</v>
      </c>
      <c r="AE142" s="372"/>
      <c r="AF142" s="372"/>
      <c r="AG142" s="365" t="s">
        <v>612</v>
      </c>
      <c r="AH142" s="366"/>
      <c r="AI142" s="366"/>
      <c r="AJ142" s="366"/>
      <c r="AK142" s="366"/>
      <c r="AL142" s="366"/>
      <c r="AM142" s="366"/>
      <c r="AN142" s="366"/>
      <c r="AO142" s="366"/>
      <c r="AP142" s="366"/>
      <c r="AQ142" s="366"/>
      <c r="AR142" s="366"/>
      <c r="AS142" s="366"/>
      <c r="AT142" s="366"/>
      <c r="AU142" s="366"/>
      <c r="AV142" s="366"/>
      <c r="AW142" s="366"/>
      <c r="AX142" s="367"/>
    </row>
    <row r="143" spans="1:62" ht="34.5" customHeight="1" x14ac:dyDescent="0.15">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618</v>
      </c>
      <c r="AE143" s="372"/>
      <c r="AF143" s="372"/>
      <c r="AG143" s="365" t="s">
        <v>613</v>
      </c>
      <c r="AH143" s="366"/>
      <c r="AI143" s="366"/>
      <c r="AJ143" s="366"/>
      <c r="AK143" s="366"/>
      <c r="AL143" s="366"/>
      <c r="AM143" s="366"/>
      <c r="AN143" s="366"/>
      <c r="AO143" s="366"/>
      <c r="AP143" s="366"/>
      <c r="AQ143" s="366"/>
      <c r="AR143" s="366"/>
      <c r="AS143" s="366"/>
      <c r="AT143" s="366"/>
      <c r="AU143" s="366"/>
      <c r="AV143" s="366"/>
      <c r="AW143" s="366"/>
      <c r="AX143" s="367"/>
    </row>
    <row r="144" spans="1:62" ht="60.75" customHeight="1" x14ac:dyDescent="0.15">
      <c r="A144" s="351"/>
      <c r="B144" s="352"/>
      <c r="C144" s="383" t="s">
        <v>69</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618</v>
      </c>
      <c r="AE144" s="387"/>
      <c r="AF144" s="388"/>
      <c r="AG144" s="389" t="s">
        <v>614</v>
      </c>
      <c r="AH144" s="390"/>
      <c r="AI144" s="390"/>
      <c r="AJ144" s="390"/>
      <c r="AK144" s="390"/>
      <c r="AL144" s="390"/>
      <c r="AM144" s="390"/>
      <c r="AN144" s="390"/>
      <c r="AO144" s="390"/>
      <c r="AP144" s="390"/>
      <c r="AQ144" s="390"/>
      <c r="AR144" s="390"/>
      <c r="AS144" s="390"/>
      <c r="AT144" s="390"/>
      <c r="AU144" s="390"/>
      <c r="AV144" s="390"/>
      <c r="AW144" s="390"/>
      <c r="AX144" s="391"/>
    </row>
    <row r="145" spans="1:51" ht="20.100000000000001" customHeight="1" x14ac:dyDescent="0.15">
      <c r="A145" s="316" t="s">
        <v>25</v>
      </c>
      <c r="B145" s="317"/>
      <c r="C145" s="353" t="s">
        <v>70</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4" t="s">
        <v>618</v>
      </c>
      <c r="AE145" s="105"/>
      <c r="AF145" s="356"/>
      <c r="AG145" s="357" t="s">
        <v>615</v>
      </c>
      <c r="AH145" s="358"/>
      <c r="AI145" s="358"/>
      <c r="AJ145" s="358"/>
      <c r="AK145" s="358"/>
      <c r="AL145" s="358"/>
      <c r="AM145" s="358"/>
      <c r="AN145" s="358"/>
      <c r="AO145" s="358"/>
      <c r="AP145" s="358"/>
      <c r="AQ145" s="358"/>
      <c r="AR145" s="358"/>
      <c r="AS145" s="358"/>
      <c r="AT145" s="358"/>
      <c r="AU145" s="358"/>
      <c r="AV145" s="358"/>
      <c r="AW145" s="358"/>
      <c r="AX145" s="359"/>
    </row>
    <row r="146" spans="1:51" ht="48" customHeight="1" x14ac:dyDescent="0.15">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618</v>
      </c>
      <c r="AE146" s="364"/>
      <c r="AF146" s="364"/>
      <c r="AG146" s="365" t="s">
        <v>616</v>
      </c>
      <c r="AH146" s="366"/>
      <c r="AI146" s="366"/>
      <c r="AJ146" s="366"/>
      <c r="AK146" s="366"/>
      <c r="AL146" s="366"/>
      <c r="AM146" s="366"/>
      <c r="AN146" s="366"/>
      <c r="AO146" s="366"/>
      <c r="AP146" s="366"/>
      <c r="AQ146" s="366"/>
      <c r="AR146" s="366"/>
      <c r="AS146" s="366"/>
      <c r="AT146" s="366"/>
      <c r="AU146" s="366"/>
      <c r="AV146" s="366"/>
      <c r="AW146" s="366"/>
      <c r="AX146" s="367"/>
    </row>
    <row r="147" spans="1:51" ht="26.25" customHeight="1" x14ac:dyDescent="0.15">
      <c r="A147" s="318"/>
      <c r="B147" s="319"/>
      <c r="C147" s="368" t="s">
        <v>63</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618</v>
      </c>
      <c r="AE147" s="372"/>
      <c r="AF147" s="372"/>
      <c r="AG147" s="365" t="s">
        <v>615</v>
      </c>
      <c r="AH147" s="366"/>
      <c r="AI147" s="366"/>
      <c r="AJ147" s="366"/>
      <c r="AK147" s="366"/>
      <c r="AL147" s="366"/>
      <c r="AM147" s="366"/>
      <c r="AN147" s="366"/>
      <c r="AO147" s="366"/>
      <c r="AP147" s="366"/>
      <c r="AQ147" s="366"/>
      <c r="AR147" s="366"/>
      <c r="AS147" s="366"/>
      <c r="AT147" s="366"/>
      <c r="AU147" s="366"/>
      <c r="AV147" s="366"/>
      <c r="AW147" s="366"/>
      <c r="AX147" s="367"/>
    </row>
    <row r="148" spans="1:51" ht="57.75" customHeight="1" x14ac:dyDescent="0.15">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618</v>
      </c>
      <c r="AE148" s="372"/>
      <c r="AF148" s="372"/>
      <c r="AG148" s="112" t="s">
        <v>617</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441</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623</v>
      </c>
      <c r="AE149" s="105"/>
      <c r="AF149" s="105"/>
      <c r="AG149" s="106" t="s">
        <v>673</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341</v>
      </c>
      <c r="D150" s="116"/>
      <c r="E150" s="116"/>
      <c r="F150" s="117"/>
      <c r="G150" s="118" t="s">
        <v>442</v>
      </c>
      <c r="H150" s="116"/>
      <c r="I150" s="116"/>
      <c r="J150" s="116"/>
      <c r="K150" s="116"/>
      <c r="L150" s="116"/>
      <c r="M150" s="116"/>
      <c r="N150" s="118" t="s">
        <v>443</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6" t="s">
        <v>31</v>
      </c>
      <c r="B156" s="317"/>
      <c r="C156" s="308" t="s">
        <v>33</v>
      </c>
      <c r="D156" s="320"/>
      <c r="E156" s="320"/>
      <c r="F156" s="321"/>
      <c r="G156" s="322" t="s">
        <v>671</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15">
      <c r="A157" s="318"/>
      <c r="B157" s="319"/>
      <c r="C157" s="325" t="s">
        <v>37</v>
      </c>
      <c r="D157" s="326"/>
      <c r="E157" s="326"/>
      <c r="F157" s="327"/>
      <c r="G157" s="328" t="s">
        <v>672</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228" customHeight="1" thickBot="1" x14ac:dyDescent="0.2">
      <c r="A158" s="331" t="s">
        <v>71</v>
      </c>
      <c r="B158" s="332"/>
      <c r="C158" s="333" t="s">
        <v>668</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15">
      <c r="A159" s="336" t="s">
        <v>428</v>
      </c>
      <c r="B159" s="337"/>
      <c r="C159" s="337"/>
      <c r="D159" s="337"/>
      <c r="E159" s="337"/>
      <c r="F159" s="338"/>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5" t="s">
        <v>468</v>
      </c>
      <c r="B198" s="346"/>
      <c r="C198" s="346"/>
      <c r="D198" s="346"/>
      <c r="E198" s="346"/>
      <c r="F198" s="347"/>
      <c r="G198" s="304" t="s">
        <v>644</v>
      </c>
      <c r="H198" s="305"/>
      <c r="I198" s="305"/>
      <c r="J198" s="305"/>
      <c r="K198" s="305"/>
      <c r="L198" s="305"/>
      <c r="M198" s="305"/>
      <c r="N198" s="305"/>
      <c r="O198" s="305"/>
      <c r="P198" s="305"/>
      <c r="Q198" s="305"/>
      <c r="R198" s="305"/>
      <c r="S198" s="305"/>
      <c r="T198" s="305"/>
      <c r="U198" s="305"/>
      <c r="V198" s="305"/>
      <c r="W198" s="305"/>
      <c r="X198" s="305"/>
      <c r="Y198" s="305"/>
      <c r="Z198" s="305"/>
      <c r="AA198" s="305"/>
      <c r="AB198" s="306"/>
      <c r="AC198" s="304" t="s">
        <v>667</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15">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24.75" customHeight="1" x14ac:dyDescent="0.15">
      <c r="A200" s="348"/>
      <c r="B200" s="349"/>
      <c r="C200" s="349"/>
      <c r="D200" s="349"/>
      <c r="E200" s="349"/>
      <c r="F200" s="350"/>
      <c r="G200" s="294" t="s">
        <v>634</v>
      </c>
      <c r="H200" s="295"/>
      <c r="I200" s="295"/>
      <c r="J200" s="295"/>
      <c r="K200" s="296"/>
      <c r="L200" s="297" t="s">
        <v>635</v>
      </c>
      <c r="M200" s="298"/>
      <c r="N200" s="298"/>
      <c r="O200" s="298"/>
      <c r="P200" s="298"/>
      <c r="Q200" s="298"/>
      <c r="R200" s="298"/>
      <c r="S200" s="298"/>
      <c r="T200" s="298"/>
      <c r="U200" s="298"/>
      <c r="V200" s="298"/>
      <c r="W200" s="298"/>
      <c r="X200" s="299"/>
      <c r="Y200" s="300">
        <v>1421</v>
      </c>
      <c r="Z200" s="301"/>
      <c r="AA200" s="301"/>
      <c r="AB200" s="302"/>
      <c r="AC200" s="294" t="s">
        <v>645</v>
      </c>
      <c r="AD200" s="295"/>
      <c r="AE200" s="295"/>
      <c r="AF200" s="295"/>
      <c r="AG200" s="296"/>
      <c r="AH200" s="297" t="s">
        <v>646</v>
      </c>
      <c r="AI200" s="298"/>
      <c r="AJ200" s="298"/>
      <c r="AK200" s="298"/>
      <c r="AL200" s="298"/>
      <c r="AM200" s="298"/>
      <c r="AN200" s="298"/>
      <c r="AO200" s="298"/>
      <c r="AP200" s="298"/>
      <c r="AQ200" s="298"/>
      <c r="AR200" s="298"/>
      <c r="AS200" s="298"/>
      <c r="AT200" s="299"/>
      <c r="AU200" s="300">
        <v>1925</v>
      </c>
      <c r="AV200" s="301"/>
      <c r="AW200" s="301"/>
      <c r="AX200" s="302"/>
    </row>
    <row r="201" spans="1:50" ht="24.75" customHeight="1" x14ac:dyDescent="0.15">
      <c r="A201" s="348"/>
      <c r="B201" s="349"/>
      <c r="C201" s="349"/>
      <c r="D201" s="349"/>
      <c r="E201" s="349"/>
      <c r="F201" s="350"/>
      <c r="G201" s="284" t="s">
        <v>636</v>
      </c>
      <c r="H201" s="285"/>
      <c r="I201" s="285"/>
      <c r="J201" s="285"/>
      <c r="K201" s="286"/>
      <c r="L201" s="287" t="s">
        <v>637</v>
      </c>
      <c r="M201" s="288"/>
      <c r="N201" s="288"/>
      <c r="O201" s="288"/>
      <c r="P201" s="288"/>
      <c r="Q201" s="288"/>
      <c r="R201" s="288"/>
      <c r="S201" s="288"/>
      <c r="T201" s="288"/>
      <c r="U201" s="288"/>
      <c r="V201" s="288"/>
      <c r="W201" s="288"/>
      <c r="X201" s="289"/>
      <c r="Y201" s="290">
        <v>665</v>
      </c>
      <c r="Z201" s="291"/>
      <c r="AA201" s="291"/>
      <c r="AB201" s="292"/>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customHeight="1" x14ac:dyDescent="0.15">
      <c r="A202" s="348"/>
      <c r="B202" s="349"/>
      <c r="C202" s="349"/>
      <c r="D202" s="349"/>
      <c r="E202" s="349"/>
      <c r="F202" s="350"/>
      <c r="G202" s="284" t="s">
        <v>638</v>
      </c>
      <c r="H202" s="285"/>
      <c r="I202" s="285"/>
      <c r="J202" s="285"/>
      <c r="K202" s="286"/>
      <c r="L202" s="287" t="s">
        <v>639</v>
      </c>
      <c r="M202" s="288"/>
      <c r="N202" s="288"/>
      <c r="O202" s="288"/>
      <c r="P202" s="288"/>
      <c r="Q202" s="288"/>
      <c r="R202" s="288"/>
      <c r="S202" s="288"/>
      <c r="T202" s="288"/>
      <c r="U202" s="288"/>
      <c r="V202" s="288"/>
      <c r="W202" s="288"/>
      <c r="X202" s="289"/>
      <c r="Y202" s="290">
        <v>1838</v>
      </c>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customHeight="1" x14ac:dyDescent="0.15">
      <c r="A203" s="348"/>
      <c r="B203" s="349"/>
      <c r="C203" s="349"/>
      <c r="D203" s="349"/>
      <c r="E203" s="349"/>
      <c r="F203" s="350"/>
      <c r="G203" s="284" t="s">
        <v>640</v>
      </c>
      <c r="H203" s="285"/>
      <c r="I203" s="285"/>
      <c r="J203" s="285"/>
      <c r="K203" s="286"/>
      <c r="L203" s="287" t="s">
        <v>641</v>
      </c>
      <c r="M203" s="288"/>
      <c r="N203" s="288"/>
      <c r="O203" s="288"/>
      <c r="P203" s="288"/>
      <c r="Q203" s="288"/>
      <c r="R203" s="288"/>
      <c r="S203" s="288"/>
      <c r="T203" s="288"/>
      <c r="U203" s="288"/>
      <c r="V203" s="288"/>
      <c r="W203" s="288"/>
      <c r="X203" s="289"/>
      <c r="Y203" s="290">
        <v>5354</v>
      </c>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348"/>
      <c r="B204" s="349"/>
      <c r="C204" s="349"/>
      <c r="D204" s="349"/>
      <c r="E204" s="349"/>
      <c r="F204" s="350"/>
      <c r="G204" s="284" t="s">
        <v>642</v>
      </c>
      <c r="H204" s="285"/>
      <c r="I204" s="285"/>
      <c r="J204" s="285"/>
      <c r="K204" s="286"/>
      <c r="L204" s="287" t="s">
        <v>643</v>
      </c>
      <c r="M204" s="288"/>
      <c r="N204" s="288"/>
      <c r="O204" s="288"/>
      <c r="P204" s="288"/>
      <c r="Q204" s="288"/>
      <c r="R204" s="288"/>
      <c r="S204" s="288"/>
      <c r="T204" s="288"/>
      <c r="U204" s="288"/>
      <c r="V204" s="288"/>
      <c r="W204" s="288"/>
      <c r="X204" s="289"/>
      <c r="Y204" s="290">
        <v>43592</v>
      </c>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15">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15">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15">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15">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15">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52870</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1925</v>
      </c>
      <c r="AV210" s="281"/>
      <c r="AW210" s="281"/>
      <c r="AX210" s="283"/>
    </row>
    <row r="211" spans="1:50" ht="21.75" hidden="1" customHeight="1" x14ac:dyDescent="0.15">
      <c r="A211" s="348"/>
      <c r="B211" s="349"/>
      <c r="C211" s="349"/>
      <c r="D211" s="349"/>
      <c r="E211" s="349"/>
      <c r="F211" s="350"/>
      <c r="G211" s="304" t="s">
        <v>80</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81</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hidden="1" customHeight="1" x14ac:dyDescent="0.15">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24.75" hidden="1" customHeight="1" x14ac:dyDescent="0.15">
      <c r="A213" s="348"/>
      <c r="B213" s="349"/>
      <c r="C213" s="349"/>
      <c r="D213" s="349"/>
      <c r="E213" s="349"/>
      <c r="F213" s="350"/>
      <c r="G213" s="294"/>
      <c r="H213" s="295"/>
      <c r="I213" s="295"/>
      <c r="J213" s="295"/>
      <c r="K213" s="296"/>
      <c r="L213" s="297"/>
      <c r="M213" s="298"/>
      <c r="N213" s="298"/>
      <c r="O213" s="298"/>
      <c r="P213" s="298"/>
      <c r="Q213" s="298"/>
      <c r="R213" s="298"/>
      <c r="S213" s="298"/>
      <c r="T213" s="298"/>
      <c r="U213" s="298"/>
      <c r="V213" s="298"/>
      <c r="W213" s="298"/>
      <c r="X213" s="299"/>
      <c r="Y213" s="300"/>
      <c r="Z213" s="301"/>
      <c r="AA213" s="301"/>
      <c r="AB213" s="302"/>
      <c r="AC213" s="294"/>
      <c r="AD213" s="295"/>
      <c r="AE213" s="295"/>
      <c r="AF213" s="295"/>
      <c r="AG213" s="296"/>
      <c r="AH213" s="297"/>
      <c r="AI213" s="298"/>
      <c r="AJ213" s="298"/>
      <c r="AK213" s="298"/>
      <c r="AL213" s="298"/>
      <c r="AM213" s="298"/>
      <c r="AN213" s="298"/>
      <c r="AO213" s="298"/>
      <c r="AP213" s="298"/>
      <c r="AQ213" s="298"/>
      <c r="AR213" s="298"/>
      <c r="AS213" s="298"/>
      <c r="AT213" s="299"/>
      <c r="AU213" s="300"/>
      <c r="AV213" s="301"/>
      <c r="AW213" s="301"/>
      <c r="AX213" s="303"/>
    </row>
    <row r="214" spans="1:50" ht="24.75" hidden="1" customHeight="1" x14ac:dyDescent="0.15">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15">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15">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15">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15">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15">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15">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15">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15">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thickBot="1" x14ac:dyDescent="0.2">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0</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0</v>
      </c>
      <c r="AV223" s="281"/>
      <c r="AW223" s="281"/>
      <c r="AX223" s="283"/>
    </row>
    <row r="224" spans="1:50" ht="21.75" hidden="1" customHeight="1" x14ac:dyDescent="0.15">
      <c r="A224" s="348"/>
      <c r="B224" s="349"/>
      <c r="C224" s="349"/>
      <c r="D224" s="349"/>
      <c r="E224" s="349"/>
      <c r="F224" s="350"/>
      <c r="G224" s="304" t="s">
        <v>82</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83</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hidden="1" customHeight="1" x14ac:dyDescent="0.15">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24.75" hidden="1" customHeight="1" x14ac:dyDescent="0.15">
      <c r="A226" s="348"/>
      <c r="B226" s="349"/>
      <c r="C226" s="349"/>
      <c r="D226" s="349"/>
      <c r="E226" s="349"/>
      <c r="F226" s="350"/>
      <c r="G226" s="294"/>
      <c r="H226" s="295"/>
      <c r="I226" s="295"/>
      <c r="J226" s="295"/>
      <c r="K226" s="296"/>
      <c r="L226" s="297"/>
      <c r="M226" s="298"/>
      <c r="N226" s="298"/>
      <c r="O226" s="298"/>
      <c r="P226" s="298"/>
      <c r="Q226" s="298"/>
      <c r="R226" s="298"/>
      <c r="S226" s="298"/>
      <c r="T226" s="298"/>
      <c r="U226" s="298"/>
      <c r="V226" s="298"/>
      <c r="W226" s="298"/>
      <c r="X226" s="299"/>
      <c r="Y226" s="300"/>
      <c r="Z226" s="301"/>
      <c r="AA226" s="301"/>
      <c r="AB226" s="302"/>
      <c r="AC226" s="294"/>
      <c r="AD226" s="295"/>
      <c r="AE226" s="295"/>
      <c r="AF226" s="295"/>
      <c r="AG226" s="296"/>
      <c r="AH226" s="297"/>
      <c r="AI226" s="298"/>
      <c r="AJ226" s="298"/>
      <c r="AK226" s="298"/>
      <c r="AL226" s="298"/>
      <c r="AM226" s="298"/>
      <c r="AN226" s="298"/>
      <c r="AO226" s="298"/>
      <c r="AP226" s="298"/>
      <c r="AQ226" s="298"/>
      <c r="AR226" s="298"/>
      <c r="AS226" s="298"/>
      <c r="AT226" s="299"/>
      <c r="AU226" s="300"/>
      <c r="AV226" s="301"/>
      <c r="AW226" s="301"/>
      <c r="AX226" s="303"/>
    </row>
    <row r="227" spans="1:50" ht="24.75" hidden="1" customHeight="1" x14ac:dyDescent="0.15">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15">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15">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15">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15">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15">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15">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15">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15">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thickBot="1" x14ac:dyDescent="0.2">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0</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0</v>
      </c>
      <c r="AV236" s="281"/>
      <c r="AW236" s="281"/>
      <c r="AX236" s="283"/>
    </row>
    <row r="237" spans="1:50" ht="21.75" hidden="1" customHeight="1" x14ac:dyDescent="0.15">
      <c r="A237" s="348"/>
      <c r="B237" s="349"/>
      <c r="C237" s="349"/>
      <c r="D237" s="349"/>
      <c r="E237" s="349"/>
      <c r="F237" s="350"/>
      <c r="G237" s="304" t="s">
        <v>84</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85</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hidden="1" customHeight="1" x14ac:dyDescent="0.15">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hidden="1" customHeight="1" x14ac:dyDescent="0.15">
      <c r="A239" s="348"/>
      <c r="B239" s="349"/>
      <c r="C239" s="349"/>
      <c r="D239" s="349"/>
      <c r="E239" s="349"/>
      <c r="F239" s="350"/>
      <c r="G239" s="294"/>
      <c r="H239" s="295"/>
      <c r="I239" s="295"/>
      <c r="J239" s="295"/>
      <c r="K239" s="296"/>
      <c r="L239" s="297"/>
      <c r="M239" s="298"/>
      <c r="N239" s="298"/>
      <c r="O239" s="298"/>
      <c r="P239" s="298"/>
      <c r="Q239" s="298"/>
      <c r="R239" s="298"/>
      <c r="S239" s="298"/>
      <c r="T239" s="298"/>
      <c r="U239" s="298"/>
      <c r="V239" s="298"/>
      <c r="W239" s="298"/>
      <c r="X239" s="299"/>
      <c r="Y239" s="300"/>
      <c r="Z239" s="301"/>
      <c r="AA239" s="301"/>
      <c r="AB239" s="302"/>
      <c r="AC239" s="294"/>
      <c r="AD239" s="295"/>
      <c r="AE239" s="295"/>
      <c r="AF239" s="295"/>
      <c r="AG239" s="296"/>
      <c r="AH239" s="297"/>
      <c r="AI239" s="298"/>
      <c r="AJ239" s="298"/>
      <c r="AK239" s="298"/>
      <c r="AL239" s="298"/>
      <c r="AM239" s="298"/>
      <c r="AN239" s="298"/>
      <c r="AO239" s="298"/>
      <c r="AP239" s="298"/>
      <c r="AQ239" s="298"/>
      <c r="AR239" s="298"/>
      <c r="AS239" s="298"/>
      <c r="AT239" s="299"/>
      <c r="AU239" s="300"/>
      <c r="AV239" s="301"/>
      <c r="AW239" s="301"/>
      <c r="AX239" s="303"/>
    </row>
    <row r="240" spans="1:50" ht="24.75" hidden="1" customHeight="1" x14ac:dyDescent="0.15">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15">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15">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15">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15">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15">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15">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15">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15">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15">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0</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0</v>
      </c>
      <c r="AV249" s="281"/>
      <c r="AW249" s="281"/>
      <c r="AX249" s="283"/>
    </row>
    <row r="250" spans="1:50" ht="19.5" customHeight="1" thickBot="1" x14ac:dyDescent="0.2">
      <c r="A250" s="270" t="s">
        <v>86</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37" t="s">
        <v>430</v>
      </c>
      <c r="AM250" s="738"/>
      <c r="AN250" s="738"/>
      <c r="AO250" s="82"/>
      <c r="AP250" s="741"/>
      <c r="AQ250" s="742"/>
      <c r="AR250" s="742"/>
      <c r="AS250" s="742"/>
      <c r="AT250" s="742"/>
      <c r="AU250" s="742"/>
      <c r="AV250" s="742"/>
      <c r="AW250" s="742"/>
      <c r="AX250" s="74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8"/>
      <c r="B254" s="268"/>
      <c r="C254" s="268" t="s">
        <v>88</v>
      </c>
      <c r="D254" s="268"/>
      <c r="E254" s="268"/>
      <c r="F254" s="268"/>
      <c r="G254" s="268"/>
      <c r="H254" s="268"/>
      <c r="I254" s="268"/>
      <c r="J254" s="248" t="s">
        <v>66</v>
      </c>
      <c r="K254" s="273"/>
      <c r="L254" s="273"/>
      <c r="M254" s="273"/>
      <c r="N254" s="273"/>
      <c r="O254" s="273"/>
      <c r="P254" s="274" t="s">
        <v>89</v>
      </c>
      <c r="Q254" s="274"/>
      <c r="R254" s="274"/>
      <c r="S254" s="274"/>
      <c r="T254" s="274"/>
      <c r="U254" s="274"/>
      <c r="V254" s="274"/>
      <c r="W254" s="274"/>
      <c r="X254" s="274"/>
      <c r="Y254" s="249" t="s">
        <v>90</v>
      </c>
      <c r="Z254" s="250"/>
      <c r="AA254" s="250"/>
      <c r="AB254" s="250"/>
      <c r="AC254" s="248" t="s">
        <v>340</v>
      </c>
      <c r="AD254" s="248"/>
      <c r="AE254" s="248"/>
      <c r="AF254" s="248"/>
      <c r="AG254" s="248"/>
      <c r="AH254" s="249" t="s">
        <v>65</v>
      </c>
      <c r="AI254" s="268"/>
      <c r="AJ254" s="268"/>
      <c r="AK254" s="268"/>
      <c r="AL254" s="268" t="s">
        <v>17</v>
      </c>
      <c r="AM254" s="268"/>
      <c r="AN254" s="268"/>
      <c r="AO254" s="269"/>
      <c r="AP254" s="252" t="s">
        <v>429</v>
      </c>
      <c r="AQ254" s="252"/>
      <c r="AR254" s="252"/>
      <c r="AS254" s="252"/>
      <c r="AT254" s="252"/>
      <c r="AU254" s="252"/>
      <c r="AV254" s="252"/>
      <c r="AW254" s="252"/>
      <c r="AX254" s="252"/>
    </row>
    <row r="255" spans="1:50" ht="57.75" customHeight="1" x14ac:dyDescent="0.15">
      <c r="A255" s="238">
        <v>1</v>
      </c>
      <c r="B255" s="238">
        <v>1</v>
      </c>
      <c r="C255" s="260" t="s">
        <v>589</v>
      </c>
      <c r="D255" s="258"/>
      <c r="E255" s="258"/>
      <c r="F255" s="258"/>
      <c r="G255" s="258"/>
      <c r="H255" s="258"/>
      <c r="I255" s="258"/>
      <c r="J255" s="241">
        <v>1030005007111</v>
      </c>
      <c r="K255" s="242"/>
      <c r="L255" s="242"/>
      <c r="M255" s="242"/>
      <c r="N255" s="242"/>
      <c r="O255" s="242"/>
      <c r="P255" s="253" t="s">
        <v>633</v>
      </c>
      <c r="Q255" s="243"/>
      <c r="R255" s="243"/>
      <c r="S255" s="243"/>
      <c r="T255" s="243"/>
      <c r="U255" s="243"/>
      <c r="V255" s="243"/>
      <c r="W255" s="243"/>
      <c r="X255" s="243"/>
      <c r="Y255" s="244">
        <v>52869</v>
      </c>
      <c r="Z255" s="245"/>
      <c r="AA255" s="245"/>
      <c r="AB255" s="246"/>
      <c r="AC255" s="266" t="s">
        <v>453</v>
      </c>
      <c r="AD255" s="267"/>
      <c r="AE255" s="267"/>
      <c r="AF255" s="267"/>
      <c r="AG255" s="267"/>
      <c r="AH255" s="232" t="s">
        <v>579</v>
      </c>
      <c r="AI255" s="233"/>
      <c r="AJ255" s="233"/>
      <c r="AK255" s="233"/>
      <c r="AL255" s="234" t="s">
        <v>579</v>
      </c>
      <c r="AM255" s="235"/>
      <c r="AN255" s="235"/>
      <c r="AO255" s="236"/>
      <c r="AP255" s="237" t="s">
        <v>579</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88</v>
      </c>
      <c r="D287" s="250"/>
      <c r="E287" s="250"/>
      <c r="F287" s="250"/>
      <c r="G287" s="250"/>
      <c r="H287" s="250"/>
      <c r="I287" s="250"/>
      <c r="J287" s="248" t="s">
        <v>66</v>
      </c>
      <c r="K287" s="248"/>
      <c r="L287" s="248"/>
      <c r="M287" s="248"/>
      <c r="N287" s="248"/>
      <c r="O287" s="248"/>
      <c r="P287" s="249" t="s">
        <v>89</v>
      </c>
      <c r="Q287" s="249"/>
      <c r="R287" s="249"/>
      <c r="S287" s="249"/>
      <c r="T287" s="249"/>
      <c r="U287" s="249"/>
      <c r="V287" s="249"/>
      <c r="W287" s="249"/>
      <c r="X287" s="249"/>
      <c r="Y287" s="249" t="s">
        <v>90</v>
      </c>
      <c r="Z287" s="250"/>
      <c r="AA287" s="250"/>
      <c r="AB287" s="250"/>
      <c r="AC287" s="248" t="s">
        <v>340</v>
      </c>
      <c r="AD287" s="248"/>
      <c r="AE287" s="248"/>
      <c r="AF287" s="248"/>
      <c r="AG287" s="248"/>
      <c r="AH287" s="249" t="s">
        <v>65</v>
      </c>
      <c r="AI287" s="250"/>
      <c r="AJ287" s="250"/>
      <c r="AK287" s="250"/>
      <c r="AL287" s="250" t="s">
        <v>17</v>
      </c>
      <c r="AM287" s="250"/>
      <c r="AN287" s="250"/>
      <c r="AO287" s="259"/>
      <c r="AP287" s="252" t="s">
        <v>429</v>
      </c>
      <c r="AQ287" s="252"/>
      <c r="AR287" s="252"/>
      <c r="AS287" s="252"/>
      <c r="AT287" s="252"/>
      <c r="AU287" s="252"/>
      <c r="AV287" s="252"/>
      <c r="AW287" s="252"/>
      <c r="AX287" s="252"/>
    </row>
    <row r="288" spans="1:50" ht="24.75" customHeight="1" x14ac:dyDescent="0.15">
      <c r="A288" s="238">
        <v>1</v>
      </c>
      <c r="B288" s="238">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24.75" hidden="1" customHeight="1" x14ac:dyDescent="0.15">
      <c r="A289" s="238">
        <v>2</v>
      </c>
      <c r="B289" s="238">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24.75" hidden="1" customHeight="1" x14ac:dyDescent="0.15">
      <c r="A290" s="238">
        <v>3</v>
      </c>
      <c r="B290" s="238">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24.75" hidden="1" customHeight="1" x14ac:dyDescent="0.15">
      <c r="A291" s="238">
        <v>4</v>
      </c>
      <c r="B291" s="238">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24.75" hidden="1" customHeight="1" x14ac:dyDescent="0.15">
      <c r="A292" s="238">
        <v>5</v>
      </c>
      <c r="B292" s="238">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24.75" hidden="1" customHeight="1" x14ac:dyDescent="0.15">
      <c r="A293" s="238">
        <v>6</v>
      </c>
      <c r="B293" s="238">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24.75" hidden="1" customHeight="1" x14ac:dyDescent="0.15">
      <c r="A294" s="238">
        <v>7</v>
      </c>
      <c r="B294" s="238">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24.75" hidden="1" customHeight="1" x14ac:dyDescent="0.15">
      <c r="A295" s="238">
        <v>8</v>
      </c>
      <c r="B295" s="238">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24.75" hidden="1" customHeight="1" x14ac:dyDescent="0.15">
      <c r="A296" s="238">
        <v>9</v>
      </c>
      <c r="B296" s="238">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24.75" hidden="1" customHeight="1" x14ac:dyDescent="0.15">
      <c r="A297" s="238">
        <v>10</v>
      </c>
      <c r="B297" s="238">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50"/>
      <c r="B320" s="250"/>
      <c r="C320" s="250" t="s">
        <v>88</v>
      </c>
      <c r="D320" s="250"/>
      <c r="E320" s="250"/>
      <c r="F320" s="250"/>
      <c r="G320" s="250"/>
      <c r="H320" s="250"/>
      <c r="I320" s="250"/>
      <c r="J320" s="248" t="s">
        <v>66</v>
      </c>
      <c r="K320" s="248"/>
      <c r="L320" s="248"/>
      <c r="M320" s="248"/>
      <c r="N320" s="248"/>
      <c r="O320" s="248"/>
      <c r="P320" s="249" t="s">
        <v>89</v>
      </c>
      <c r="Q320" s="249"/>
      <c r="R320" s="249"/>
      <c r="S320" s="249"/>
      <c r="T320" s="249"/>
      <c r="U320" s="249"/>
      <c r="V320" s="249"/>
      <c r="W320" s="249"/>
      <c r="X320" s="249"/>
      <c r="Y320" s="249" t="s">
        <v>90</v>
      </c>
      <c r="Z320" s="250"/>
      <c r="AA320" s="250"/>
      <c r="AB320" s="250"/>
      <c r="AC320" s="248" t="s">
        <v>340</v>
      </c>
      <c r="AD320" s="248"/>
      <c r="AE320" s="248"/>
      <c r="AF320" s="248"/>
      <c r="AG320" s="248"/>
      <c r="AH320" s="249" t="s">
        <v>65</v>
      </c>
      <c r="AI320" s="250"/>
      <c r="AJ320" s="250"/>
      <c r="AK320" s="250"/>
      <c r="AL320" s="250" t="s">
        <v>17</v>
      </c>
      <c r="AM320" s="250"/>
      <c r="AN320" s="250"/>
      <c r="AO320" s="259"/>
      <c r="AP320" s="252" t="s">
        <v>429</v>
      </c>
      <c r="AQ320" s="252"/>
      <c r="AR320" s="252"/>
      <c r="AS320" s="252"/>
      <c r="AT320" s="252"/>
      <c r="AU320" s="252"/>
      <c r="AV320" s="252"/>
      <c r="AW320" s="252"/>
      <c r="AX320" s="252"/>
    </row>
    <row r="321" spans="1:50" ht="30" customHeight="1" x14ac:dyDescent="0.15">
      <c r="A321" s="238">
        <v>1</v>
      </c>
      <c r="B321" s="238">
        <v>1</v>
      </c>
      <c r="C321" s="260" t="s">
        <v>647</v>
      </c>
      <c r="D321" s="258"/>
      <c r="E321" s="258"/>
      <c r="F321" s="258"/>
      <c r="G321" s="258"/>
      <c r="H321" s="258"/>
      <c r="I321" s="258"/>
      <c r="J321" s="241">
        <v>2010701022133</v>
      </c>
      <c r="K321" s="242"/>
      <c r="L321" s="242"/>
      <c r="M321" s="242"/>
      <c r="N321" s="242"/>
      <c r="O321" s="242"/>
      <c r="P321" s="253" t="s">
        <v>648</v>
      </c>
      <c r="Q321" s="243"/>
      <c r="R321" s="243"/>
      <c r="S321" s="243"/>
      <c r="T321" s="243"/>
      <c r="U321" s="243"/>
      <c r="V321" s="243"/>
      <c r="W321" s="243"/>
      <c r="X321" s="243"/>
      <c r="Y321" s="244">
        <v>1925</v>
      </c>
      <c r="Z321" s="245"/>
      <c r="AA321" s="245"/>
      <c r="AB321" s="246"/>
      <c r="AC321" s="266" t="s">
        <v>458</v>
      </c>
      <c r="AD321" s="267"/>
      <c r="AE321" s="267"/>
      <c r="AF321" s="267"/>
      <c r="AG321" s="267"/>
      <c r="AH321" s="232">
        <v>3</v>
      </c>
      <c r="AI321" s="233"/>
      <c r="AJ321" s="233"/>
      <c r="AK321" s="233"/>
      <c r="AL321" s="234" t="s">
        <v>579</v>
      </c>
      <c r="AM321" s="235"/>
      <c r="AN321" s="235"/>
      <c r="AO321" s="236"/>
      <c r="AP321" s="237" t="s">
        <v>579</v>
      </c>
      <c r="AQ321" s="237"/>
      <c r="AR321" s="237"/>
      <c r="AS321" s="237"/>
      <c r="AT321" s="237"/>
      <c r="AU321" s="237"/>
      <c r="AV321" s="237"/>
      <c r="AW321" s="237"/>
      <c r="AX321" s="237"/>
    </row>
    <row r="322" spans="1:50" ht="50.25" customHeight="1" x14ac:dyDescent="0.15">
      <c r="A322" s="238">
        <v>2</v>
      </c>
      <c r="B322" s="238">
        <v>1</v>
      </c>
      <c r="C322" s="260" t="s">
        <v>654</v>
      </c>
      <c r="D322" s="258"/>
      <c r="E322" s="258"/>
      <c r="F322" s="258"/>
      <c r="G322" s="258"/>
      <c r="H322" s="258"/>
      <c r="I322" s="258"/>
      <c r="J322" s="241">
        <v>2010001128507</v>
      </c>
      <c r="K322" s="242"/>
      <c r="L322" s="242"/>
      <c r="M322" s="242"/>
      <c r="N322" s="242"/>
      <c r="O322" s="242"/>
      <c r="P322" s="253" t="s">
        <v>655</v>
      </c>
      <c r="Q322" s="243"/>
      <c r="R322" s="243"/>
      <c r="S322" s="243"/>
      <c r="T322" s="243"/>
      <c r="U322" s="243"/>
      <c r="V322" s="243"/>
      <c r="W322" s="243"/>
      <c r="X322" s="243"/>
      <c r="Y322" s="244">
        <v>389</v>
      </c>
      <c r="Z322" s="245"/>
      <c r="AA322" s="245"/>
      <c r="AB322" s="246"/>
      <c r="AC322" s="266" t="s">
        <v>110</v>
      </c>
      <c r="AD322" s="266"/>
      <c r="AE322" s="266"/>
      <c r="AF322" s="266"/>
      <c r="AG322" s="266"/>
      <c r="AH322" s="232" t="s">
        <v>579</v>
      </c>
      <c r="AI322" s="233"/>
      <c r="AJ322" s="233"/>
      <c r="AK322" s="233"/>
      <c r="AL322" s="234" t="s">
        <v>579</v>
      </c>
      <c r="AM322" s="235"/>
      <c r="AN322" s="235"/>
      <c r="AO322" s="236"/>
      <c r="AP322" s="237" t="s">
        <v>579</v>
      </c>
      <c r="AQ322" s="237"/>
      <c r="AR322" s="237"/>
      <c r="AS322" s="237"/>
      <c r="AT322" s="237"/>
      <c r="AU322" s="237"/>
      <c r="AV322" s="237"/>
      <c r="AW322" s="237"/>
      <c r="AX322" s="237"/>
    </row>
    <row r="323" spans="1:50" ht="30" customHeight="1" x14ac:dyDescent="0.15">
      <c r="A323" s="238">
        <v>3</v>
      </c>
      <c r="B323" s="238">
        <v>1</v>
      </c>
      <c r="C323" s="260" t="s">
        <v>654</v>
      </c>
      <c r="D323" s="258"/>
      <c r="E323" s="258"/>
      <c r="F323" s="258"/>
      <c r="G323" s="258"/>
      <c r="H323" s="258"/>
      <c r="I323" s="258"/>
      <c r="J323" s="241">
        <v>2010001128507</v>
      </c>
      <c r="K323" s="242"/>
      <c r="L323" s="242"/>
      <c r="M323" s="242"/>
      <c r="N323" s="242"/>
      <c r="O323" s="242"/>
      <c r="P323" s="253" t="s">
        <v>656</v>
      </c>
      <c r="Q323" s="243"/>
      <c r="R323" s="243"/>
      <c r="S323" s="243"/>
      <c r="T323" s="243"/>
      <c r="U323" s="243"/>
      <c r="V323" s="243"/>
      <c r="W323" s="243"/>
      <c r="X323" s="243"/>
      <c r="Y323" s="244">
        <v>352</v>
      </c>
      <c r="Z323" s="245"/>
      <c r="AA323" s="245"/>
      <c r="AB323" s="246"/>
      <c r="AC323" s="266" t="s">
        <v>179</v>
      </c>
      <c r="AD323" s="266"/>
      <c r="AE323" s="266"/>
      <c r="AF323" s="266"/>
      <c r="AG323" s="266"/>
      <c r="AH323" s="261" t="s">
        <v>579</v>
      </c>
      <c r="AI323" s="262"/>
      <c r="AJ323" s="262"/>
      <c r="AK323" s="262"/>
      <c r="AL323" s="234" t="s">
        <v>579</v>
      </c>
      <c r="AM323" s="235"/>
      <c r="AN323" s="235"/>
      <c r="AO323" s="236"/>
      <c r="AP323" s="237" t="s">
        <v>579</v>
      </c>
      <c r="AQ323" s="237"/>
      <c r="AR323" s="237"/>
      <c r="AS323" s="237"/>
      <c r="AT323" s="237"/>
      <c r="AU323" s="237"/>
      <c r="AV323" s="237"/>
      <c r="AW323" s="237"/>
      <c r="AX323" s="237"/>
    </row>
    <row r="324" spans="1:50" ht="30.75" customHeight="1" x14ac:dyDescent="0.15">
      <c r="A324" s="238">
        <v>4</v>
      </c>
      <c r="B324" s="238">
        <v>1</v>
      </c>
      <c r="C324" s="263" t="s">
        <v>649</v>
      </c>
      <c r="D324" s="264"/>
      <c r="E324" s="264"/>
      <c r="F324" s="264"/>
      <c r="G324" s="264"/>
      <c r="H324" s="264"/>
      <c r="I324" s="265"/>
      <c r="J324" s="241">
        <v>6010401020516</v>
      </c>
      <c r="K324" s="242"/>
      <c r="L324" s="242"/>
      <c r="M324" s="242"/>
      <c r="N324" s="242"/>
      <c r="O324" s="242"/>
      <c r="P324" s="253" t="s">
        <v>650</v>
      </c>
      <c r="Q324" s="243"/>
      <c r="R324" s="243"/>
      <c r="S324" s="243"/>
      <c r="T324" s="243"/>
      <c r="U324" s="243"/>
      <c r="V324" s="243"/>
      <c r="W324" s="243"/>
      <c r="X324" s="243"/>
      <c r="Y324" s="244">
        <v>575</v>
      </c>
      <c r="Z324" s="245"/>
      <c r="AA324" s="245"/>
      <c r="AB324" s="246"/>
      <c r="AC324" s="266" t="s">
        <v>669</v>
      </c>
      <c r="AD324" s="266"/>
      <c r="AE324" s="266"/>
      <c r="AF324" s="266"/>
      <c r="AG324" s="266"/>
      <c r="AH324" s="261" t="s">
        <v>579</v>
      </c>
      <c r="AI324" s="262"/>
      <c r="AJ324" s="262"/>
      <c r="AK324" s="262"/>
      <c r="AL324" s="234" t="s">
        <v>579</v>
      </c>
      <c r="AM324" s="235"/>
      <c r="AN324" s="235"/>
      <c r="AO324" s="236"/>
      <c r="AP324" s="237" t="s">
        <v>579</v>
      </c>
      <c r="AQ324" s="237"/>
      <c r="AR324" s="237"/>
      <c r="AS324" s="237"/>
      <c r="AT324" s="237"/>
      <c r="AU324" s="237"/>
      <c r="AV324" s="237"/>
      <c r="AW324" s="237"/>
      <c r="AX324" s="237"/>
    </row>
    <row r="325" spans="1:50" ht="50.25" customHeight="1" x14ac:dyDescent="0.15">
      <c r="A325" s="238">
        <v>5</v>
      </c>
      <c r="B325" s="238">
        <v>1</v>
      </c>
      <c r="C325" s="263" t="s">
        <v>651</v>
      </c>
      <c r="D325" s="264"/>
      <c r="E325" s="264"/>
      <c r="F325" s="264"/>
      <c r="G325" s="264"/>
      <c r="H325" s="264"/>
      <c r="I325" s="265"/>
      <c r="J325" s="241">
        <v>1010001087737</v>
      </c>
      <c r="K325" s="242"/>
      <c r="L325" s="242"/>
      <c r="M325" s="242"/>
      <c r="N325" s="242"/>
      <c r="O325" s="242"/>
      <c r="P325" s="253" t="s">
        <v>670</v>
      </c>
      <c r="Q325" s="243"/>
      <c r="R325" s="243"/>
      <c r="S325" s="243"/>
      <c r="T325" s="243"/>
      <c r="U325" s="243"/>
      <c r="V325" s="243"/>
      <c r="W325" s="243"/>
      <c r="X325" s="243"/>
      <c r="Y325" s="244">
        <v>436</v>
      </c>
      <c r="Z325" s="245"/>
      <c r="AA325" s="245"/>
      <c r="AB325" s="246"/>
      <c r="AC325" s="231" t="s">
        <v>179</v>
      </c>
      <c r="AD325" s="231"/>
      <c r="AE325" s="231"/>
      <c r="AF325" s="231"/>
      <c r="AG325" s="231"/>
      <c r="AH325" s="261" t="s">
        <v>579</v>
      </c>
      <c r="AI325" s="262"/>
      <c r="AJ325" s="262"/>
      <c r="AK325" s="262"/>
      <c r="AL325" s="234" t="s">
        <v>579</v>
      </c>
      <c r="AM325" s="235"/>
      <c r="AN325" s="235"/>
      <c r="AO325" s="236"/>
      <c r="AP325" s="237" t="s">
        <v>579</v>
      </c>
      <c r="AQ325" s="237"/>
      <c r="AR325" s="237"/>
      <c r="AS325" s="237"/>
      <c r="AT325" s="237"/>
      <c r="AU325" s="237"/>
      <c r="AV325" s="237"/>
      <c r="AW325" s="237"/>
      <c r="AX325" s="237"/>
    </row>
    <row r="326" spans="1:50" ht="30" customHeight="1" x14ac:dyDescent="0.15">
      <c r="A326" s="238">
        <v>6</v>
      </c>
      <c r="B326" s="238">
        <v>1</v>
      </c>
      <c r="C326" s="260" t="s">
        <v>652</v>
      </c>
      <c r="D326" s="258"/>
      <c r="E326" s="258"/>
      <c r="F326" s="258"/>
      <c r="G326" s="258"/>
      <c r="H326" s="258"/>
      <c r="I326" s="258"/>
      <c r="J326" s="241">
        <v>6140001008238</v>
      </c>
      <c r="K326" s="242"/>
      <c r="L326" s="242"/>
      <c r="M326" s="242"/>
      <c r="N326" s="242"/>
      <c r="O326" s="242"/>
      <c r="P326" s="253" t="s">
        <v>653</v>
      </c>
      <c r="Q326" s="243"/>
      <c r="R326" s="243"/>
      <c r="S326" s="243"/>
      <c r="T326" s="243"/>
      <c r="U326" s="243"/>
      <c r="V326" s="243"/>
      <c r="W326" s="243"/>
      <c r="X326" s="243"/>
      <c r="Y326" s="244">
        <v>392</v>
      </c>
      <c r="Z326" s="245"/>
      <c r="AA326" s="245"/>
      <c r="AB326" s="246"/>
      <c r="AC326" s="231" t="s">
        <v>179</v>
      </c>
      <c r="AD326" s="231"/>
      <c r="AE326" s="231"/>
      <c r="AF326" s="231"/>
      <c r="AG326" s="231"/>
      <c r="AH326" s="261" t="s">
        <v>579</v>
      </c>
      <c r="AI326" s="262"/>
      <c r="AJ326" s="262"/>
      <c r="AK326" s="262"/>
      <c r="AL326" s="234" t="s">
        <v>579</v>
      </c>
      <c r="AM326" s="235"/>
      <c r="AN326" s="235"/>
      <c r="AO326" s="236"/>
      <c r="AP326" s="237" t="s">
        <v>579</v>
      </c>
      <c r="AQ326" s="237"/>
      <c r="AR326" s="237"/>
      <c r="AS326" s="237"/>
      <c r="AT326" s="237"/>
      <c r="AU326" s="237"/>
      <c r="AV326" s="237"/>
      <c r="AW326" s="237"/>
      <c r="AX326" s="237"/>
    </row>
    <row r="327" spans="1:50" ht="30" customHeight="1" x14ac:dyDescent="0.15">
      <c r="A327" s="238">
        <v>7</v>
      </c>
      <c r="B327" s="238">
        <v>1</v>
      </c>
      <c r="C327" s="260" t="s">
        <v>657</v>
      </c>
      <c r="D327" s="258"/>
      <c r="E327" s="258"/>
      <c r="F327" s="258"/>
      <c r="G327" s="258"/>
      <c r="H327" s="258"/>
      <c r="I327" s="258"/>
      <c r="J327" s="241">
        <v>5010001055269</v>
      </c>
      <c r="K327" s="242"/>
      <c r="L327" s="242"/>
      <c r="M327" s="242"/>
      <c r="N327" s="242"/>
      <c r="O327" s="242"/>
      <c r="P327" s="253" t="s">
        <v>658</v>
      </c>
      <c r="Q327" s="243"/>
      <c r="R327" s="243"/>
      <c r="S327" s="243"/>
      <c r="T327" s="243"/>
      <c r="U327" s="243"/>
      <c r="V327" s="243"/>
      <c r="W327" s="243"/>
      <c r="X327" s="243"/>
      <c r="Y327" s="244">
        <v>283</v>
      </c>
      <c r="Z327" s="245"/>
      <c r="AA327" s="245"/>
      <c r="AB327" s="246"/>
      <c r="AC327" s="231" t="s">
        <v>459</v>
      </c>
      <c r="AD327" s="231"/>
      <c r="AE327" s="231"/>
      <c r="AF327" s="231"/>
      <c r="AG327" s="231"/>
      <c r="AH327" s="261">
        <v>1</v>
      </c>
      <c r="AI327" s="262"/>
      <c r="AJ327" s="262"/>
      <c r="AK327" s="262"/>
      <c r="AL327" s="234" t="s">
        <v>579</v>
      </c>
      <c r="AM327" s="235"/>
      <c r="AN327" s="235"/>
      <c r="AO327" s="236"/>
      <c r="AP327" s="237" t="s">
        <v>579</v>
      </c>
      <c r="AQ327" s="237"/>
      <c r="AR327" s="237"/>
      <c r="AS327" s="237"/>
      <c r="AT327" s="237"/>
      <c r="AU327" s="237"/>
      <c r="AV327" s="237"/>
      <c r="AW327" s="237"/>
      <c r="AX327" s="237"/>
    </row>
    <row r="328" spans="1:50" ht="30" customHeight="1" x14ac:dyDescent="0.15">
      <c r="A328" s="238">
        <v>8</v>
      </c>
      <c r="B328" s="238">
        <v>1</v>
      </c>
      <c r="C328" s="260" t="s">
        <v>659</v>
      </c>
      <c r="D328" s="258"/>
      <c r="E328" s="258"/>
      <c r="F328" s="258"/>
      <c r="G328" s="258"/>
      <c r="H328" s="258"/>
      <c r="I328" s="258"/>
      <c r="J328" s="241">
        <v>3010701005038</v>
      </c>
      <c r="K328" s="242"/>
      <c r="L328" s="242"/>
      <c r="M328" s="242"/>
      <c r="N328" s="242"/>
      <c r="O328" s="242"/>
      <c r="P328" s="253" t="s">
        <v>660</v>
      </c>
      <c r="Q328" s="243"/>
      <c r="R328" s="243"/>
      <c r="S328" s="243"/>
      <c r="T328" s="243"/>
      <c r="U328" s="243"/>
      <c r="V328" s="243"/>
      <c r="W328" s="243"/>
      <c r="X328" s="243"/>
      <c r="Y328" s="244">
        <v>186</v>
      </c>
      <c r="Z328" s="245"/>
      <c r="AA328" s="245"/>
      <c r="AB328" s="246"/>
      <c r="AC328" s="231" t="s">
        <v>458</v>
      </c>
      <c r="AD328" s="231"/>
      <c r="AE328" s="231"/>
      <c r="AF328" s="231"/>
      <c r="AG328" s="231"/>
      <c r="AH328" s="261">
        <v>1</v>
      </c>
      <c r="AI328" s="262"/>
      <c r="AJ328" s="262"/>
      <c r="AK328" s="262"/>
      <c r="AL328" s="234" t="s">
        <v>579</v>
      </c>
      <c r="AM328" s="235"/>
      <c r="AN328" s="235"/>
      <c r="AO328" s="236"/>
      <c r="AP328" s="237" t="s">
        <v>579</v>
      </c>
      <c r="AQ328" s="237"/>
      <c r="AR328" s="237"/>
      <c r="AS328" s="237"/>
      <c r="AT328" s="237"/>
      <c r="AU328" s="237"/>
      <c r="AV328" s="237"/>
      <c r="AW328" s="237"/>
      <c r="AX328" s="237"/>
    </row>
    <row r="329" spans="1:50" ht="30" customHeight="1" x14ac:dyDescent="0.15">
      <c r="A329" s="238">
        <v>9</v>
      </c>
      <c r="B329" s="238">
        <v>1</v>
      </c>
      <c r="C329" s="260" t="s">
        <v>661</v>
      </c>
      <c r="D329" s="258"/>
      <c r="E329" s="258"/>
      <c r="F329" s="258"/>
      <c r="G329" s="258"/>
      <c r="H329" s="258"/>
      <c r="I329" s="258"/>
      <c r="J329" s="241">
        <v>4010901008681</v>
      </c>
      <c r="K329" s="242"/>
      <c r="L329" s="242"/>
      <c r="M329" s="242"/>
      <c r="N329" s="242"/>
      <c r="O329" s="242"/>
      <c r="P329" s="253" t="s">
        <v>662</v>
      </c>
      <c r="Q329" s="243"/>
      <c r="R329" s="243"/>
      <c r="S329" s="243"/>
      <c r="T329" s="243"/>
      <c r="U329" s="243"/>
      <c r="V329" s="243"/>
      <c r="W329" s="243"/>
      <c r="X329" s="243"/>
      <c r="Y329" s="244">
        <v>175</v>
      </c>
      <c r="Z329" s="245"/>
      <c r="AA329" s="245"/>
      <c r="AB329" s="246"/>
      <c r="AC329" s="231" t="s">
        <v>458</v>
      </c>
      <c r="AD329" s="231"/>
      <c r="AE329" s="231"/>
      <c r="AF329" s="231"/>
      <c r="AG329" s="231"/>
      <c r="AH329" s="261">
        <v>3</v>
      </c>
      <c r="AI329" s="262"/>
      <c r="AJ329" s="262"/>
      <c r="AK329" s="262"/>
      <c r="AL329" s="234" t="s">
        <v>579</v>
      </c>
      <c r="AM329" s="235"/>
      <c r="AN329" s="235"/>
      <c r="AO329" s="236"/>
      <c r="AP329" s="237" t="s">
        <v>579</v>
      </c>
      <c r="AQ329" s="237"/>
      <c r="AR329" s="237"/>
      <c r="AS329" s="237"/>
      <c r="AT329" s="237"/>
      <c r="AU329" s="237"/>
      <c r="AV329" s="237"/>
      <c r="AW329" s="237"/>
      <c r="AX329" s="237"/>
    </row>
    <row r="330" spans="1:50" ht="30" customHeight="1" x14ac:dyDescent="0.15">
      <c r="A330" s="238">
        <v>10</v>
      </c>
      <c r="B330" s="238">
        <v>1</v>
      </c>
      <c r="C330" s="260" t="s">
        <v>663</v>
      </c>
      <c r="D330" s="258"/>
      <c r="E330" s="258"/>
      <c r="F330" s="258"/>
      <c r="G330" s="258"/>
      <c r="H330" s="258"/>
      <c r="I330" s="258"/>
      <c r="J330" s="241">
        <v>8013201002450</v>
      </c>
      <c r="K330" s="242"/>
      <c r="L330" s="242"/>
      <c r="M330" s="242"/>
      <c r="N330" s="242"/>
      <c r="O330" s="242"/>
      <c r="P330" s="253" t="s">
        <v>664</v>
      </c>
      <c r="Q330" s="243"/>
      <c r="R330" s="243"/>
      <c r="S330" s="243"/>
      <c r="T330" s="243"/>
      <c r="U330" s="243"/>
      <c r="V330" s="243"/>
      <c r="W330" s="243"/>
      <c r="X330" s="243"/>
      <c r="Y330" s="244">
        <v>161</v>
      </c>
      <c r="Z330" s="245"/>
      <c r="AA330" s="245"/>
      <c r="AB330" s="246"/>
      <c r="AC330" s="231" t="s">
        <v>458</v>
      </c>
      <c r="AD330" s="231"/>
      <c r="AE330" s="231"/>
      <c r="AF330" s="231"/>
      <c r="AG330" s="231"/>
      <c r="AH330" s="261">
        <v>1</v>
      </c>
      <c r="AI330" s="262"/>
      <c r="AJ330" s="262"/>
      <c r="AK330" s="262"/>
      <c r="AL330" s="234" t="s">
        <v>579</v>
      </c>
      <c r="AM330" s="235"/>
      <c r="AN330" s="235"/>
      <c r="AO330" s="236"/>
      <c r="AP330" s="237" t="s">
        <v>579</v>
      </c>
      <c r="AQ330" s="237"/>
      <c r="AR330" s="237"/>
      <c r="AS330" s="237"/>
      <c r="AT330" s="237"/>
      <c r="AU330" s="237"/>
      <c r="AV330" s="237"/>
      <c r="AW330" s="237"/>
      <c r="AX330" s="237"/>
    </row>
    <row r="331" spans="1:50" ht="42.75" customHeight="1" x14ac:dyDescent="0.15">
      <c r="A331" s="238">
        <v>11</v>
      </c>
      <c r="B331" s="238">
        <v>1</v>
      </c>
      <c r="C331" s="260" t="s">
        <v>665</v>
      </c>
      <c r="D331" s="258"/>
      <c r="E331" s="258"/>
      <c r="F331" s="258"/>
      <c r="G331" s="258"/>
      <c r="H331" s="258"/>
      <c r="I331" s="258"/>
      <c r="J331" s="241">
        <v>3010001010696</v>
      </c>
      <c r="K331" s="242"/>
      <c r="L331" s="242"/>
      <c r="M331" s="242"/>
      <c r="N331" s="242"/>
      <c r="O331" s="242"/>
      <c r="P331" s="253" t="s">
        <v>666</v>
      </c>
      <c r="Q331" s="243"/>
      <c r="R331" s="243"/>
      <c r="S331" s="243"/>
      <c r="T331" s="243"/>
      <c r="U331" s="243"/>
      <c r="V331" s="243"/>
      <c r="W331" s="243"/>
      <c r="X331" s="243"/>
      <c r="Y331" s="244">
        <v>135</v>
      </c>
      <c r="Z331" s="245"/>
      <c r="AA331" s="245"/>
      <c r="AB331" s="246"/>
      <c r="AC331" s="231" t="s">
        <v>458</v>
      </c>
      <c r="AD331" s="231"/>
      <c r="AE331" s="231"/>
      <c r="AF331" s="231"/>
      <c r="AG331" s="231"/>
      <c r="AH331" s="261">
        <v>1</v>
      </c>
      <c r="AI331" s="262"/>
      <c r="AJ331" s="262"/>
      <c r="AK331" s="262"/>
      <c r="AL331" s="234" t="s">
        <v>579</v>
      </c>
      <c r="AM331" s="235"/>
      <c r="AN331" s="235"/>
      <c r="AO331" s="236"/>
      <c r="AP331" s="237" t="s">
        <v>579</v>
      </c>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88</v>
      </c>
      <c r="D353" s="250"/>
      <c r="E353" s="250"/>
      <c r="F353" s="250"/>
      <c r="G353" s="250"/>
      <c r="H353" s="250"/>
      <c r="I353" s="250"/>
      <c r="J353" s="248" t="s">
        <v>66</v>
      </c>
      <c r="K353" s="248"/>
      <c r="L353" s="248"/>
      <c r="M353" s="248"/>
      <c r="N353" s="248"/>
      <c r="O353" s="248"/>
      <c r="P353" s="249" t="s">
        <v>89</v>
      </c>
      <c r="Q353" s="249"/>
      <c r="R353" s="249"/>
      <c r="S353" s="249"/>
      <c r="T353" s="249"/>
      <c r="U353" s="249"/>
      <c r="V353" s="249"/>
      <c r="W353" s="249"/>
      <c r="X353" s="249"/>
      <c r="Y353" s="249" t="s">
        <v>90</v>
      </c>
      <c r="Z353" s="250"/>
      <c r="AA353" s="250"/>
      <c r="AB353" s="250"/>
      <c r="AC353" s="248" t="s">
        <v>340</v>
      </c>
      <c r="AD353" s="248"/>
      <c r="AE353" s="248"/>
      <c r="AF353" s="248"/>
      <c r="AG353" s="248"/>
      <c r="AH353" s="249" t="s">
        <v>65</v>
      </c>
      <c r="AI353" s="250"/>
      <c r="AJ353" s="250"/>
      <c r="AK353" s="250"/>
      <c r="AL353" s="250" t="s">
        <v>17</v>
      </c>
      <c r="AM353" s="250"/>
      <c r="AN353" s="250"/>
      <c r="AO353" s="259"/>
      <c r="AP353" s="252" t="s">
        <v>429</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88</v>
      </c>
      <c r="D386" s="250"/>
      <c r="E386" s="250"/>
      <c r="F386" s="250"/>
      <c r="G386" s="250"/>
      <c r="H386" s="250"/>
      <c r="I386" s="250"/>
      <c r="J386" s="248" t="s">
        <v>66</v>
      </c>
      <c r="K386" s="248"/>
      <c r="L386" s="248"/>
      <c r="M386" s="248"/>
      <c r="N386" s="248"/>
      <c r="O386" s="248"/>
      <c r="P386" s="249" t="s">
        <v>89</v>
      </c>
      <c r="Q386" s="249"/>
      <c r="R386" s="249"/>
      <c r="S386" s="249"/>
      <c r="T386" s="249"/>
      <c r="U386" s="249"/>
      <c r="V386" s="249"/>
      <c r="W386" s="249"/>
      <c r="X386" s="249"/>
      <c r="Y386" s="249" t="s">
        <v>90</v>
      </c>
      <c r="Z386" s="250"/>
      <c r="AA386" s="250"/>
      <c r="AB386" s="250"/>
      <c r="AC386" s="248" t="s">
        <v>340</v>
      </c>
      <c r="AD386" s="248"/>
      <c r="AE386" s="248"/>
      <c r="AF386" s="248"/>
      <c r="AG386" s="248"/>
      <c r="AH386" s="249" t="s">
        <v>65</v>
      </c>
      <c r="AI386" s="250"/>
      <c r="AJ386" s="250"/>
      <c r="AK386" s="250"/>
      <c r="AL386" s="250" t="s">
        <v>17</v>
      </c>
      <c r="AM386" s="250"/>
      <c r="AN386" s="250"/>
      <c r="AO386" s="259"/>
      <c r="AP386" s="252" t="s">
        <v>429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88</v>
      </c>
      <c r="D419" s="250"/>
      <c r="E419" s="250"/>
      <c r="F419" s="250"/>
      <c r="G419" s="250"/>
      <c r="H419" s="250"/>
      <c r="I419" s="250"/>
      <c r="J419" s="248" t="s">
        <v>66</v>
      </c>
      <c r="K419" s="248"/>
      <c r="L419" s="248"/>
      <c r="M419" s="248"/>
      <c r="N419" s="248"/>
      <c r="O419" s="248"/>
      <c r="P419" s="249" t="s">
        <v>89</v>
      </c>
      <c r="Q419" s="249"/>
      <c r="R419" s="249"/>
      <c r="S419" s="249"/>
      <c r="T419" s="249"/>
      <c r="U419" s="249"/>
      <c r="V419" s="249"/>
      <c r="W419" s="249"/>
      <c r="X419" s="249"/>
      <c r="Y419" s="249" t="s">
        <v>90</v>
      </c>
      <c r="Z419" s="250"/>
      <c r="AA419" s="250"/>
      <c r="AB419" s="250"/>
      <c r="AC419" s="248" t="s">
        <v>340</v>
      </c>
      <c r="AD419" s="248"/>
      <c r="AE419" s="248"/>
      <c r="AF419" s="248"/>
      <c r="AG419" s="248"/>
      <c r="AH419" s="249" t="s">
        <v>65</v>
      </c>
      <c r="AI419" s="250"/>
      <c r="AJ419" s="250"/>
      <c r="AK419" s="250"/>
      <c r="AL419" s="250" t="s">
        <v>17</v>
      </c>
      <c r="AM419" s="250"/>
      <c r="AN419" s="250"/>
      <c r="AO419" s="259"/>
      <c r="AP419" s="252" t="s">
        <v>429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88</v>
      </c>
      <c r="D452" s="250"/>
      <c r="E452" s="250"/>
      <c r="F452" s="250"/>
      <c r="G452" s="250"/>
      <c r="H452" s="250"/>
      <c r="I452" s="250"/>
      <c r="J452" s="248" t="s">
        <v>66</v>
      </c>
      <c r="K452" s="248"/>
      <c r="L452" s="248"/>
      <c r="M452" s="248"/>
      <c r="N452" s="248"/>
      <c r="O452" s="248"/>
      <c r="P452" s="249" t="s">
        <v>89</v>
      </c>
      <c r="Q452" s="249"/>
      <c r="R452" s="249"/>
      <c r="S452" s="249"/>
      <c r="T452" s="249"/>
      <c r="U452" s="249"/>
      <c r="V452" s="249"/>
      <c r="W452" s="249"/>
      <c r="X452" s="249"/>
      <c r="Y452" s="249" t="s">
        <v>90</v>
      </c>
      <c r="Z452" s="250"/>
      <c r="AA452" s="250"/>
      <c r="AB452" s="250"/>
      <c r="AC452" s="248" t="s">
        <v>340</v>
      </c>
      <c r="AD452" s="248"/>
      <c r="AE452" s="248"/>
      <c r="AF452" s="248"/>
      <c r="AG452" s="248"/>
      <c r="AH452" s="249" t="s">
        <v>65</v>
      </c>
      <c r="AI452" s="250"/>
      <c r="AJ452" s="250"/>
      <c r="AK452" s="250"/>
      <c r="AL452" s="250" t="s">
        <v>17</v>
      </c>
      <c r="AM452" s="250"/>
      <c r="AN452" s="250"/>
      <c r="AO452" s="259"/>
      <c r="AP452" s="252" t="s">
        <v>429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88</v>
      </c>
      <c r="D485" s="250"/>
      <c r="E485" s="250"/>
      <c r="F485" s="250"/>
      <c r="G485" s="250"/>
      <c r="H485" s="250"/>
      <c r="I485" s="250"/>
      <c r="J485" s="248" t="s">
        <v>66</v>
      </c>
      <c r="K485" s="248"/>
      <c r="L485" s="248"/>
      <c r="M485" s="248"/>
      <c r="N485" s="248"/>
      <c r="O485" s="248"/>
      <c r="P485" s="249" t="s">
        <v>89</v>
      </c>
      <c r="Q485" s="249"/>
      <c r="R485" s="249"/>
      <c r="S485" s="249"/>
      <c r="T485" s="249"/>
      <c r="U485" s="249"/>
      <c r="V485" s="249"/>
      <c r="W485" s="249"/>
      <c r="X485" s="249"/>
      <c r="Y485" s="249" t="s">
        <v>90</v>
      </c>
      <c r="Z485" s="250"/>
      <c r="AA485" s="250"/>
      <c r="AB485" s="250"/>
      <c r="AC485" s="248" t="s">
        <v>340</v>
      </c>
      <c r="AD485" s="248"/>
      <c r="AE485" s="248"/>
      <c r="AF485" s="248"/>
      <c r="AG485" s="248"/>
      <c r="AH485" s="249" t="s">
        <v>65</v>
      </c>
      <c r="AI485" s="250"/>
      <c r="AJ485" s="250"/>
      <c r="AK485" s="250"/>
      <c r="AL485" s="250" t="s">
        <v>17</v>
      </c>
      <c r="AM485" s="250"/>
      <c r="AN485" s="250"/>
      <c r="AO485" s="259"/>
      <c r="AP485" s="252" t="s">
        <v>429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39" t="s">
        <v>430</v>
      </c>
      <c r="AM516" s="740"/>
      <c r="AN516" s="740"/>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100</v>
      </c>
      <c r="D519" s="257"/>
      <c r="E519" s="248" t="s">
        <v>101</v>
      </c>
      <c r="F519" s="257"/>
      <c r="G519" s="257"/>
      <c r="H519" s="257"/>
      <c r="I519" s="257"/>
      <c r="J519" s="248" t="s">
        <v>66</v>
      </c>
      <c r="K519" s="248"/>
      <c r="L519" s="248"/>
      <c r="M519" s="248"/>
      <c r="N519" s="248"/>
      <c r="O519" s="248"/>
      <c r="P519" s="249" t="s">
        <v>89</v>
      </c>
      <c r="Q519" s="249"/>
      <c r="R519" s="249"/>
      <c r="S519" s="249"/>
      <c r="T519" s="249"/>
      <c r="U519" s="249"/>
      <c r="V519" s="249"/>
      <c r="W519" s="249"/>
      <c r="X519" s="249"/>
      <c r="Y519" s="248" t="s">
        <v>102</v>
      </c>
      <c r="Z519" s="257"/>
      <c r="AA519" s="257"/>
      <c r="AB519" s="257"/>
      <c r="AC519" s="248" t="s">
        <v>64</v>
      </c>
      <c r="AD519" s="248"/>
      <c r="AE519" s="248"/>
      <c r="AF519" s="248"/>
      <c r="AG519" s="248"/>
      <c r="AH519" s="249" t="s">
        <v>65</v>
      </c>
      <c r="AI519" s="250"/>
      <c r="AJ519" s="250"/>
      <c r="AK519" s="250"/>
      <c r="AL519" s="250" t="s">
        <v>17</v>
      </c>
      <c r="AM519" s="250"/>
      <c r="AN519" s="250"/>
      <c r="AO519" s="251"/>
      <c r="AP519" s="252" t="s">
        <v>429</v>
      </c>
      <c r="AQ519" s="252"/>
      <c r="AR519" s="252"/>
      <c r="AS519" s="252"/>
      <c r="AT519" s="252"/>
      <c r="AU519" s="252"/>
      <c r="AV519" s="252"/>
      <c r="AW519" s="252"/>
      <c r="AX519" s="252"/>
    </row>
    <row r="520" spans="1:50" ht="24.75" customHeight="1" x14ac:dyDescent="0.15">
      <c r="A520" s="238">
        <v>1</v>
      </c>
      <c r="B520" s="238">
        <v>1</v>
      </c>
      <c r="C520" s="239"/>
      <c r="D520" s="239"/>
      <c r="E520" s="247" t="s">
        <v>584</v>
      </c>
      <c r="F520" s="240"/>
      <c r="G520" s="240"/>
      <c r="H520" s="240"/>
      <c r="I520" s="240"/>
      <c r="J520" s="241" t="s">
        <v>585</v>
      </c>
      <c r="K520" s="242"/>
      <c r="L520" s="242"/>
      <c r="M520" s="242"/>
      <c r="N520" s="242"/>
      <c r="O520" s="242"/>
      <c r="P520" s="253" t="s">
        <v>584</v>
      </c>
      <c r="Q520" s="243"/>
      <c r="R520" s="243"/>
      <c r="S520" s="243"/>
      <c r="T520" s="243"/>
      <c r="U520" s="243"/>
      <c r="V520" s="243"/>
      <c r="W520" s="243"/>
      <c r="X520" s="243"/>
      <c r="Y520" s="244" t="s">
        <v>586</v>
      </c>
      <c r="Z520" s="245"/>
      <c r="AA520" s="245"/>
      <c r="AB520" s="246"/>
      <c r="AC520" s="231"/>
      <c r="AD520" s="231"/>
      <c r="AE520" s="231"/>
      <c r="AF520" s="231"/>
      <c r="AG520" s="231"/>
      <c r="AH520" s="232" t="s">
        <v>584</v>
      </c>
      <c r="AI520" s="233"/>
      <c r="AJ520" s="233"/>
      <c r="AK520" s="233"/>
      <c r="AL520" s="234" t="s">
        <v>585</v>
      </c>
      <c r="AM520" s="235"/>
      <c r="AN520" s="235"/>
      <c r="AO520" s="236"/>
      <c r="AP520" s="237" t="s">
        <v>587</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t="s">
        <v>584</v>
      </c>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5:Y210 AU201:AU210 Y239:Y249 Y226:Y236 Y213:Y223 AU239:AU249 AU226:AU236 AU213:AU223 Y256:Y284 Y520:Y549 Y288:Y317 Y332:Y350 Y354:Y383 Y387:Y416 Y420:Y449 Y453:Y482 Y486:Y515 P21:AC22 L25:L31 R25:R31 AE89:AE90 AI89:AI90 AM89:AM90 AQ89:AQ90 AU89:AU90 AE118:AE119 AM118:AM119 AI118:AI119 AQ118:AQ119 P14:AX14 P18:AX18 P15:AC17 AK15:AX17 AK21:AX21">
    <cfRule type="expression" dxfId="477" priority="825">
      <formula>IF(RIGHT(TEXT(L14,"0.#"),1)=".",FALSE,TRUE)</formula>
    </cfRule>
    <cfRule type="expression" dxfId="476" priority="826">
      <formula>IF(RIGHT(TEXT(L14,"0.#"),1)=".",TRUE,FALSE)</formula>
    </cfRule>
  </conditionalFormatting>
  <conditionalFormatting sqref="AL256:AO284 AL288:AO317 AL332:AO350 AL354:AO383 AL387:AO416 AL420:AO449 AL453:AO482 AL486:AO515 AL520:AO549">
    <cfRule type="expression" dxfId="475" priority="709">
      <formula>IF(AND(AL256&gt;=0, RIGHT(TEXT(AL256,"0.#"),1)&lt;&gt;"."),TRUE,FALSE)</formula>
    </cfRule>
    <cfRule type="expression" dxfId="474" priority="710">
      <formula>IF(AND(AL256&gt;=0, RIGHT(TEXT(AL256,"0.#"),1)="."),TRUE,FALSE)</formula>
    </cfRule>
    <cfRule type="expression" dxfId="473" priority="711">
      <formula>IF(AND(AL256&lt;0, RIGHT(TEXT(AL256,"0.#"),1)&lt;&gt;"."),TRUE,FALSE)</formula>
    </cfRule>
    <cfRule type="expression" dxfId="472" priority="712">
      <formula>IF(AND(AL256&lt;0, RIGHT(TEXT(AL256,"0.#"),1)="."),TRUE,FALSE)</formula>
    </cfRule>
  </conditionalFormatting>
  <conditionalFormatting sqref="AE130:AE131 AM130:AM131 AI130:AI131 AQ130:AQ131">
    <cfRule type="expression" dxfId="471" priority="267">
      <formula>IF(RIGHT(TEXT(AE130,"0.#"),1)=".",FALSE,TRUE)</formula>
    </cfRule>
    <cfRule type="expression" dxfId="470" priority="268">
      <formula>IF(RIGHT(TEXT(AE130,"0.#"),1)=".",TRUE,FALSE)</formula>
    </cfRule>
  </conditionalFormatting>
  <conditionalFormatting sqref="AE41:AE43 AI41:AI43 AM41:AM43 AQ41:AQ43 AU41:AU43">
    <cfRule type="expression" dxfId="469" priority="293">
      <formula>IF(RIGHT(TEXT(AE41,"0.#"),1)=".",FALSE,TRUE)</formula>
    </cfRule>
    <cfRule type="expression" dxfId="468" priority="294">
      <formula>IF(RIGHT(TEXT(AE41,"0.#"),1)=".",TRUE,FALSE)</formula>
    </cfRule>
  </conditionalFormatting>
  <conditionalFormatting sqref="AE48:AE50 AI48:AI50 AM48:AM50 AQ48:AQ50 AU48:AU50">
    <cfRule type="expression" dxfId="467" priority="291">
      <formula>IF(RIGHT(TEXT(AE48,"0.#"),1)=".",FALSE,TRUE)</formula>
    </cfRule>
    <cfRule type="expression" dxfId="466" priority="292">
      <formula>IF(RIGHT(TEXT(AE48,"0.#"),1)=".",TRUE,FALSE)</formula>
    </cfRule>
  </conditionalFormatting>
  <conditionalFormatting sqref="AE55:AE57 AI55:AI57 AM55:AM57 AQ55:AQ57 AU55:AU57">
    <cfRule type="expression" dxfId="465" priority="289">
      <formula>IF(RIGHT(TEXT(AE55,"0.#"),1)=".",FALSE,TRUE)</formula>
    </cfRule>
    <cfRule type="expression" dxfId="464" priority="290">
      <formula>IF(RIGHT(TEXT(AE55,"0.#"),1)=".",TRUE,FALSE)</formula>
    </cfRule>
  </conditionalFormatting>
  <conditionalFormatting sqref="AE62:AE64 AI62:AI64 AM62:AM64 AQ62:AQ64 AU62:AU64">
    <cfRule type="expression" dxfId="463" priority="287">
      <formula>IF(RIGHT(TEXT(AE62,"0.#"),1)=".",FALSE,TRUE)</formula>
    </cfRule>
    <cfRule type="expression" dxfId="462" priority="288">
      <formula>IF(RIGHT(TEXT(AE62,"0.#"),1)=".",TRUE,FALSE)</formula>
    </cfRule>
  </conditionalFormatting>
  <conditionalFormatting sqref="AE94:AE96 AI94:AI96 AM94:AM96 AQ94:AQ96 AU94:AU96">
    <cfRule type="expression" dxfId="461" priority="285">
      <formula>IF(RIGHT(TEXT(AE94,"0.#"),1)=".",FALSE,TRUE)</formula>
    </cfRule>
    <cfRule type="expression" dxfId="460" priority="286">
      <formula>IF(RIGHT(TEXT(AE94,"0.#"),1)=".",TRUE,FALSE)</formula>
    </cfRule>
  </conditionalFormatting>
  <conditionalFormatting sqref="AE99:AE101 AI99:AI101 AM99:AM101 AQ99:AQ101 AU99:AU101">
    <cfRule type="expression" dxfId="459" priority="283">
      <formula>IF(RIGHT(TEXT(AE99,"0.#"),1)=".",FALSE,TRUE)</formula>
    </cfRule>
    <cfRule type="expression" dxfId="458" priority="284">
      <formula>IF(RIGHT(TEXT(AE99,"0.#"),1)=".",TRUE,FALSE)</formula>
    </cfRule>
  </conditionalFormatting>
  <conditionalFormatting sqref="AE121:AE122 AM121:AM122 AI121:AI122 AQ121:AQ122">
    <cfRule type="expression" dxfId="457" priority="273">
      <formula>IF(RIGHT(TEXT(AE121,"0.#"),1)=".",FALSE,TRUE)</formula>
    </cfRule>
    <cfRule type="expression" dxfId="456" priority="274">
      <formula>IF(RIGHT(TEXT(AE121,"0.#"),1)=".",TRUE,FALSE)</formula>
    </cfRule>
  </conditionalFormatting>
  <conditionalFormatting sqref="AE124:AE125 AM124:AM125 AI124:AI125 AQ124:AQ125">
    <cfRule type="expression" dxfId="455" priority="271">
      <formula>IF(RIGHT(TEXT(AE124,"0.#"),1)=".",FALSE,TRUE)</formula>
    </cfRule>
    <cfRule type="expression" dxfId="454" priority="272">
      <formula>IF(RIGHT(TEXT(AE124,"0.#"),1)=".",TRUE,FALSE)</formula>
    </cfRule>
  </conditionalFormatting>
  <conditionalFormatting sqref="AE127:AE128 AM127:AM128 AI127:AI128 AQ127:AQ128">
    <cfRule type="expression" dxfId="453" priority="269">
      <formula>IF(RIGHT(TEXT(AE127,"0.#"),1)=".",FALSE,TRUE)</formula>
    </cfRule>
    <cfRule type="expression" dxfId="452" priority="270">
      <formula>IF(RIGHT(TEXT(AE127,"0.#"),1)=".",TRUE,FALSE)</formula>
    </cfRule>
  </conditionalFormatting>
  <conditionalFormatting sqref="AE103 AQ103">
    <cfRule type="expression" dxfId="451" priority="265">
      <formula>IF(RIGHT(TEXT(AE103,"0.#"),1)=".",FALSE,TRUE)</formula>
    </cfRule>
    <cfRule type="expression" dxfId="450" priority="266">
      <formula>IF(RIGHT(TEXT(AE103,"0.#"),1)=".",TRUE,FALSE)</formula>
    </cfRule>
  </conditionalFormatting>
  <conditionalFormatting sqref="AI103">
    <cfRule type="expression" dxfId="449" priority="263">
      <formula>IF(RIGHT(TEXT(AI103,"0.#"),1)=".",FALSE,TRUE)</formula>
    </cfRule>
    <cfRule type="expression" dxfId="448" priority="264">
      <formula>IF(RIGHT(TEXT(AI103,"0.#"),1)=".",TRUE,FALSE)</formula>
    </cfRule>
  </conditionalFormatting>
  <conditionalFormatting sqref="AM103">
    <cfRule type="expression" dxfId="447" priority="261">
      <formula>IF(RIGHT(TEXT(AM103,"0.#"),1)=".",FALSE,TRUE)</formula>
    </cfRule>
    <cfRule type="expression" dxfId="446" priority="262">
      <formula>IF(RIGHT(TEXT(AM103,"0.#"),1)=".",TRUE,FALSE)</formula>
    </cfRule>
  </conditionalFormatting>
  <conditionalFormatting sqref="AE104">
    <cfRule type="expression" dxfId="445" priority="259">
      <formula>IF(RIGHT(TEXT(AE104,"0.#"),1)=".",FALSE,TRUE)</formula>
    </cfRule>
    <cfRule type="expression" dxfId="444" priority="260">
      <formula>IF(RIGHT(TEXT(AE104,"0.#"),1)=".",TRUE,FALSE)</formula>
    </cfRule>
  </conditionalFormatting>
  <conditionalFormatting sqref="AI104">
    <cfRule type="expression" dxfId="443" priority="257">
      <formula>IF(RIGHT(TEXT(AI104,"0.#"),1)=".",FALSE,TRUE)</formula>
    </cfRule>
    <cfRule type="expression" dxfId="442" priority="258">
      <formula>IF(RIGHT(TEXT(AI104,"0.#"),1)=".",TRUE,FALSE)</formula>
    </cfRule>
  </conditionalFormatting>
  <conditionalFormatting sqref="AM104">
    <cfRule type="expression" dxfId="441" priority="255">
      <formula>IF(RIGHT(TEXT(AM104,"0.#"),1)=".",FALSE,TRUE)</formula>
    </cfRule>
    <cfRule type="expression" dxfId="440" priority="256">
      <formula>IF(RIGHT(TEXT(AM104,"0.#"),1)=".",TRUE,FALSE)</formula>
    </cfRule>
  </conditionalFormatting>
  <conditionalFormatting sqref="AE112">
    <cfRule type="expression" dxfId="439" priority="227">
      <formula>IF(RIGHT(TEXT(AE112,"0.#"),1)=".",FALSE,TRUE)</formula>
    </cfRule>
    <cfRule type="expression" dxfId="438" priority="228">
      <formula>IF(RIGHT(TEXT(AE112,"0.#"),1)=".",TRUE,FALSE)</formula>
    </cfRule>
  </conditionalFormatting>
  <conditionalFormatting sqref="AI112">
    <cfRule type="expression" dxfId="437" priority="225">
      <formula>IF(RIGHT(TEXT(AI112,"0.#"),1)=".",FALSE,TRUE)</formula>
    </cfRule>
    <cfRule type="expression" dxfId="436" priority="226">
      <formula>IF(RIGHT(TEXT(AI112,"0.#"),1)=".",TRUE,FALSE)</formula>
    </cfRule>
  </conditionalFormatting>
  <conditionalFormatting sqref="AM112">
    <cfRule type="expression" dxfId="435" priority="223">
      <formula>IF(RIGHT(TEXT(AM112,"0.#"),1)=".",FALSE,TRUE)</formula>
    </cfRule>
    <cfRule type="expression" dxfId="434" priority="224">
      <formula>IF(RIGHT(TEXT(AM112,"0.#"),1)=".",TRUE,FALSE)</formula>
    </cfRule>
  </conditionalFormatting>
  <conditionalFormatting sqref="AE113">
    <cfRule type="expression" dxfId="433" priority="221">
      <formula>IF(RIGHT(TEXT(AE113,"0.#"),1)=".",FALSE,TRUE)</formula>
    </cfRule>
    <cfRule type="expression" dxfId="432" priority="222">
      <formula>IF(RIGHT(TEXT(AE113,"0.#"),1)=".",TRUE,FALSE)</formula>
    </cfRule>
  </conditionalFormatting>
  <conditionalFormatting sqref="AI113">
    <cfRule type="expression" dxfId="431" priority="219">
      <formula>IF(RIGHT(TEXT(AI113,"0.#"),1)=".",FALSE,TRUE)</formula>
    </cfRule>
    <cfRule type="expression" dxfId="430" priority="220">
      <formula>IF(RIGHT(TEXT(AI113,"0.#"),1)=".",TRUE,FALSE)</formula>
    </cfRule>
  </conditionalFormatting>
  <conditionalFormatting sqref="AM113">
    <cfRule type="expression" dxfId="429" priority="217">
      <formula>IF(RIGHT(TEXT(AM113,"0.#"),1)=".",FALSE,TRUE)</formula>
    </cfRule>
    <cfRule type="expression" dxfId="428" priority="218">
      <formula>IF(RIGHT(TEXT(AM113,"0.#"),1)=".",TRUE,FALSE)</formula>
    </cfRule>
  </conditionalFormatting>
  <conditionalFormatting sqref="AE115">
    <cfRule type="expression" dxfId="427" priority="215">
      <formula>IF(RIGHT(TEXT(AE115,"0.#"),1)=".",FALSE,TRUE)</formula>
    </cfRule>
    <cfRule type="expression" dxfId="426" priority="216">
      <formula>IF(RIGHT(TEXT(AE115,"0.#"),1)=".",TRUE,FALSE)</formula>
    </cfRule>
  </conditionalFormatting>
  <conditionalFormatting sqref="AI115">
    <cfRule type="expression" dxfId="425" priority="213">
      <formula>IF(RIGHT(TEXT(AI115,"0.#"),1)=".",FALSE,TRUE)</formula>
    </cfRule>
    <cfRule type="expression" dxfId="424" priority="214">
      <formula>IF(RIGHT(TEXT(AI115,"0.#"),1)=".",TRUE,FALSE)</formula>
    </cfRule>
  </conditionalFormatting>
  <conditionalFormatting sqref="AM115">
    <cfRule type="expression" dxfId="423" priority="211">
      <formula>IF(RIGHT(TEXT(AM115,"0.#"),1)=".",FALSE,TRUE)</formula>
    </cfRule>
    <cfRule type="expression" dxfId="422" priority="212">
      <formula>IF(RIGHT(TEXT(AM115,"0.#"),1)=".",TRUE,FALSE)</formula>
    </cfRule>
  </conditionalFormatting>
  <conditionalFormatting sqref="AE116">
    <cfRule type="expression" dxfId="421" priority="209">
      <formula>IF(RIGHT(TEXT(AE116,"0.#"),1)=".",FALSE,TRUE)</formula>
    </cfRule>
    <cfRule type="expression" dxfId="420" priority="210">
      <formula>IF(RIGHT(TEXT(AE116,"0.#"),1)=".",TRUE,FALSE)</formula>
    </cfRule>
  </conditionalFormatting>
  <conditionalFormatting sqref="AI116">
    <cfRule type="expression" dxfId="419" priority="207">
      <formula>IF(RIGHT(TEXT(AI116,"0.#"),1)=".",FALSE,TRUE)</formula>
    </cfRule>
    <cfRule type="expression" dxfId="418" priority="208">
      <formula>IF(RIGHT(TEXT(AI116,"0.#"),1)=".",TRUE,FALSE)</formula>
    </cfRule>
  </conditionalFormatting>
  <conditionalFormatting sqref="AM116">
    <cfRule type="expression" dxfId="417" priority="205">
      <formula>IF(RIGHT(TEXT(AM116,"0.#"),1)=".",FALSE,TRUE)</formula>
    </cfRule>
    <cfRule type="expression" dxfId="416" priority="206">
      <formula>IF(RIGHT(TEXT(AM116,"0.#"),1)=".",TRUE,FALSE)</formula>
    </cfRule>
  </conditionalFormatting>
  <conditionalFormatting sqref="AQ116">
    <cfRule type="expression" dxfId="415" priority="189">
      <formula>IF(RIGHT(TEXT(AQ116,"0.#"),1)=".",FALSE,TRUE)</formula>
    </cfRule>
    <cfRule type="expression" dxfId="414" priority="190">
      <formula>IF(RIGHT(TEXT(AQ116,"0.#"),1)=".",TRUE,FALSE)</formula>
    </cfRule>
  </conditionalFormatting>
  <conditionalFormatting sqref="AQ112">
    <cfRule type="expression" dxfId="413" priority="195">
      <formula>IF(RIGHT(TEXT(AQ112,"0.#"),1)=".",FALSE,TRUE)</formula>
    </cfRule>
    <cfRule type="expression" dxfId="412" priority="196">
      <formula>IF(RIGHT(TEXT(AQ112,"0.#"),1)=".",TRUE,FALSE)</formula>
    </cfRule>
  </conditionalFormatting>
  <conditionalFormatting sqref="AQ113">
    <cfRule type="expression" dxfId="411" priority="193">
      <formula>IF(RIGHT(TEXT(AQ113,"0.#"),1)=".",FALSE,TRUE)</formula>
    </cfRule>
    <cfRule type="expression" dxfId="410" priority="194">
      <formula>IF(RIGHT(TEXT(AQ113,"0.#"),1)=".",TRUE,FALSE)</formula>
    </cfRule>
  </conditionalFormatting>
  <conditionalFormatting sqref="AQ115">
    <cfRule type="expression" dxfId="409" priority="191">
      <formula>IF(RIGHT(TEXT(AQ115,"0.#"),1)=".",FALSE,TRUE)</formula>
    </cfRule>
    <cfRule type="expression" dxfId="408" priority="192">
      <formula>IF(RIGHT(TEXT(AQ115,"0.#"),1)=".",TRUE,FALSE)</formula>
    </cfRule>
  </conditionalFormatting>
  <conditionalFormatting sqref="AE77">
    <cfRule type="expression" dxfId="407" priority="187">
      <formula>IF(RIGHT(TEXT(AE77,"0.#"),1)=".",FALSE,TRUE)</formula>
    </cfRule>
    <cfRule type="expression" dxfId="406" priority="188">
      <formula>IF(RIGHT(TEXT(AE77,"0.#"),1)=".",TRUE,FALSE)</formula>
    </cfRule>
  </conditionalFormatting>
  <conditionalFormatting sqref="AE78">
    <cfRule type="expression" dxfId="405" priority="185">
      <formula>IF(RIGHT(TEXT(AE78,"0.#"),1)=".",FALSE,TRUE)</formula>
    </cfRule>
    <cfRule type="expression" dxfId="404" priority="186">
      <formula>IF(RIGHT(TEXT(AE78,"0.#"),1)=".",TRUE,FALSE)</formula>
    </cfRule>
  </conditionalFormatting>
  <conditionalFormatting sqref="AE79">
    <cfRule type="expression" dxfId="403" priority="183">
      <formula>IF(RIGHT(TEXT(AE79,"0.#"),1)=".",FALSE,TRUE)</formula>
    </cfRule>
    <cfRule type="expression" dxfId="402" priority="184">
      <formula>IF(RIGHT(TEXT(AE79,"0.#"),1)=".",TRUE,FALSE)</formula>
    </cfRule>
  </conditionalFormatting>
  <conditionalFormatting sqref="AI79">
    <cfRule type="expression" dxfId="401" priority="181">
      <formula>IF(RIGHT(TEXT(AI79,"0.#"),1)=".",FALSE,TRUE)</formula>
    </cfRule>
    <cfRule type="expression" dxfId="400" priority="182">
      <formula>IF(RIGHT(TEXT(AI79,"0.#"),1)=".",TRUE,FALSE)</formula>
    </cfRule>
  </conditionalFormatting>
  <conditionalFormatting sqref="AI78">
    <cfRule type="expression" dxfId="399" priority="179">
      <formula>IF(RIGHT(TEXT(AI78,"0.#"),1)=".",FALSE,TRUE)</formula>
    </cfRule>
    <cfRule type="expression" dxfId="398" priority="180">
      <formula>IF(RIGHT(TEXT(AI78,"0.#"),1)=".",TRUE,FALSE)</formula>
    </cfRule>
  </conditionalFormatting>
  <conditionalFormatting sqref="AI77">
    <cfRule type="expression" dxfId="397" priority="177">
      <formula>IF(RIGHT(TEXT(AI77,"0.#"),1)=".",FALSE,TRUE)</formula>
    </cfRule>
    <cfRule type="expression" dxfId="396" priority="178">
      <formula>IF(RIGHT(TEXT(AI77,"0.#"),1)=".",TRUE,FALSE)</formula>
    </cfRule>
  </conditionalFormatting>
  <conditionalFormatting sqref="AM77">
    <cfRule type="expression" dxfId="395" priority="175">
      <formula>IF(RIGHT(TEXT(AM77,"0.#"),1)=".",FALSE,TRUE)</formula>
    </cfRule>
    <cfRule type="expression" dxfId="394" priority="176">
      <formula>IF(RIGHT(TEXT(AM77,"0.#"),1)=".",TRUE,FALSE)</formula>
    </cfRule>
  </conditionalFormatting>
  <conditionalFormatting sqref="AM78">
    <cfRule type="expression" dxfId="393" priority="173">
      <formula>IF(RIGHT(TEXT(AM78,"0.#"),1)=".",FALSE,TRUE)</formula>
    </cfRule>
    <cfRule type="expression" dxfId="392" priority="174">
      <formula>IF(RIGHT(TEXT(AM78,"0.#"),1)=".",TRUE,FALSE)</formula>
    </cfRule>
  </conditionalFormatting>
  <conditionalFormatting sqref="AM79">
    <cfRule type="expression" dxfId="391" priority="171">
      <formula>IF(RIGHT(TEXT(AM79,"0.#"),1)=".",FALSE,TRUE)</formula>
    </cfRule>
    <cfRule type="expression" dxfId="390" priority="172">
      <formula>IF(RIGHT(TEXT(AM79,"0.#"),1)=".",TRUE,FALSE)</formula>
    </cfRule>
  </conditionalFormatting>
  <conditionalFormatting sqref="AQ77:AQ79">
    <cfRule type="expression" dxfId="389" priority="169">
      <formula>IF(RIGHT(TEXT(AQ77,"0.#"),1)=".",FALSE,TRUE)</formula>
    </cfRule>
    <cfRule type="expression" dxfId="388" priority="170">
      <formula>IF(RIGHT(TEXT(AQ77,"0.#"),1)=".",TRUE,FALSE)</formula>
    </cfRule>
  </conditionalFormatting>
  <conditionalFormatting sqref="AU77:AU79">
    <cfRule type="expression" dxfId="387" priority="167">
      <formula>IF(RIGHT(TEXT(AU77,"0.#"),1)=".",FALSE,TRUE)</formula>
    </cfRule>
    <cfRule type="expression" dxfId="386" priority="168">
      <formula>IF(RIGHT(TEXT(AU77,"0.#"),1)=".",TRUE,FALSE)</formula>
    </cfRule>
  </conditionalFormatting>
  <conditionalFormatting sqref="AE69">
    <cfRule type="expression" dxfId="385" priority="165">
      <formula>IF(RIGHT(TEXT(AE69,"0.#"),1)=".",FALSE,TRUE)</formula>
    </cfRule>
    <cfRule type="expression" dxfId="384" priority="166">
      <formula>IF(RIGHT(TEXT(AE69,"0.#"),1)=".",TRUE,FALSE)</formula>
    </cfRule>
  </conditionalFormatting>
  <conditionalFormatting sqref="AE70">
    <cfRule type="expression" dxfId="383" priority="163">
      <formula>IF(RIGHT(TEXT(AE70,"0.#"),1)=".",FALSE,TRUE)</formula>
    </cfRule>
    <cfRule type="expression" dxfId="382" priority="164">
      <formula>IF(RIGHT(TEXT(AE70,"0.#"),1)=".",TRUE,FALSE)</formula>
    </cfRule>
  </conditionalFormatting>
  <conditionalFormatting sqref="AE71">
    <cfRule type="expression" dxfId="381" priority="161">
      <formula>IF(RIGHT(TEXT(AE71,"0.#"),1)=".",FALSE,TRUE)</formula>
    </cfRule>
    <cfRule type="expression" dxfId="380" priority="162">
      <formula>IF(RIGHT(TEXT(AE71,"0.#"),1)=".",TRUE,FALSE)</formula>
    </cfRule>
  </conditionalFormatting>
  <conditionalFormatting sqref="AI71">
    <cfRule type="expression" dxfId="379" priority="159">
      <formula>IF(RIGHT(TEXT(AI71,"0.#"),1)=".",FALSE,TRUE)</formula>
    </cfRule>
    <cfRule type="expression" dxfId="378" priority="160">
      <formula>IF(RIGHT(TEXT(AI71,"0.#"),1)=".",TRUE,FALSE)</formula>
    </cfRule>
  </conditionalFormatting>
  <conditionalFormatting sqref="AI70">
    <cfRule type="expression" dxfId="377" priority="157">
      <formula>IF(RIGHT(TEXT(AI70,"0.#"),1)=".",FALSE,TRUE)</formula>
    </cfRule>
    <cfRule type="expression" dxfId="376" priority="158">
      <formula>IF(RIGHT(TEXT(AI70,"0.#"),1)=".",TRUE,FALSE)</formula>
    </cfRule>
  </conditionalFormatting>
  <conditionalFormatting sqref="AI69">
    <cfRule type="expression" dxfId="375" priority="155">
      <formula>IF(RIGHT(TEXT(AI69,"0.#"),1)=".",FALSE,TRUE)</formula>
    </cfRule>
    <cfRule type="expression" dxfId="374" priority="156">
      <formula>IF(RIGHT(TEXT(AI69,"0.#"),1)=".",TRUE,FALSE)</formula>
    </cfRule>
  </conditionalFormatting>
  <conditionalFormatting sqref="AM69">
    <cfRule type="expression" dxfId="373" priority="153">
      <formula>IF(RIGHT(TEXT(AM69,"0.#"),1)=".",FALSE,TRUE)</formula>
    </cfRule>
    <cfRule type="expression" dxfId="372" priority="154">
      <formula>IF(RIGHT(TEXT(AM69,"0.#"),1)=".",TRUE,FALSE)</formula>
    </cfRule>
  </conditionalFormatting>
  <conditionalFormatting sqref="AM70">
    <cfRule type="expression" dxfId="371" priority="151">
      <formula>IF(RIGHT(TEXT(AM70,"0.#"),1)=".",FALSE,TRUE)</formula>
    </cfRule>
    <cfRule type="expression" dxfId="370" priority="152">
      <formula>IF(RIGHT(TEXT(AM70,"0.#"),1)=".",TRUE,FALSE)</formula>
    </cfRule>
  </conditionalFormatting>
  <conditionalFormatting sqref="AM71">
    <cfRule type="expression" dxfId="369" priority="149">
      <formula>IF(RIGHT(TEXT(AM71,"0.#"),1)=".",FALSE,TRUE)</formula>
    </cfRule>
    <cfRule type="expression" dxfId="368" priority="150">
      <formula>IF(RIGHT(TEXT(AM71,"0.#"),1)=".",TRUE,FALSE)</formula>
    </cfRule>
  </conditionalFormatting>
  <conditionalFormatting sqref="AQ69:AQ71">
    <cfRule type="expression" dxfId="367" priority="147">
      <formula>IF(RIGHT(TEXT(AQ69,"0.#"),1)=".",FALSE,TRUE)</formula>
    </cfRule>
    <cfRule type="expression" dxfId="366" priority="148">
      <formula>IF(RIGHT(TEXT(AQ69,"0.#"),1)=".",TRUE,FALSE)</formula>
    </cfRule>
  </conditionalFormatting>
  <conditionalFormatting sqref="AU69:AU71">
    <cfRule type="expression" dxfId="365" priority="145">
      <formula>IF(RIGHT(TEXT(AU69,"0.#"),1)=".",FALSE,TRUE)</formula>
    </cfRule>
    <cfRule type="expression" dxfId="364" priority="146">
      <formula>IF(RIGHT(TEXT(AU69,"0.#"),1)=".",TRUE,FALSE)</formula>
    </cfRule>
  </conditionalFormatting>
  <conditionalFormatting sqref="AE72">
    <cfRule type="expression" dxfId="363" priority="143">
      <formula>IF(RIGHT(TEXT(AE72,"0.#"),1)=".",FALSE,TRUE)</formula>
    </cfRule>
    <cfRule type="expression" dxfId="362" priority="144">
      <formula>IF(RIGHT(TEXT(AE72,"0.#"),1)=".",TRUE,FALSE)</formula>
    </cfRule>
  </conditionalFormatting>
  <conditionalFormatting sqref="AE73">
    <cfRule type="expression" dxfId="361" priority="141">
      <formula>IF(RIGHT(TEXT(AE73,"0.#"),1)=".",FALSE,TRUE)</formula>
    </cfRule>
    <cfRule type="expression" dxfId="360" priority="142">
      <formula>IF(RIGHT(TEXT(AE73,"0.#"),1)=".",TRUE,FALSE)</formula>
    </cfRule>
  </conditionalFormatting>
  <conditionalFormatting sqref="AE74">
    <cfRule type="expression" dxfId="359" priority="139">
      <formula>IF(RIGHT(TEXT(AE74,"0.#"),1)=".",FALSE,TRUE)</formula>
    </cfRule>
    <cfRule type="expression" dxfId="358" priority="140">
      <formula>IF(RIGHT(TEXT(AE74,"0.#"),1)=".",TRUE,FALSE)</formula>
    </cfRule>
  </conditionalFormatting>
  <conditionalFormatting sqref="AI74">
    <cfRule type="expression" dxfId="357" priority="137">
      <formula>IF(RIGHT(TEXT(AI74,"0.#"),1)=".",FALSE,TRUE)</formula>
    </cfRule>
    <cfRule type="expression" dxfId="356" priority="138">
      <formula>IF(RIGHT(TEXT(AI74,"0.#"),1)=".",TRUE,FALSE)</formula>
    </cfRule>
  </conditionalFormatting>
  <conditionalFormatting sqref="AI73">
    <cfRule type="expression" dxfId="355" priority="135">
      <formula>IF(RIGHT(TEXT(AI73,"0.#"),1)=".",FALSE,TRUE)</formula>
    </cfRule>
    <cfRule type="expression" dxfId="354" priority="136">
      <formula>IF(RIGHT(TEXT(AI73,"0.#"),1)=".",TRUE,FALSE)</formula>
    </cfRule>
  </conditionalFormatting>
  <conditionalFormatting sqref="AI72">
    <cfRule type="expression" dxfId="353" priority="133">
      <formula>IF(RIGHT(TEXT(AI72,"0.#"),1)=".",FALSE,TRUE)</formula>
    </cfRule>
    <cfRule type="expression" dxfId="352" priority="134">
      <formula>IF(RIGHT(TEXT(AI72,"0.#"),1)=".",TRUE,FALSE)</formula>
    </cfRule>
  </conditionalFormatting>
  <conditionalFormatting sqref="AM72">
    <cfRule type="expression" dxfId="351" priority="131">
      <formula>IF(RIGHT(TEXT(AM72,"0.#"),1)=".",FALSE,TRUE)</formula>
    </cfRule>
    <cfRule type="expression" dxfId="350" priority="132">
      <formula>IF(RIGHT(TEXT(AM72,"0.#"),1)=".",TRUE,FALSE)</formula>
    </cfRule>
  </conditionalFormatting>
  <conditionalFormatting sqref="AM73">
    <cfRule type="expression" dxfId="349" priority="129">
      <formula>IF(RIGHT(TEXT(AM73,"0.#"),1)=".",FALSE,TRUE)</formula>
    </cfRule>
    <cfRule type="expression" dxfId="348" priority="130">
      <formula>IF(RIGHT(TEXT(AM73,"0.#"),1)=".",TRUE,FALSE)</formula>
    </cfRule>
  </conditionalFormatting>
  <conditionalFormatting sqref="AM74">
    <cfRule type="expression" dxfId="347" priority="127">
      <formula>IF(RIGHT(TEXT(AM74,"0.#"),1)=".",FALSE,TRUE)</formula>
    </cfRule>
    <cfRule type="expression" dxfId="346" priority="128">
      <formula>IF(RIGHT(TEXT(AM74,"0.#"),1)=".",TRUE,FALSE)</formula>
    </cfRule>
  </conditionalFormatting>
  <conditionalFormatting sqref="AQ72:AQ74">
    <cfRule type="expression" dxfId="345" priority="125">
      <formula>IF(RIGHT(TEXT(AQ72,"0.#"),1)=".",FALSE,TRUE)</formula>
    </cfRule>
    <cfRule type="expression" dxfId="344" priority="126">
      <formula>IF(RIGHT(TEXT(AQ72,"0.#"),1)=".",TRUE,FALSE)</formula>
    </cfRule>
  </conditionalFormatting>
  <conditionalFormatting sqref="AU72:AU74">
    <cfRule type="expression" dxfId="343" priority="123">
      <formula>IF(RIGHT(TEXT(AU72,"0.#"),1)=".",FALSE,TRUE)</formula>
    </cfRule>
    <cfRule type="expression" dxfId="342" priority="124">
      <formula>IF(RIGHT(TEXT(AU72,"0.#"),1)=".",TRUE,FALSE)</formula>
    </cfRule>
  </conditionalFormatting>
  <conditionalFormatting sqref="AU103">
    <cfRule type="expression" dxfId="341" priority="121">
      <formula>IF(RIGHT(TEXT(AU103,"0.#"),1)=".",FALSE,TRUE)</formula>
    </cfRule>
    <cfRule type="expression" dxfId="340" priority="122">
      <formula>IF(RIGHT(TEXT(AU103,"0.#"),1)=".",TRUE,FALSE)</formula>
    </cfRule>
  </conditionalFormatting>
  <conditionalFormatting sqref="AU104">
    <cfRule type="expression" dxfId="339" priority="119">
      <formula>IF(RIGHT(TEXT(AU104,"0.#"),1)=".",FALSE,TRUE)</formula>
    </cfRule>
    <cfRule type="expression" dxfId="338" priority="120">
      <formula>IF(RIGHT(TEXT(AU104,"0.#"),1)=".",TRUE,FALSE)</formula>
    </cfRule>
  </conditionalFormatting>
  <conditionalFormatting sqref="AU106">
    <cfRule type="expression" dxfId="337" priority="115">
      <formula>IF(RIGHT(TEXT(AU106,"0.#"),1)=".",FALSE,TRUE)</formula>
    </cfRule>
    <cfRule type="expression" dxfId="336" priority="116">
      <formula>IF(RIGHT(TEXT(AU106,"0.#"),1)=".",TRUE,FALSE)</formula>
    </cfRule>
  </conditionalFormatting>
  <conditionalFormatting sqref="AU107">
    <cfRule type="expression" dxfId="335" priority="113">
      <formula>IF(RIGHT(TEXT(AU107,"0.#"),1)=".",FALSE,TRUE)</formula>
    </cfRule>
    <cfRule type="expression" dxfId="334" priority="114">
      <formula>IF(RIGHT(TEXT(AU107,"0.#"),1)=".",TRUE,FALSE)</formula>
    </cfRule>
  </conditionalFormatting>
  <conditionalFormatting sqref="AU109">
    <cfRule type="expression" dxfId="333" priority="109">
      <formula>IF(RIGHT(TEXT(AU109,"0.#"),1)=".",FALSE,TRUE)</formula>
    </cfRule>
    <cfRule type="expression" dxfId="332" priority="110">
      <formula>IF(RIGHT(TEXT(AU109,"0.#"),1)=".",TRUE,FALSE)</formula>
    </cfRule>
  </conditionalFormatting>
  <conditionalFormatting sqref="AU110">
    <cfRule type="expression" dxfId="331" priority="107">
      <formula>IF(RIGHT(TEXT(AU110,"0.#"),1)=".",FALSE,TRUE)</formula>
    </cfRule>
    <cfRule type="expression" dxfId="330" priority="108">
      <formula>IF(RIGHT(TEXT(AU110,"0.#"),1)=".",TRUE,FALSE)</formula>
    </cfRule>
  </conditionalFormatting>
  <conditionalFormatting sqref="AU112">
    <cfRule type="expression" dxfId="329" priority="105">
      <formula>IF(RIGHT(TEXT(AU112,"0.#"),1)=".",FALSE,TRUE)</formula>
    </cfRule>
    <cfRule type="expression" dxfId="328" priority="106">
      <formula>IF(RIGHT(TEXT(AU112,"0.#"),1)=".",TRUE,FALSE)</formula>
    </cfRule>
  </conditionalFormatting>
  <conditionalFormatting sqref="AU113">
    <cfRule type="expression" dxfId="327" priority="103">
      <formula>IF(RIGHT(TEXT(AU113,"0.#"),1)=".",FALSE,TRUE)</formula>
    </cfRule>
    <cfRule type="expression" dxfId="326" priority="104">
      <formula>IF(RIGHT(TEXT(AU113,"0.#"),1)=".",TRUE,FALSE)</formula>
    </cfRule>
  </conditionalFormatting>
  <conditionalFormatting sqref="AU115">
    <cfRule type="expression" dxfId="325" priority="101">
      <formula>IF(RIGHT(TEXT(AU115,"0.#"),1)=".",FALSE,TRUE)</formula>
    </cfRule>
    <cfRule type="expression" dxfId="324" priority="102">
      <formula>IF(RIGHT(TEXT(AU115,"0.#"),1)=".",TRUE,FALSE)</formula>
    </cfRule>
  </conditionalFormatting>
  <conditionalFormatting sqref="AU116">
    <cfRule type="expression" dxfId="323" priority="99">
      <formula>IF(RIGHT(TEXT(AU116,"0.#"),1)=".",FALSE,TRUE)</formula>
    </cfRule>
    <cfRule type="expression" dxfId="322" priority="100">
      <formula>IF(RIGHT(TEXT(AU116,"0.#"),1)=".",TRUE,FALSE)</formula>
    </cfRule>
  </conditionalFormatting>
  <conditionalFormatting sqref="AE91">
    <cfRule type="expression" dxfId="321" priority="87">
      <formula>IF(RIGHT(TEXT(AE91,"0.#"),1)=".",FALSE,TRUE)</formula>
    </cfRule>
    <cfRule type="expression" dxfId="320" priority="88">
      <formula>IF(RIGHT(TEXT(AE91,"0.#"),1)=".",TRUE,FALSE)</formula>
    </cfRule>
  </conditionalFormatting>
  <conditionalFormatting sqref="AI91">
    <cfRule type="expression" dxfId="319" priority="85">
      <formula>IF(RIGHT(TEXT(AI91,"0.#"),1)=".",FALSE,TRUE)</formula>
    </cfRule>
    <cfRule type="expression" dxfId="318" priority="86">
      <formula>IF(RIGHT(TEXT(AI91,"0.#"),1)=".",TRUE,FALSE)</formula>
    </cfRule>
  </conditionalFormatting>
  <conditionalFormatting sqref="AM91">
    <cfRule type="expression" dxfId="317" priority="83">
      <formula>IF(RIGHT(TEXT(AM91,"0.#"),1)=".",FALSE,TRUE)</formula>
    </cfRule>
    <cfRule type="expression" dxfId="316" priority="84">
      <formula>IF(RIGHT(TEXT(AM91,"0.#"),1)=".",TRUE,FALSE)</formula>
    </cfRule>
  </conditionalFormatting>
  <conditionalFormatting sqref="AQ91">
    <cfRule type="expression" dxfId="315" priority="81">
      <formula>IF(RIGHT(TEXT(AQ91,"0.#"),1)=".",FALSE,TRUE)</formula>
    </cfRule>
    <cfRule type="expression" dxfId="314" priority="82">
      <formula>IF(RIGHT(TEXT(AQ91,"0.#"),1)=".",TRUE,FALSE)</formula>
    </cfRule>
  </conditionalFormatting>
  <conditionalFormatting sqref="AU91">
    <cfRule type="expression" dxfId="313" priority="79">
      <formula>IF(RIGHT(TEXT(AU91,"0.#"),1)=".",FALSE,TRUE)</formula>
    </cfRule>
    <cfRule type="expression" dxfId="312" priority="80">
      <formula>IF(RIGHT(TEXT(AU91,"0.#"),1)=".",TRUE,FALSE)</formula>
    </cfRule>
  </conditionalFormatting>
  <conditionalFormatting sqref="AD15:AJ17">
    <cfRule type="expression" dxfId="311" priority="77">
      <formula>IF(RIGHT(TEXT(AD15,"0.#"),1)=".",FALSE,TRUE)</formula>
    </cfRule>
    <cfRule type="expression" dxfId="310" priority="78">
      <formula>IF(RIGHT(TEXT(AD15,"0.#"),1)=".",TRUE,FALSE)</formula>
    </cfRule>
  </conditionalFormatting>
  <conditionalFormatting sqref="AD21:AJ22">
    <cfRule type="expression" dxfId="309" priority="75">
      <formula>IF(RIGHT(TEXT(AD21,"0.#"),1)=".",FALSE,TRUE)</formula>
    </cfRule>
    <cfRule type="expression" dxfId="308" priority="76">
      <formula>IF(RIGHT(TEXT(AD21,"0.#"),1)=".",TRUE,FALSE)</formula>
    </cfRule>
  </conditionalFormatting>
  <conditionalFormatting sqref="AM106">
    <cfRule type="expression" dxfId="307" priority="73">
      <formula>IF(RIGHT(TEXT(AM106,"0.#"),1)=".",FALSE,TRUE)</formula>
    </cfRule>
    <cfRule type="expression" dxfId="306" priority="74">
      <formula>IF(RIGHT(TEXT(AM106,"0.#"),1)=".",TRUE,FALSE)</formula>
    </cfRule>
  </conditionalFormatting>
  <conditionalFormatting sqref="AM107">
    <cfRule type="expression" dxfId="305" priority="71">
      <formula>IF(RIGHT(TEXT(AM107,"0.#"),1)=".",FALSE,TRUE)</formula>
    </cfRule>
    <cfRule type="expression" dxfId="304" priority="72">
      <formula>IF(RIGHT(TEXT(AM107,"0.#"),1)=".",TRUE,FALSE)</formula>
    </cfRule>
  </conditionalFormatting>
  <conditionalFormatting sqref="AE106">
    <cfRule type="expression" dxfId="303" priority="69">
      <formula>IF(RIGHT(TEXT(AE106,"0.#"),1)=".",FALSE,TRUE)</formula>
    </cfRule>
    <cfRule type="expression" dxfId="302" priority="70">
      <formula>IF(RIGHT(TEXT(AE106,"0.#"),1)=".",TRUE,FALSE)</formula>
    </cfRule>
  </conditionalFormatting>
  <conditionalFormatting sqref="AI106">
    <cfRule type="expression" dxfId="301" priority="67">
      <formula>IF(RIGHT(TEXT(AI106,"0.#"),1)=".",FALSE,TRUE)</formula>
    </cfRule>
    <cfRule type="expression" dxfId="300" priority="68">
      <formula>IF(RIGHT(TEXT(AI106,"0.#"),1)=".",TRUE,FALSE)</formula>
    </cfRule>
  </conditionalFormatting>
  <conditionalFormatting sqref="AE107">
    <cfRule type="expression" dxfId="299" priority="65">
      <formula>IF(RIGHT(TEXT(AE107,"0.#"),1)=".",FALSE,TRUE)</formula>
    </cfRule>
    <cfRule type="expression" dxfId="298" priority="66">
      <formula>IF(RIGHT(TEXT(AE107,"0.#"),1)=".",TRUE,FALSE)</formula>
    </cfRule>
  </conditionalFormatting>
  <conditionalFormatting sqref="AI107">
    <cfRule type="expression" dxfId="297" priority="63">
      <formula>IF(RIGHT(TEXT(AI107,"0.#"),1)=".",FALSE,TRUE)</formula>
    </cfRule>
    <cfRule type="expression" dxfId="296" priority="64">
      <formula>IF(RIGHT(TEXT(AI107,"0.#"),1)=".",TRUE,FALSE)</formula>
    </cfRule>
  </conditionalFormatting>
  <conditionalFormatting sqref="AM109">
    <cfRule type="expression" dxfId="295" priority="61">
      <formula>IF(RIGHT(TEXT(AM109,"0.#"),1)=".",FALSE,TRUE)</formula>
    </cfRule>
    <cfRule type="expression" dxfId="294" priority="62">
      <formula>IF(RIGHT(TEXT(AM109,"0.#"),1)=".",TRUE,FALSE)</formula>
    </cfRule>
  </conditionalFormatting>
  <conditionalFormatting sqref="AM110">
    <cfRule type="expression" dxfId="293" priority="59">
      <formula>IF(RIGHT(TEXT(AM110,"0.#"),1)=".",FALSE,TRUE)</formula>
    </cfRule>
    <cfRule type="expression" dxfId="292" priority="60">
      <formula>IF(RIGHT(TEXT(AM110,"0.#"),1)=".",TRUE,FALSE)</formula>
    </cfRule>
  </conditionalFormatting>
  <conditionalFormatting sqref="AE109">
    <cfRule type="expression" dxfId="291" priority="57">
      <formula>IF(RIGHT(TEXT(AE109,"0.#"),1)=".",FALSE,TRUE)</formula>
    </cfRule>
    <cfRule type="expression" dxfId="290" priority="58">
      <formula>IF(RIGHT(TEXT(AE109,"0.#"),1)=".",TRUE,FALSE)</formula>
    </cfRule>
  </conditionalFormatting>
  <conditionalFormatting sqref="AI109">
    <cfRule type="expression" dxfId="289" priority="55">
      <formula>IF(RIGHT(TEXT(AI109,"0.#"),1)=".",FALSE,TRUE)</formula>
    </cfRule>
    <cfRule type="expression" dxfId="288" priority="56">
      <formula>IF(RIGHT(TEXT(AI109,"0.#"),1)=".",TRUE,FALSE)</formula>
    </cfRule>
  </conditionalFormatting>
  <conditionalFormatting sqref="AE110">
    <cfRule type="expression" dxfId="287" priority="53">
      <formula>IF(RIGHT(TEXT(AE110,"0.#"),1)=".",FALSE,TRUE)</formula>
    </cfRule>
    <cfRule type="expression" dxfId="286" priority="54">
      <formula>IF(RIGHT(TEXT(AE110,"0.#"),1)=".",TRUE,FALSE)</formula>
    </cfRule>
  </conditionalFormatting>
  <conditionalFormatting sqref="AI110">
    <cfRule type="expression" dxfId="285" priority="51">
      <formula>IF(RIGHT(TEXT(AI110,"0.#"),1)=".",FALSE,TRUE)</formula>
    </cfRule>
    <cfRule type="expression" dxfId="284" priority="52">
      <formula>IF(RIGHT(TEXT(AI110,"0.#"),1)=".",TRUE,FALSE)</formula>
    </cfRule>
  </conditionalFormatting>
  <conditionalFormatting sqref="AQ106">
    <cfRule type="expression" dxfId="283" priority="49">
      <formula>IF(RIGHT(TEXT(AQ106,"0.#"),1)=".",FALSE,TRUE)</formula>
    </cfRule>
    <cfRule type="expression" dxfId="282" priority="50">
      <formula>IF(RIGHT(TEXT(AQ106,"0.#"),1)=".",TRUE,FALSE)</formula>
    </cfRule>
  </conditionalFormatting>
  <conditionalFormatting sqref="AQ109">
    <cfRule type="expression" dxfId="281" priority="45">
      <formula>IF(RIGHT(TEXT(AQ109,"0.#"),1)=".",FALSE,TRUE)</formula>
    </cfRule>
    <cfRule type="expression" dxfId="280" priority="46">
      <formula>IF(RIGHT(TEXT(AQ109,"0.#"),1)=".",TRUE,FALSE)</formula>
    </cfRule>
  </conditionalFormatting>
  <conditionalFormatting sqref="AQ104">
    <cfRule type="expression" dxfId="279" priority="41">
      <formula>IF(RIGHT(TEXT(AQ104,"0.#"),1)=".",FALSE,TRUE)</formula>
    </cfRule>
    <cfRule type="expression" dxfId="278" priority="42">
      <formula>IF(RIGHT(TEXT(AQ104,"0.#"),1)=".",TRUE,FALSE)</formula>
    </cfRule>
  </conditionalFormatting>
  <conditionalFormatting sqref="AQ107">
    <cfRule type="expression" dxfId="277" priority="39">
      <formula>IF(RIGHT(TEXT(AQ107,"0.#"),1)=".",FALSE,TRUE)</formula>
    </cfRule>
    <cfRule type="expression" dxfId="276" priority="40">
      <formula>IF(RIGHT(TEXT(AQ107,"0.#"),1)=".",TRUE,FALSE)</formula>
    </cfRule>
  </conditionalFormatting>
  <conditionalFormatting sqref="AQ110">
    <cfRule type="expression" dxfId="275" priority="37">
      <formula>IF(RIGHT(TEXT(AQ110,"0.#"),1)=".",FALSE,TRUE)</formula>
    </cfRule>
    <cfRule type="expression" dxfId="274" priority="38">
      <formula>IF(RIGHT(TEXT(AQ110,"0.#"),1)=".",TRUE,FALSE)</formula>
    </cfRule>
  </conditionalFormatting>
  <conditionalFormatting sqref="AL255:AO255">
    <cfRule type="expression" dxfId="273" priority="33">
      <formula>IF(AND(AL255&gt;=0, RIGHT(TEXT(AL255,"0.#"),1)&lt;&gt;"."),TRUE,FALSE)</formula>
    </cfRule>
    <cfRule type="expression" dxfId="272" priority="34">
      <formula>IF(AND(AL255&gt;=0, RIGHT(TEXT(AL255,"0.#"),1)="."),TRUE,FALSE)</formula>
    </cfRule>
    <cfRule type="expression" dxfId="271" priority="35">
      <formula>IF(AND(AL255&lt;0, RIGHT(TEXT(AL255,"0.#"),1)&lt;&gt;"."),TRUE,FALSE)</formula>
    </cfRule>
    <cfRule type="expression" dxfId="270" priority="36">
      <formula>IF(AND(AL255&lt;0, RIGHT(TEXT(AL255,"0.#"),1)="."),TRUE,FALSE)</formula>
    </cfRule>
  </conditionalFormatting>
  <conditionalFormatting sqref="Y255">
    <cfRule type="expression" dxfId="269" priority="31">
      <formula>IF(RIGHT(TEXT(Y255,"0.#"),1)=".",FALSE,TRUE)</formula>
    </cfRule>
    <cfRule type="expression" dxfId="268" priority="32">
      <formula>IF(RIGHT(TEXT(Y255,"0.#"),1)=".",TRUE,FALSE)</formula>
    </cfRule>
  </conditionalFormatting>
  <conditionalFormatting sqref="Y201">
    <cfRule type="expression" dxfId="267" priority="29">
      <formula>IF(RIGHT(TEXT(Y201,"0.#"),1)=".",FALSE,TRUE)</formula>
    </cfRule>
    <cfRule type="expression" dxfId="266" priority="30">
      <formula>IF(RIGHT(TEXT(Y201,"0.#"),1)=".",TRUE,FALSE)</formula>
    </cfRule>
  </conditionalFormatting>
  <conditionalFormatting sqref="Y202:Y204 Y200">
    <cfRule type="expression" dxfId="265" priority="27">
      <formula>IF(RIGHT(TEXT(Y200,"0.#"),1)=".",FALSE,TRUE)</formula>
    </cfRule>
    <cfRule type="expression" dxfId="264" priority="28">
      <formula>IF(RIGHT(TEXT(Y200,"0.#"),1)=".",TRUE,FALSE)</formula>
    </cfRule>
  </conditionalFormatting>
  <conditionalFormatting sqref="AU200">
    <cfRule type="expression" dxfId="263" priority="25">
      <formula>IF(RIGHT(TEXT(AU200,"0.#"),1)=".",FALSE,TRUE)</formula>
    </cfRule>
    <cfRule type="expression" dxfId="262" priority="26">
      <formula>IF(RIGHT(TEXT(AU200,"0.#"),1)=".",TRUE,FALSE)</formula>
    </cfRule>
  </conditionalFormatting>
  <conditionalFormatting sqref="Y323:Y325 Y327:Y331">
    <cfRule type="expression" dxfId="261" priority="9">
      <formula>IF(RIGHT(TEXT(Y323,"0.#"),1)=".",FALSE,TRUE)</formula>
    </cfRule>
    <cfRule type="expression" dxfId="260" priority="10">
      <formula>IF(RIGHT(TEXT(Y323,"0.#"),1)=".",TRUE,FALSE)</formula>
    </cfRule>
  </conditionalFormatting>
  <conditionalFormatting sqref="AL323:AO331">
    <cfRule type="expression" dxfId="259" priority="11">
      <formula>IF(AND(AL323&gt;=0, RIGHT(TEXT(AL323,"0.#"),1)&lt;&gt;"."),TRUE,FALSE)</formula>
    </cfRule>
    <cfRule type="expression" dxfId="258" priority="12">
      <formula>IF(AND(AL323&gt;=0, RIGHT(TEXT(AL323,"0.#"),1)="."),TRUE,FALSE)</formula>
    </cfRule>
    <cfRule type="expression" dxfId="257" priority="13">
      <formula>IF(AND(AL323&lt;0, RIGHT(TEXT(AL323,"0.#"),1)&lt;&gt;"."),TRUE,FALSE)</formula>
    </cfRule>
    <cfRule type="expression" dxfId="256" priority="14">
      <formula>IF(AND(AL323&lt;0, RIGHT(TEXT(AL323,"0.#"),1)="."),TRUE,FALSE)</formula>
    </cfRule>
  </conditionalFormatting>
  <conditionalFormatting sqref="Y321:Y322">
    <cfRule type="expression" dxfId="255" priority="3">
      <formula>IF(RIGHT(TEXT(Y321,"0.#"),1)=".",FALSE,TRUE)</formula>
    </cfRule>
    <cfRule type="expression" dxfId="254" priority="4">
      <formula>IF(RIGHT(TEXT(Y321,"0.#"),1)=".",TRUE,FALSE)</formula>
    </cfRule>
  </conditionalFormatting>
  <conditionalFormatting sqref="AL321:AO322">
    <cfRule type="expression" dxfId="253" priority="5">
      <formula>IF(AND(AL321&gt;=0, RIGHT(TEXT(AL321,"0.#"),1)&lt;&gt;"."),TRUE,FALSE)</formula>
    </cfRule>
    <cfRule type="expression" dxfId="252" priority="6">
      <formula>IF(AND(AL321&gt;=0, RIGHT(TEXT(AL321,"0.#"),1)="."),TRUE,FALSE)</formula>
    </cfRule>
    <cfRule type="expression" dxfId="251" priority="7">
      <formula>IF(AND(AL321&lt;0, RIGHT(TEXT(AL321,"0.#"),1)&lt;&gt;"."),TRUE,FALSE)</formula>
    </cfRule>
    <cfRule type="expression" dxfId="250" priority="8">
      <formula>IF(AND(AL321&lt;0, RIGHT(TEXT(AL321,"0.#"),1)="."),TRUE,FALSE)</formula>
    </cfRule>
  </conditionalFormatting>
  <conditionalFormatting sqref="Y326">
    <cfRule type="expression" dxfId="249" priority="1">
      <formula>IF(RIGHT(TEXT(Y326,"0.#"),1)=".",FALSE,TRUE)</formula>
    </cfRule>
    <cfRule type="expression" dxfId="248" priority="2">
      <formula>IF(RIGHT(TEXT(Y326,"0.#"),1)=".",TRUE,FALSE)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19"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470</v>
      </c>
      <c r="Y1" s="47" t="s">
        <v>121</v>
      </c>
      <c r="Z1" s="49"/>
      <c r="AA1" s="47" t="s">
        <v>122</v>
      </c>
      <c r="AB1" s="50"/>
      <c r="AC1" s="47" t="s">
        <v>123</v>
      </c>
      <c r="AD1" s="48"/>
      <c r="AE1" s="47" t="s">
        <v>124</v>
      </c>
      <c r="AF1" s="49"/>
      <c r="AG1" s="51" t="s">
        <v>64</v>
      </c>
      <c r="AI1" s="51" t="s">
        <v>125</v>
      </c>
      <c r="AK1" s="51" t="s">
        <v>126</v>
      </c>
      <c r="AM1" s="91" t="s">
        <v>444</v>
      </c>
      <c r="AP1" s="48" t="s">
        <v>445</v>
      </c>
    </row>
    <row r="2" spans="1:42" ht="13.5" customHeight="1" x14ac:dyDescent="0.15">
      <c r="A2" s="52" t="s">
        <v>127</v>
      </c>
      <c r="B2" s="53" t="s">
        <v>618</v>
      </c>
      <c r="C2" s="44" t="str">
        <f>IF(B2="","",A2)</f>
        <v>医療分野の研究開発関連</v>
      </c>
      <c r="D2" s="44" t="str">
        <f>IF(C2="","",IF(D1&lt;&gt;"",CONCATENATE(D1,"、",C2),C2))</f>
        <v>医療分野の研究開発関連</v>
      </c>
      <c r="F2" s="54" t="s">
        <v>128</v>
      </c>
      <c r="G2" s="55" t="s">
        <v>618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167</v>
      </c>
      <c r="AB2" s="50"/>
      <c r="AC2" s="57" t="s">
        <v>134</v>
      </c>
      <c r="AD2" s="48"/>
      <c r="AE2" s="58" t="s">
        <v>135</v>
      </c>
      <c r="AF2" s="49"/>
      <c r="AG2" s="60" t="s">
        <v>458</v>
      </c>
      <c r="AI2" s="51" t="s">
        <v>579</v>
      </c>
      <c r="AK2" s="51" t="s">
        <v>137</v>
      </c>
      <c r="AM2" s="89"/>
      <c r="AN2" s="89"/>
      <c r="AP2" s="60" t="s">
        <v>458</v>
      </c>
    </row>
    <row r="3" spans="1:42" ht="13.5" customHeight="1" x14ac:dyDescent="0.15">
      <c r="A3" s="52" t="s">
        <v>138</v>
      </c>
      <c r="B3" s="53"/>
      <c r="C3" s="44" t="str">
        <f t="shared" ref="C3:C25" si="0">IF(B3="","",A3)</f>
        <v/>
      </c>
      <c r="D3" s="44" t="str">
        <f>IF(C3="",D2,IF(D2&lt;&gt;"",CONCATENATE(D2,"、",C3),C3))</f>
        <v>医療分野の研究開発関連</v>
      </c>
      <c r="F3" s="59" t="s">
        <v>139</v>
      </c>
      <c r="G3" s="55"/>
      <c r="H3" s="44" t="str">
        <f t="shared" ref="H3:H37" si="1">IF(G3="","",F3)</f>
        <v/>
      </c>
      <c r="I3" s="44" t="str">
        <f>IF(H3="",I2,IF(I2&lt;&gt;"",CONCATENATE(I2,"、",H3),H3))</f>
        <v>一般会計</v>
      </c>
      <c r="K3" s="52" t="s">
        <v>140</v>
      </c>
      <c r="L3" s="53" t="s">
        <v>618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469</v>
      </c>
      <c r="W3" s="56" t="s">
        <v>472</v>
      </c>
      <c r="Y3" s="56" t="s">
        <v>142</v>
      </c>
      <c r="Z3" s="49"/>
      <c r="AA3" s="56" t="s">
        <v>175</v>
      </c>
      <c r="AB3" s="50"/>
      <c r="AC3" s="57" t="s">
        <v>144</v>
      </c>
      <c r="AD3" s="48"/>
      <c r="AE3" s="58" t="s">
        <v>145</v>
      </c>
      <c r="AF3" s="49"/>
      <c r="AG3" s="60" t="s">
        <v>459</v>
      </c>
      <c r="AI3" s="51" t="s">
        <v>136</v>
      </c>
      <c r="AK3" s="51" t="str">
        <f>CHAR(CODE(AK2)+1)</f>
        <v>B</v>
      </c>
      <c r="AM3" s="89"/>
      <c r="AN3" s="89"/>
      <c r="AP3" s="60" t="s">
        <v>459</v>
      </c>
    </row>
    <row r="4" spans="1:42" ht="13.5" customHeight="1" x14ac:dyDescent="0.15">
      <c r="A4" s="52" t="s">
        <v>146</v>
      </c>
      <c r="B4" s="53"/>
      <c r="C4" s="44" t="str">
        <f t="shared" si="0"/>
        <v/>
      </c>
      <c r="D4" s="44" t="str">
        <f>IF(C4="",D3,IF(D3&lt;&gt;"",CONCATENATE(D3,"、",C4),C4))</f>
        <v>医療分野の研究開発関連</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576</v>
      </c>
      <c r="W4" s="56" t="s">
        <v>473</v>
      </c>
      <c r="Y4" s="56" t="s">
        <v>150</v>
      </c>
      <c r="Z4" s="49"/>
      <c r="AA4" s="56" t="s">
        <v>181</v>
      </c>
      <c r="AB4" s="50"/>
      <c r="AC4" s="56" t="s">
        <v>152</v>
      </c>
      <c r="AD4" s="48"/>
      <c r="AE4" s="58" t="s">
        <v>153</v>
      </c>
      <c r="AF4" s="49"/>
      <c r="AG4" s="60" t="s">
        <v>460</v>
      </c>
      <c r="AI4" s="51" t="s">
        <v>580</v>
      </c>
      <c r="AK4" s="51" t="str">
        <f t="shared" ref="AK4:AK49" si="7">CHAR(CODE(AK3)+1)</f>
        <v>C</v>
      </c>
      <c r="AM4" s="89"/>
      <c r="AN4" s="89"/>
      <c r="AP4" s="60" t="s">
        <v>460</v>
      </c>
    </row>
    <row r="5" spans="1:42" ht="13.5" customHeight="1" x14ac:dyDescent="0.15">
      <c r="A5" s="52" t="s">
        <v>154</v>
      </c>
      <c r="B5" s="53"/>
      <c r="C5" s="44" t="str">
        <f t="shared" si="0"/>
        <v/>
      </c>
      <c r="D5" s="44" t="str">
        <f>IF(C5="",D4,IF(D4&lt;&gt;"",CONCATENATE(D4,"、",C5),C5))</f>
        <v>医療分野の研究開発関連</v>
      </c>
      <c r="F5" s="59" t="s">
        <v>155</v>
      </c>
      <c r="G5" s="55"/>
      <c r="H5" s="44" t="str">
        <f t="shared" si="1"/>
        <v/>
      </c>
      <c r="I5" s="44" t="str">
        <f t="shared" si="5"/>
        <v>一般会計</v>
      </c>
      <c r="K5" s="52" t="s">
        <v>156</v>
      </c>
      <c r="L5" s="53"/>
      <c r="M5" s="44" t="str">
        <f t="shared" si="2"/>
        <v/>
      </c>
      <c r="N5" s="44" t="str">
        <f t="shared" si="6"/>
        <v>文教及び科学振興</v>
      </c>
      <c r="O5" s="44"/>
      <c r="P5" s="54" t="s">
        <v>157</v>
      </c>
      <c r="Q5" s="55"/>
      <c r="R5" s="44" t="str">
        <f t="shared" si="3"/>
        <v/>
      </c>
      <c r="S5" s="44" t="str">
        <f t="shared" si="4"/>
        <v/>
      </c>
      <c r="T5" s="44"/>
      <c r="W5" s="56" t="s">
        <v>474</v>
      </c>
      <c r="Y5" s="56" t="s">
        <v>158</v>
      </c>
      <c r="Z5" s="49"/>
      <c r="AA5" s="56" t="s">
        <v>186</v>
      </c>
      <c r="AB5" s="50"/>
      <c r="AC5" s="56" t="s">
        <v>160</v>
      </c>
      <c r="AD5" s="50"/>
      <c r="AE5" s="58" t="s">
        <v>161</v>
      </c>
      <c r="AF5" s="49"/>
      <c r="AG5" s="60" t="s">
        <v>461</v>
      </c>
      <c r="AI5" s="51" t="s">
        <v>581</v>
      </c>
      <c r="AK5" s="51" t="str">
        <f t="shared" si="7"/>
        <v>D</v>
      </c>
      <c r="AP5" s="60" t="s">
        <v>461</v>
      </c>
    </row>
    <row r="6" spans="1:42" ht="13.5" customHeight="1" x14ac:dyDescent="0.15">
      <c r="A6" s="52" t="s">
        <v>162</v>
      </c>
      <c r="B6" s="53" t="s">
        <v>618</v>
      </c>
      <c r="C6" s="44" t="str">
        <f t="shared" si="0"/>
        <v>科学技術・イノベーション</v>
      </c>
      <c r="D6" s="44" t="str">
        <f t="shared" ref="D6:D25" si="8">IF(C6="",D5,IF(D5&lt;&gt;"",CONCATENATE(D5,"、",C6),C6))</f>
        <v>医療分野の研究開発関連、科学技術・イノベーション</v>
      </c>
      <c r="F6" s="59" t="s">
        <v>163</v>
      </c>
      <c r="G6" s="55"/>
      <c r="H6" s="44" t="str">
        <f t="shared" si="1"/>
        <v/>
      </c>
      <c r="I6" s="44" t="str">
        <f t="shared" si="5"/>
        <v>一般会計</v>
      </c>
      <c r="K6" s="52" t="s">
        <v>164</v>
      </c>
      <c r="L6" s="53"/>
      <c r="M6" s="44" t="str">
        <f t="shared" si="2"/>
        <v/>
      </c>
      <c r="N6" s="44" t="str">
        <f t="shared" si="6"/>
        <v>文教及び科学振興</v>
      </c>
      <c r="O6" s="44"/>
      <c r="P6" s="54" t="s">
        <v>165</v>
      </c>
      <c r="Q6" s="55" t="s">
        <v>618</v>
      </c>
      <c r="R6" s="44" t="str">
        <f t="shared" si="3"/>
        <v>交付</v>
      </c>
      <c r="S6" s="44" t="str">
        <f t="shared" si="4"/>
        <v>交付</v>
      </c>
      <c r="T6" s="44"/>
      <c r="W6" s="56" t="s">
        <v>475</v>
      </c>
      <c r="Y6" s="56" t="s">
        <v>166</v>
      </c>
      <c r="Z6" s="49"/>
      <c r="AA6" s="56" t="s">
        <v>191</v>
      </c>
      <c r="AB6" s="50"/>
      <c r="AC6" s="56" t="s">
        <v>168</v>
      </c>
      <c r="AD6" s="50"/>
      <c r="AE6" s="58" t="s">
        <v>169</v>
      </c>
      <c r="AF6" s="49"/>
      <c r="AG6" s="60" t="s">
        <v>462</v>
      </c>
      <c r="AI6" s="60" t="s">
        <v>582</v>
      </c>
      <c r="AK6" s="51" t="str">
        <f t="shared" si="7"/>
        <v>E</v>
      </c>
      <c r="AP6" s="60" t="s">
        <v>462</v>
      </c>
    </row>
    <row r="7" spans="1:42" ht="13.5" customHeight="1" x14ac:dyDescent="0.15">
      <c r="A7" s="52" t="s">
        <v>170</v>
      </c>
      <c r="B7" s="53"/>
      <c r="C7" s="44" t="str">
        <f t="shared" si="0"/>
        <v/>
      </c>
      <c r="D7" s="44" t="str">
        <f t="shared" si="8"/>
        <v>医療分野の研究開発関連、科学技術・イノベーション</v>
      </c>
      <c r="F7" s="59" t="s">
        <v>171</v>
      </c>
      <c r="G7" s="55"/>
      <c r="H7" s="44" t="str">
        <f t="shared" si="1"/>
        <v/>
      </c>
      <c r="I7" s="44" t="str">
        <f t="shared" si="5"/>
        <v>一般会計</v>
      </c>
      <c r="K7" s="52" t="s">
        <v>172</v>
      </c>
      <c r="L7" s="53"/>
      <c r="M7" s="44" t="str">
        <f t="shared" si="2"/>
        <v/>
      </c>
      <c r="N7" s="44" t="str">
        <f t="shared" si="6"/>
        <v>文教及び科学振興</v>
      </c>
      <c r="O7" s="44"/>
      <c r="P7" s="54" t="s">
        <v>173</v>
      </c>
      <c r="Q7" s="55"/>
      <c r="R7" s="44" t="str">
        <f t="shared" si="3"/>
        <v/>
      </c>
      <c r="S7" s="44" t="str">
        <f t="shared" si="4"/>
        <v>交付</v>
      </c>
      <c r="T7" s="44"/>
      <c r="W7" s="56" t="s">
        <v>476</v>
      </c>
      <c r="Y7" s="56" t="s">
        <v>174</v>
      </c>
      <c r="Z7" s="49"/>
      <c r="AA7" s="56" t="s">
        <v>196</v>
      </c>
      <c r="AB7" s="50"/>
      <c r="AC7" s="50"/>
      <c r="AD7" s="50"/>
      <c r="AE7" s="50"/>
      <c r="AF7" s="49"/>
      <c r="AG7" s="60" t="s">
        <v>463</v>
      </c>
      <c r="AI7" s="51" t="s">
        <v>583</v>
      </c>
      <c r="AK7" s="51" t="str">
        <f t="shared" si="7"/>
        <v>F</v>
      </c>
      <c r="AP7" s="60" t="s">
        <v>463</v>
      </c>
    </row>
    <row r="8" spans="1:42" ht="13.5" customHeight="1" x14ac:dyDescent="0.15">
      <c r="A8" s="52" t="s">
        <v>176</v>
      </c>
      <c r="B8" s="53"/>
      <c r="C8" s="44" t="str">
        <f t="shared" si="0"/>
        <v/>
      </c>
      <c r="D8" s="44" t="str">
        <f t="shared" si="8"/>
        <v>医療分野の研究開発関連、科学技術・イノベーション</v>
      </c>
      <c r="F8" s="59" t="s">
        <v>177</v>
      </c>
      <c r="G8" s="55"/>
      <c r="H8" s="44" t="str">
        <f t="shared" si="1"/>
        <v/>
      </c>
      <c r="I8" s="44" t="str">
        <f t="shared" si="5"/>
        <v>一般会計</v>
      </c>
      <c r="K8" s="52" t="s">
        <v>178</v>
      </c>
      <c r="L8" s="53"/>
      <c r="M8" s="44" t="str">
        <f t="shared" si="2"/>
        <v/>
      </c>
      <c r="N8" s="44" t="str">
        <f t="shared" si="6"/>
        <v>文教及び科学振興</v>
      </c>
      <c r="O8" s="44"/>
      <c r="P8" s="54" t="s">
        <v>179</v>
      </c>
      <c r="Q8" s="55"/>
      <c r="R8" s="44" t="str">
        <f t="shared" si="3"/>
        <v/>
      </c>
      <c r="S8" s="44" t="str">
        <f t="shared" si="4"/>
        <v>交付</v>
      </c>
      <c r="T8" s="44"/>
      <c r="W8" s="56" t="s">
        <v>477</v>
      </c>
      <c r="Y8" s="56" t="s">
        <v>180</v>
      </c>
      <c r="Z8" s="49"/>
      <c r="AA8" s="56" t="s">
        <v>200</v>
      </c>
      <c r="AB8" s="50"/>
      <c r="AC8" s="50"/>
      <c r="AD8" s="50"/>
      <c r="AE8" s="50"/>
      <c r="AF8" s="49"/>
      <c r="AG8" s="60" t="s">
        <v>464</v>
      </c>
      <c r="AK8" s="51" t="str">
        <f t="shared" si="7"/>
        <v>G</v>
      </c>
      <c r="AP8" s="60" t="s">
        <v>464</v>
      </c>
    </row>
    <row r="9" spans="1:42" ht="13.5" customHeight="1" x14ac:dyDescent="0.15">
      <c r="A9" s="52" t="s">
        <v>182</v>
      </c>
      <c r="B9" s="53"/>
      <c r="C9" s="44" t="str">
        <f t="shared" si="0"/>
        <v/>
      </c>
      <c r="D9" s="44" t="str">
        <f t="shared" si="8"/>
        <v>医療分野の研究開発関連、科学技術・イノベーション</v>
      </c>
      <c r="F9" s="59" t="s">
        <v>183</v>
      </c>
      <c r="G9" s="55"/>
      <c r="H9" s="44" t="str">
        <f t="shared" si="1"/>
        <v/>
      </c>
      <c r="I9" s="44" t="str">
        <f t="shared" si="5"/>
        <v>一般会計</v>
      </c>
      <c r="K9" s="52" t="s">
        <v>184</v>
      </c>
      <c r="L9" s="53"/>
      <c r="M9" s="44" t="str">
        <f t="shared" si="2"/>
        <v/>
      </c>
      <c r="N9" s="44" t="str">
        <f t="shared" si="6"/>
        <v>文教及び科学振興</v>
      </c>
      <c r="O9" s="44"/>
      <c r="P9" s="44"/>
      <c r="Q9" s="61"/>
      <c r="T9" s="44"/>
      <c r="W9" s="56" t="s">
        <v>478</v>
      </c>
      <c r="Y9" s="56" t="s">
        <v>185</v>
      </c>
      <c r="Z9" s="49"/>
      <c r="AA9" s="56" t="s">
        <v>204</v>
      </c>
      <c r="AB9" s="50"/>
      <c r="AC9" s="50"/>
      <c r="AD9" s="50"/>
      <c r="AE9" s="50"/>
      <c r="AF9" s="49"/>
      <c r="AG9" s="60" t="s">
        <v>465</v>
      </c>
      <c r="AK9" s="51" t="str">
        <f t="shared" si="7"/>
        <v>H</v>
      </c>
      <c r="AP9" s="60" t="s">
        <v>465</v>
      </c>
    </row>
    <row r="10" spans="1:42" ht="13.5" customHeight="1" x14ac:dyDescent="0.15">
      <c r="A10" s="52" t="s">
        <v>187</v>
      </c>
      <c r="B10" s="53"/>
      <c r="C10" s="44" t="str">
        <f t="shared" si="0"/>
        <v/>
      </c>
      <c r="D10" s="44" t="str">
        <f t="shared" si="8"/>
        <v>医療分野の研究開発関連、科学技術・イノベーション</v>
      </c>
      <c r="F10" s="59" t="s">
        <v>188</v>
      </c>
      <c r="G10" s="55"/>
      <c r="H10" s="44" t="str">
        <f t="shared" si="1"/>
        <v/>
      </c>
      <c r="I10" s="44" t="str">
        <f t="shared" si="5"/>
        <v>一般会計</v>
      </c>
      <c r="K10" s="52" t="s">
        <v>189</v>
      </c>
      <c r="L10" s="53"/>
      <c r="M10" s="44" t="str">
        <f t="shared" si="2"/>
        <v/>
      </c>
      <c r="N10" s="44" t="str">
        <f t="shared" si="6"/>
        <v>文教及び科学振興</v>
      </c>
      <c r="O10" s="44"/>
      <c r="P10" s="44" t="str">
        <f>S8</f>
        <v>交付</v>
      </c>
      <c r="Q10" s="61"/>
      <c r="T10" s="44"/>
      <c r="W10" s="56" t="s">
        <v>479</v>
      </c>
      <c r="Y10" s="56" t="s">
        <v>190</v>
      </c>
      <c r="Z10" s="49"/>
      <c r="AA10" s="56" t="s">
        <v>208</v>
      </c>
      <c r="AB10" s="50"/>
      <c r="AC10" s="50"/>
      <c r="AD10" s="50"/>
      <c r="AE10" s="50"/>
      <c r="AF10" s="49"/>
      <c r="AG10" s="60" t="s">
        <v>452</v>
      </c>
      <c r="AK10" s="51" t="str">
        <f t="shared" si="7"/>
        <v>I</v>
      </c>
      <c r="AP10" s="51" t="s">
        <v>446</v>
      </c>
    </row>
    <row r="11" spans="1:42" ht="13.5" customHeight="1" x14ac:dyDescent="0.15">
      <c r="A11" s="52" t="s">
        <v>192</v>
      </c>
      <c r="B11" s="53"/>
      <c r="C11" s="44" t="str">
        <f t="shared" si="0"/>
        <v/>
      </c>
      <c r="D11" s="44" t="str">
        <f t="shared" si="8"/>
        <v>医療分野の研究開発関連、科学技術・イノベーション</v>
      </c>
      <c r="F11" s="59" t="s">
        <v>193</v>
      </c>
      <c r="G11" s="55"/>
      <c r="H11" s="44" t="str">
        <f t="shared" si="1"/>
        <v/>
      </c>
      <c r="I11" s="44" t="str">
        <f t="shared" si="5"/>
        <v>一般会計</v>
      </c>
      <c r="K11" s="52" t="s">
        <v>194</v>
      </c>
      <c r="L11" s="53"/>
      <c r="M11" s="44" t="str">
        <f t="shared" si="2"/>
        <v/>
      </c>
      <c r="N11" s="44" t="str">
        <f t="shared" si="6"/>
        <v>文教及び科学振興</v>
      </c>
      <c r="O11" s="44"/>
      <c r="P11" s="44"/>
      <c r="Q11" s="61"/>
      <c r="T11" s="44"/>
      <c r="W11" s="56" t="s">
        <v>480</v>
      </c>
      <c r="Y11" s="56" t="s">
        <v>195</v>
      </c>
      <c r="Z11" s="49"/>
      <c r="AA11" s="56" t="s">
        <v>212</v>
      </c>
      <c r="AB11" s="50"/>
      <c r="AC11" s="50"/>
      <c r="AD11" s="50"/>
      <c r="AE11" s="50"/>
      <c r="AF11" s="49"/>
      <c r="AG11" s="51" t="s">
        <v>453</v>
      </c>
      <c r="AK11" s="51" t="str">
        <f t="shared" si="7"/>
        <v>J</v>
      </c>
    </row>
    <row r="12" spans="1:42" ht="13.5" customHeight="1" x14ac:dyDescent="0.15">
      <c r="A12" s="52" t="s">
        <v>197</v>
      </c>
      <c r="B12" s="53"/>
      <c r="C12" s="44" t="str">
        <f t="shared" si="0"/>
        <v/>
      </c>
      <c r="D12" s="44" t="str">
        <f t="shared" si="8"/>
        <v>医療分野の研究開発関連、科学技術・イノベーション</v>
      </c>
      <c r="F12" s="59" t="s">
        <v>198</v>
      </c>
      <c r="G12" s="55"/>
      <c r="H12" s="44" t="str">
        <f t="shared" si="1"/>
        <v/>
      </c>
      <c r="I12" s="44" t="str">
        <f t="shared" si="5"/>
        <v>一般会計</v>
      </c>
      <c r="K12" s="44"/>
      <c r="L12" s="44"/>
      <c r="O12" s="44"/>
      <c r="P12" s="44"/>
      <c r="Q12" s="61"/>
      <c r="T12" s="44"/>
      <c r="W12" s="56" t="s">
        <v>481</v>
      </c>
      <c r="Y12" s="56" t="s">
        <v>199</v>
      </c>
      <c r="Z12" s="49"/>
      <c r="AA12" s="56" t="s">
        <v>216</v>
      </c>
      <c r="AB12" s="50"/>
      <c r="AC12" s="50"/>
      <c r="AD12" s="50"/>
      <c r="AE12" s="50"/>
      <c r="AF12" s="49"/>
      <c r="AG12" s="51" t="s">
        <v>454</v>
      </c>
      <c r="AK12" s="51" t="str">
        <f t="shared" si="7"/>
        <v>K</v>
      </c>
    </row>
    <row r="13" spans="1:42" ht="13.5" customHeight="1" x14ac:dyDescent="0.15">
      <c r="A13" s="52" t="s">
        <v>201</v>
      </c>
      <c r="B13" s="53"/>
      <c r="C13" s="44" t="str">
        <f t="shared" si="0"/>
        <v/>
      </c>
      <c r="D13" s="44" t="str">
        <f t="shared" si="8"/>
        <v>医療分野の研究開発関連、科学技術・イノベーション</v>
      </c>
      <c r="F13" s="59" t="s">
        <v>202</v>
      </c>
      <c r="G13" s="55"/>
      <c r="H13" s="44" t="str">
        <f t="shared" si="1"/>
        <v/>
      </c>
      <c r="I13" s="44" t="str">
        <f t="shared" si="5"/>
        <v>一般会計</v>
      </c>
      <c r="K13" s="44" t="str">
        <f>N11</f>
        <v>文教及び科学振興</v>
      </c>
      <c r="L13" s="44"/>
      <c r="O13" s="44"/>
      <c r="P13" s="44"/>
      <c r="Q13" s="61"/>
      <c r="T13" s="44"/>
      <c r="W13" s="56" t="s">
        <v>482</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医療分野の研究開発関連、科学技術・イノベーション</v>
      </c>
      <c r="F14" s="59" t="s">
        <v>206</v>
      </c>
      <c r="G14" s="55"/>
      <c r="H14" s="44" t="str">
        <f t="shared" si="1"/>
        <v/>
      </c>
      <c r="I14" s="44" t="str">
        <f t="shared" si="5"/>
        <v>一般会計</v>
      </c>
      <c r="K14" s="44"/>
      <c r="L14" s="44"/>
      <c r="O14" s="44"/>
      <c r="P14" s="44"/>
      <c r="Q14" s="61"/>
      <c r="T14" s="44"/>
      <c r="W14" s="56" t="s">
        <v>483</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医療分野の研究開発関連、科学技術・イノベーション</v>
      </c>
      <c r="F15" s="59" t="s">
        <v>210</v>
      </c>
      <c r="G15" s="55"/>
      <c r="H15" s="44" t="str">
        <f t="shared" si="1"/>
        <v/>
      </c>
      <c r="I15" s="44" t="str">
        <f t="shared" si="5"/>
        <v>一般会計</v>
      </c>
      <c r="K15" s="44"/>
      <c r="L15" s="44"/>
      <c r="O15" s="44"/>
      <c r="P15" s="44"/>
      <c r="Q15" s="61"/>
      <c r="T15" s="44"/>
      <c r="W15" s="56" t="s">
        <v>484</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医療分野の研究開発関連、科学技術・イノベーション</v>
      </c>
      <c r="F16" s="59" t="s">
        <v>214</v>
      </c>
      <c r="G16" s="55"/>
      <c r="H16" s="44" t="str">
        <f t="shared" si="1"/>
        <v/>
      </c>
      <c r="I16" s="44" t="str">
        <f t="shared" si="5"/>
        <v>一般会計</v>
      </c>
      <c r="K16" s="44"/>
      <c r="L16" s="44"/>
      <c r="O16" s="44"/>
      <c r="P16" s="44"/>
      <c r="Q16" s="61"/>
      <c r="T16" s="44"/>
      <c r="W16" s="56" t="s">
        <v>485</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医療分野の研究開発関連、科学技術・イノベーション</v>
      </c>
      <c r="F17" s="59" t="s">
        <v>218</v>
      </c>
      <c r="G17" s="55"/>
      <c r="H17" s="44" t="str">
        <f t="shared" si="1"/>
        <v/>
      </c>
      <c r="I17" s="44" t="str">
        <f t="shared" si="5"/>
        <v>一般会計</v>
      </c>
      <c r="K17" s="44"/>
      <c r="L17" s="44"/>
      <c r="O17" s="44"/>
      <c r="P17" s="44"/>
      <c r="Q17" s="61"/>
      <c r="T17" s="44"/>
      <c r="W17" s="56" t="s">
        <v>486</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医療分野の研究開発関連、科学技術・イノベーション</v>
      </c>
      <c r="F18" s="59" t="s">
        <v>222</v>
      </c>
      <c r="G18" s="55"/>
      <c r="H18" s="44" t="str">
        <f t="shared" si="1"/>
        <v/>
      </c>
      <c r="I18" s="44" t="str">
        <f t="shared" si="5"/>
        <v>一般会計</v>
      </c>
      <c r="K18" s="44"/>
      <c r="L18" s="44"/>
      <c r="O18" s="44"/>
      <c r="P18" s="44"/>
      <c r="Q18" s="61"/>
      <c r="T18" s="44"/>
      <c r="W18" s="56" t="s">
        <v>487</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医療分野の研究開発関連、科学技術・イノベーション</v>
      </c>
      <c r="F19" s="59" t="s">
        <v>226</v>
      </c>
      <c r="G19" s="55"/>
      <c r="H19" s="44" t="str">
        <f t="shared" si="1"/>
        <v/>
      </c>
      <c r="I19" s="44" t="str">
        <f t="shared" si="5"/>
        <v>一般会計</v>
      </c>
      <c r="K19" s="44"/>
      <c r="L19" s="44"/>
      <c r="O19" s="44"/>
      <c r="P19" s="44"/>
      <c r="Q19" s="61"/>
      <c r="T19" s="44"/>
      <c r="W19" s="56" t="s">
        <v>488</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医療分野の研究開発関連、科学技術・イノベーション</v>
      </c>
      <c r="F20" s="59" t="s">
        <v>230</v>
      </c>
      <c r="G20" s="55"/>
      <c r="H20" s="44" t="str">
        <f t="shared" si="1"/>
        <v/>
      </c>
      <c r="I20" s="44" t="str">
        <f t="shared" si="5"/>
        <v>一般会計</v>
      </c>
      <c r="K20" s="44"/>
      <c r="L20" s="44"/>
      <c r="O20" s="44"/>
      <c r="P20" s="44"/>
      <c r="Q20" s="61"/>
      <c r="T20" s="44"/>
      <c r="W20" s="56" t="s">
        <v>489</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医療分野の研究開発関連、科学技術・イノベーション</v>
      </c>
      <c r="F21" s="59" t="s">
        <v>234</v>
      </c>
      <c r="G21" s="55"/>
      <c r="H21" s="44" t="str">
        <f t="shared" si="1"/>
        <v/>
      </c>
      <c r="I21" s="44" t="str">
        <f t="shared" si="5"/>
        <v>一般会計</v>
      </c>
      <c r="K21" s="44"/>
      <c r="L21" s="44"/>
      <c r="O21" s="44"/>
      <c r="P21" s="44"/>
      <c r="Q21" s="61"/>
      <c r="T21" s="44"/>
      <c r="W21" s="56" t="s">
        <v>490</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医療分野の研究開発関連、科学技術・イノベーション</v>
      </c>
      <c r="F22" s="59" t="s">
        <v>238</v>
      </c>
      <c r="G22" s="55"/>
      <c r="H22" s="44" t="str">
        <f t="shared" si="1"/>
        <v/>
      </c>
      <c r="I22" s="44" t="str">
        <f t="shared" si="5"/>
        <v>一般会計</v>
      </c>
      <c r="K22" s="44"/>
      <c r="L22" s="44"/>
      <c r="O22" s="44"/>
      <c r="P22" s="44"/>
      <c r="Q22" s="61"/>
      <c r="T22" s="44"/>
      <c r="W22" s="56" t="s">
        <v>491</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医療分野の研究開発関連、科学技術・イノベーション</v>
      </c>
      <c r="F23" s="59" t="s">
        <v>242</v>
      </c>
      <c r="G23" s="55"/>
      <c r="H23" s="44" t="str">
        <f t="shared" si="1"/>
        <v/>
      </c>
      <c r="I23" s="44" t="str">
        <f t="shared" si="5"/>
        <v>一般会計</v>
      </c>
      <c r="K23" s="44"/>
      <c r="L23" s="44"/>
      <c r="O23" s="44"/>
      <c r="P23" s="44"/>
      <c r="Q23" s="61"/>
      <c r="T23" s="44"/>
      <c r="W23" s="56" t="s">
        <v>492</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医療分野の研究開発関連、科学技術・イノベーション</v>
      </c>
      <c r="F24" s="59" t="s">
        <v>246</v>
      </c>
      <c r="G24" s="55"/>
      <c r="H24" s="44" t="str">
        <f t="shared" si="1"/>
        <v/>
      </c>
      <c r="I24" s="44" t="str">
        <f t="shared" si="5"/>
        <v>一般会計</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x14ac:dyDescent="0.15">
      <c r="A25" s="54" t="s">
        <v>578</v>
      </c>
      <c r="B25" s="53"/>
      <c r="C25" s="44" t="str">
        <f t="shared" si="0"/>
        <v/>
      </c>
      <c r="D25" s="44" t="str">
        <f t="shared" si="8"/>
        <v>医療分野の研究開発関連、科学技術・イノベーション</v>
      </c>
      <c r="F25" s="59" t="s">
        <v>249</v>
      </c>
      <c r="G25" s="55"/>
      <c r="H25" s="44" t="str">
        <f t="shared" si="1"/>
        <v/>
      </c>
      <c r="I25" s="44" t="str">
        <f t="shared" si="5"/>
        <v>一般会計</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252</v>
      </c>
      <c r="G26" s="55"/>
      <c r="H26" s="44" t="str">
        <f t="shared" si="1"/>
        <v/>
      </c>
      <c r="I26" s="44" t="str">
        <f t="shared" si="5"/>
        <v>一般会計</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497</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501</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502</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503</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504</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505</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552</v>
      </c>
      <c r="Y37" s="56" t="s">
        <v>283</v>
      </c>
      <c r="Z37" s="49"/>
      <c r="AF37" s="49"/>
      <c r="AK37" s="51" t="str">
        <f t="shared" si="7"/>
        <v>j</v>
      </c>
    </row>
    <row r="38" spans="1:37" x14ac:dyDescent="0.15">
      <c r="A38" s="44"/>
      <c r="B38" s="44"/>
      <c r="F38" s="44"/>
      <c r="G38" s="61"/>
      <c r="K38" s="44"/>
      <c r="L38" s="44"/>
      <c r="O38" s="44"/>
      <c r="P38" s="44"/>
      <c r="Q38" s="61"/>
      <c r="T38" s="44"/>
      <c r="W38" s="56" t="s">
        <v>506</v>
      </c>
      <c r="Y38" s="56" t="s">
        <v>284</v>
      </c>
      <c r="Z38" s="49"/>
      <c r="AF38" s="49"/>
      <c r="AK38" s="51" t="str">
        <f t="shared" si="7"/>
        <v>k</v>
      </c>
    </row>
    <row r="39" spans="1:37" x14ac:dyDescent="0.15">
      <c r="A39" s="44"/>
      <c r="B39" s="44"/>
      <c r="F39" s="44" t="str">
        <f>I37</f>
        <v>一般会計</v>
      </c>
      <c r="G39" s="61"/>
      <c r="K39" s="44"/>
      <c r="L39" s="44"/>
      <c r="O39" s="44"/>
      <c r="P39" s="44"/>
      <c r="Q39" s="61"/>
      <c r="T39" s="44"/>
      <c r="W39" s="56" t="s">
        <v>507</v>
      </c>
      <c r="Y39" s="56" t="s">
        <v>285</v>
      </c>
      <c r="Z39" s="49"/>
      <c r="AF39" s="49"/>
      <c r="AK39" s="51" t="str">
        <f t="shared" si="7"/>
        <v>l</v>
      </c>
    </row>
    <row r="40" spans="1:37" x14ac:dyDescent="0.15">
      <c r="A40" s="44"/>
      <c r="B40" s="44"/>
      <c r="F40" s="44"/>
      <c r="G40" s="61"/>
      <c r="K40" s="44"/>
      <c r="L40" s="44"/>
      <c r="O40" s="44"/>
      <c r="P40" s="44"/>
      <c r="Q40" s="61"/>
      <c r="T40" s="44"/>
      <c r="W40" s="56" t="s">
        <v>508</v>
      </c>
      <c r="Y40" s="56" t="s">
        <v>286</v>
      </c>
      <c r="Z40" s="49"/>
      <c r="AF40" s="49"/>
      <c r="AK40" s="51" t="str">
        <f t="shared" si="7"/>
        <v>m</v>
      </c>
    </row>
    <row r="41" spans="1:37" x14ac:dyDescent="0.15">
      <c r="A41" s="44"/>
      <c r="B41" s="44"/>
      <c r="F41" s="44"/>
      <c r="G41" s="61"/>
      <c r="K41" s="44"/>
      <c r="L41" s="44"/>
      <c r="O41" s="44"/>
      <c r="P41" s="44"/>
      <c r="Q41" s="61"/>
      <c r="T41" s="44"/>
      <c r="W41" s="56" t="s">
        <v>509</v>
      </c>
      <c r="Y41" s="56" t="s">
        <v>287</v>
      </c>
      <c r="Z41" s="49"/>
      <c r="AF41" s="49"/>
      <c r="AK41" s="51" t="str">
        <f t="shared" si="7"/>
        <v>n</v>
      </c>
    </row>
    <row r="42" spans="1:37" x14ac:dyDescent="0.15">
      <c r="A42" s="44"/>
      <c r="B42" s="44"/>
      <c r="F42" s="44"/>
      <c r="G42" s="61"/>
      <c r="K42" s="44"/>
      <c r="L42" s="44"/>
      <c r="O42" s="44"/>
      <c r="P42" s="44"/>
      <c r="Q42" s="61"/>
      <c r="T42" s="44"/>
      <c r="W42" s="56" t="s">
        <v>510</v>
      </c>
      <c r="Y42" s="56" t="s">
        <v>288</v>
      </c>
      <c r="Z42" s="49"/>
      <c r="AF42" s="49"/>
      <c r="AK42" s="51" t="str">
        <f t="shared" si="7"/>
        <v>o</v>
      </c>
    </row>
    <row r="43" spans="1:37" x14ac:dyDescent="0.15">
      <c r="A43" s="44"/>
      <c r="B43" s="44"/>
      <c r="F43" s="44"/>
      <c r="G43" s="61"/>
      <c r="K43" s="44"/>
      <c r="L43" s="44"/>
      <c r="O43" s="44"/>
      <c r="P43" s="44"/>
      <c r="Q43" s="61"/>
      <c r="T43" s="44"/>
      <c r="W43" s="56" t="s">
        <v>511</v>
      </c>
      <c r="Y43" s="56" t="s">
        <v>289</v>
      </c>
      <c r="Z43" s="49"/>
      <c r="AF43" s="49"/>
      <c r="AK43" s="51" t="str">
        <f t="shared" si="7"/>
        <v>p</v>
      </c>
    </row>
    <row r="44" spans="1:37" x14ac:dyDescent="0.15">
      <c r="A44" s="44"/>
      <c r="B44" s="44"/>
      <c r="F44" s="44"/>
      <c r="G44" s="61"/>
      <c r="K44" s="44"/>
      <c r="L44" s="44"/>
      <c r="O44" s="44"/>
      <c r="P44" s="44"/>
      <c r="Q44" s="61"/>
      <c r="T44" s="44"/>
      <c r="W44" s="56" t="s">
        <v>512</v>
      </c>
      <c r="Y44" s="56" t="s">
        <v>290</v>
      </c>
      <c r="Z44" s="49"/>
      <c r="AF44" s="49"/>
      <c r="AK44" s="51" t="str">
        <f t="shared" si="7"/>
        <v>q</v>
      </c>
    </row>
    <row r="45" spans="1:37" x14ac:dyDescent="0.15">
      <c r="A45" s="44"/>
      <c r="B45" s="44"/>
      <c r="F45" s="44"/>
      <c r="G45" s="61"/>
      <c r="K45" s="44"/>
      <c r="L45" s="44"/>
      <c r="O45" s="44"/>
      <c r="P45" s="44"/>
      <c r="Q45" s="61"/>
      <c r="T45" s="44"/>
      <c r="W45" s="56" t="s">
        <v>513</v>
      </c>
      <c r="Y45" s="56" t="s">
        <v>291</v>
      </c>
      <c r="Z45" s="49"/>
      <c r="AF45" s="49"/>
      <c r="AK45" s="51" t="str">
        <f t="shared" si="7"/>
        <v>r</v>
      </c>
    </row>
    <row r="46" spans="1:37" x14ac:dyDescent="0.15">
      <c r="A46" s="44"/>
      <c r="B46" s="44"/>
      <c r="F46" s="44"/>
      <c r="G46" s="61"/>
      <c r="K46" s="44"/>
      <c r="L46" s="44"/>
      <c r="O46" s="44"/>
      <c r="P46" s="44"/>
      <c r="Q46" s="61"/>
      <c r="T46" s="44"/>
      <c r="W46" s="56" t="s">
        <v>553</v>
      </c>
      <c r="Y46" s="56" t="s">
        <v>292</v>
      </c>
      <c r="Z46" s="49"/>
      <c r="AF46" s="49"/>
      <c r="AK46" s="51" t="str">
        <f t="shared" si="7"/>
        <v>s</v>
      </c>
    </row>
    <row r="47" spans="1:37" x14ac:dyDescent="0.15">
      <c r="A47" s="44"/>
      <c r="B47" s="44"/>
      <c r="F47" s="44"/>
      <c r="G47" s="61"/>
      <c r="K47" s="44"/>
      <c r="L47" s="44"/>
      <c r="O47" s="44"/>
      <c r="P47" s="44"/>
      <c r="Q47" s="61"/>
      <c r="T47" s="44"/>
      <c r="W47" s="56" t="s">
        <v>554</v>
      </c>
      <c r="Y47" s="56" t="s">
        <v>293</v>
      </c>
      <c r="Z47" s="49"/>
      <c r="AF47" s="49"/>
      <c r="AK47" s="51" t="str">
        <f t="shared" si="7"/>
        <v>t</v>
      </c>
    </row>
    <row r="48" spans="1:37" x14ac:dyDescent="0.15">
      <c r="A48" s="44"/>
      <c r="B48" s="44"/>
      <c r="F48" s="44"/>
      <c r="G48" s="61"/>
      <c r="K48" s="44"/>
      <c r="L48" s="44"/>
      <c r="O48" s="44"/>
      <c r="P48" s="44"/>
      <c r="Q48" s="61"/>
      <c r="T48" s="44"/>
      <c r="W48" s="56" t="s">
        <v>555</v>
      </c>
      <c r="Y48" s="56" t="s">
        <v>294</v>
      </c>
      <c r="Z48" s="49"/>
      <c r="AF48" s="49"/>
      <c r="AK48" s="51" t="str">
        <f t="shared" si="7"/>
        <v>u</v>
      </c>
    </row>
    <row r="49" spans="1:37" x14ac:dyDescent="0.15">
      <c r="A49" s="44"/>
      <c r="B49" s="44"/>
      <c r="F49" s="44"/>
      <c r="G49" s="61"/>
      <c r="K49" s="44"/>
      <c r="L49" s="44"/>
      <c r="O49" s="44"/>
      <c r="P49" s="44"/>
      <c r="Q49" s="61"/>
      <c r="T49" s="44"/>
      <c r="W49" s="56" t="s">
        <v>556</v>
      </c>
      <c r="Y49" s="56" t="s">
        <v>295</v>
      </c>
      <c r="Z49" s="49"/>
      <c r="AF49" s="49"/>
      <c r="AK49" s="51" t="str">
        <f t="shared" si="7"/>
        <v>v</v>
      </c>
    </row>
    <row r="50" spans="1:37" x14ac:dyDescent="0.15">
      <c r="A50" s="44"/>
      <c r="B50" s="44"/>
      <c r="F50" s="44"/>
      <c r="G50" s="61"/>
      <c r="K50" s="44"/>
      <c r="L50" s="44"/>
      <c r="O50" s="44"/>
      <c r="P50" s="44"/>
      <c r="Q50" s="61"/>
      <c r="T50" s="44"/>
      <c r="W50" s="56" t="s">
        <v>557</v>
      </c>
      <c r="Y50" s="56" t="s">
        <v>296</v>
      </c>
      <c r="Z50" s="49"/>
      <c r="AF50" s="49"/>
    </row>
    <row r="51" spans="1:37" x14ac:dyDescent="0.15">
      <c r="A51" s="44"/>
      <c r="B51" s="44"/>
      <c r="F51" s="44"/>
      <c r="G51" s="61"/>
      <c r="K51" s="44"/>
      <c r="L51" s="44"/>
      <c r="O51" s="44"/>
      <c r="P51" s="44"/>
      <c r="Q51" s="61"/>
      <c r="T51" s="44"/>
      <c r="W51" s="56" t="s">
        <v>558</v>
      </c>
      <c r="Y51" s="56" t="s">
        <v>297</v>
      </c>
      <c r="Z51" s="49"/>
      <c r="AF51" s="49"/>
    </row>
    <row r="52" spans="1:37" x14ac:dyDescent="0.15">
      <c r="A52" s="44"/>
      <c r="B52" s="44"/>
      <c r="F52" s="44"/>
      <c r="G52" s="61"/>
      <c r="K52" s="44"/>
      <c r="L52" s="44"/>
      <c r="O52" s="44"/>
      <c r="P52" s="44"/>
      <c r="Q52" s="61"/>
      <c r="T52" s="44"/>
      <c r="W52" s="56" t="s">
        <v>514</v>
      </c>
      <c r="Y52" s="56" t="s">
        <v>298</v>
      </c>
      <c r="Z52" s="49"/>
      <c r="AF52" s="49"/>
    </row>
    <row r="53" spans="1:37" x14ac:dyDescent="0.15">
      <c r="A53" s="44"/>
      <c r="B53" s="44"/>
      <c r="F53" s="44"/>
      <c r="G53" s="61"/>
      <c r="K53" s="44"/>
      <c r="L53" s="44"/>
      <c r="O53" s="44"/>
      <c r="P53" s="44"/>
      <c r="Q53" s="61"/>
      <c r="T53" s="44"/>
      <c r="W53" s="56" t="s">
        <v>515</v>
      </c>
      <c r="Y53" s="56" t="s">
        <v>299</v>
      </c>
      <c r="Z53" s="49"/>
      <c r="AF53" s="49"/>
    </row>
    <row r="54" spans="1:37" x14ac:dyDescent="0.15">
      <c r="A54" s="44"/>
      <c r="B54" s="44"/>
      <c r="F54" s="44"/>
      <c r="G54" s="61"/>
      <c r="K54" s="44"/>
      <c r="L54" s="44"/>
      <c r="O54" s="44"/>
      <c r="P54" s="63"/>
      <c r="Q54" s="61"/>
      <c r="T54" s="44"/>
      <c r="W54" s="56" t="s">
        <v>516</v>
      </c>
      <c r="Y54" s="56" t="s">
        <v>300</v>
      </c>
      <c r="Z54" s="49"/>
      <c r="AF54" s="49"/>
    </row>
    <row r="55" spans="1:37" x14ac:dyDescent="0.15">
      <c r="A55" s="44"/>
      <c r="B55" s="44"/>
      <c r="F55" s="44"/>
      <c r="G55" s="61"/>
      <c r="K55" s="44"/>
      <c r="L55" s="44"/>
      <c r="O55" s="44"/>
      <c r="P55" s="44"/>
      <c r="Q55" s="61"/>
      <c r="T55" s="44"/>
      <c r="W55" s="56" t="s">
        <v>517</v>
      </c>
      <c r="Y55" s="56" t="s">
        <v>301</v>
      </c>
      <c r="Z55" s="49"/>
      <c r="AF55" s="49"/>
    </row>
    <row r="56" spans="1:37" x14ac:dyDescent="0.15">
      <c r="A56" s="44"/>
      <c r="B56" s="44"/>
      <c r="F56" s="44"/>
      <c r="G56" s="61"/>
      <c r="K56" s="44"/>
      <c r="L56" s="44"/>
      <c r="O56" s="44"/>
      <c r="P56" s="44"/>
      <c r="Q56" s="61"/>
      <c r="T56" s="44"/>
      <c r="W56" s="56" t="s">
        <v>518</v>
      </c>
      <c r="Y56" s="56" t="s">
        <v>302</v>
      </c>
      <c r="Z56" s="49"/>
      <c r="AF56" s="49"/>
    </row>
    <row r="57" spans="1:37" x14ac:dyDescent="0.15">
      <c r="A57" s="44"/>
      <c r="B57" s="44"/>
      <c r="F57" s="44"/>
      <c r="G57" s="61"/>
      <c r="K57" s="44"/>
      <c r="L57" s="44"/>
      <c r="O57" s="44"/>
      <c r="P57" s="44"/>
      <c r="Q57" s="61"/>
      <c r="T57" s="44"/>
      <c r="W57" s="56" t="s">
        <v>519</v>
      </c>
      <c r="Y57" s="56" t="s">
        <v>303</v>
      </c>
      <c r="Z57" s="49"/>
      <c r="AF57" s="49"/>
    </row>
    <row r="58" spans="1:37" x14ac:dyDescent="0.15">
      <c r="A58" s="44"/>
      <c r="B58" s="44"/>
      <c r="F58" s="44"/>
      <c r="G58" s="61"/>
      <c r="K58" s="44"/>
      <c r="L58" s="44"/>
      <c r="O58" s="44"/>
      <c r="P58" s="44"/>
      <c r="Q58" s="61"/>
      <c r="T58" s="44"/>
      <c r="W58" s="56" t="s">
        <v>520</v>
      </c>
      <c r="Y58" s="56" t="s">
        <v>304</v>
      </c>
      <c r="Z58" s="49"/>
      <c r="AF58" s="49"/>
    </row>
    <row r="59" spans="1:37" x14ac:dyDescent="0.15">
      <c r="A59" s="44"/>
      <c r="B59" s="44"/>
      <c r="F59" s="44"/>
      <c r="G59" s="61"/>
      <c r="K59" s="44"/>
      <c r="L59" s="44"/>
      <c r="O59" s="44"/>
      <c r="P59" s="44"/>
      <c r="Q59" s="61"/>
      <c r="T59" s="44"/>
      <c r="W59" s="56" t="s">
        <v>521</v>
      </c>
      <c r="Y59" s="56" t="s">
        <v>305</v>
      </c>
      <c r="Z59" s="49"/>
      <c r="AF59" s="49"/>
    </row>
    <row r="60" spans="1:37" x14ac:dyDescent="0.15">
      <c r="A60" s="44"/>
      <c r="B60" s="44"/>
      <c r="F60" s="44"/>
      <c r="G60" s="61"/>
      <c r="K60" s="44"/>
      <c r="L60" s="44"/>
      <c r="O60" s="44"/>
      <c r="P60" s="44"/>
      <c r="Q60" s="61"/>
      <c r="T60" s="44"/>
      <c r="W60" s="56" t="s">
        <v>522</v>
      </c>
      <c r="Y60" s="56" t="s">
        <v>306</v>
      </c>
      <c r="Z60" s="49"/>
      <c r="AF60" s="49"/>
    </row>
    <row r="61" spans="1:37" x14ac:dyDescent="0.15">
      <c r="A61" s="44"/>
      <c r="B61" s="44"/>
      <c r="F61" s="44"/>
      <c r="G61" s="61"/>
      <c r="K61" s="44"/>
      <c r="L61" s="44"/>
      <c r="O61" s="44"/>
      <c r="P61" s="44"/>
      <c r="Q61" s="61"/>
      <c r="T61" s="44"/>
      <c r="W61" s="56" t="s">
        <v>523</v>
      </c>
      <c r="Y61" s="56" t="s">
        <v>307</v>
      </c>
      <c r="Z61" s="49"/>
      <c r="AF61" s="49"/>
    </row>
    <row r="62" spans="1:37" x14ac:dyDescent="0.15">
      <c r="A62" s="44"/>
      <c r="B62" s="44"/>
      <c r="F62" s="44"/>
      <c r="G62" s="61"/>
      <c r="K62" s="44"/>
      <c r="L62" s="44"/>
      <c r="O62" s="44"/>
      <c r="P62" s="44"/>
      <c r="Q62" s="61"/>
      <c r="T62" s="44"/>
      <c r="W62" s="56" t="s">
        <v>524</v>
      </c>
      <c r="Y62" s="56" t="s">
        <v>308</v>
      </c>
      <c r="Z62" s="49"/>
      <c r="AF62" s="49"/>
    </row>
    <row r="63" spans="1:37" x14ac:dyDescent="0.15">
      <c r="A63" s="44"/>
      <c r="B63" s="44"/>
      <c r="F63" s="44"/>
      <c r="G63" s="61"/>
      <c r="K63" s="44"/>
      <c r="L63" s="44"/>
      <c r="O63" s="44"/>
      <c r="P63" s="44"/>
      <c r="Q63" s="61"/>
      <c r="T63" s="44"/>
      <c r="W63" s="56" t="s">
        <v>525</v>
      </c>
      <c r="Y63" s="56" t="s">
        <v>309</v>
      </c>
      <c r="Z63" s="49"/>
      <c r="AF63" s="49"/>
    </row>
    <row r="64" spans="1:37" x14ac:dyDescent="0.15">
      <c r="A64" s="44"/>
      <c r="B64" s="44"/>
      <c r="F64" s="44"/>
      <c r="G64" s="61"/>
      <c r="K64" s="44"/>
      <c r="L64" s="44"/>
      <c r="O64" s="44"/>
      <c r="P64" s="44"/>
      <c r="Q64" s="61"/>
      <c r="T64" s="44"/>
      <c r="W64" s="56" t="s">
        <v>526</v>
      </c>
      <c r="Y64" s="56" t="s">
        <v>310</v>
      </c>
      <c r="Z64" s="49"/>
      <c r="AF64" s="49"/>
    </row>
    <row r="65" spans="1:32" x14ac:dyDescent="0.15">
      <c r="A65" s="44"/>
      <c r="B65" s="44"/>
      <c r="F65" s="44"/>
      <c r="G65" s="61"/>
      <c r="K65" s="44"/>
      <c r="L65" s="44"/>
      <c r="O65" s="44"/>
      <c r="P65" s="44"/>
      <c r="Q65" s="61"/>
      <c r="T65" s="44"/>
      <c r="W65" s="56" t="s">
        <v>527</v>
      </c>
      <c r="Y65" s="56" t="s">
        <v>311</v>
      </c>
      <c r="Z65" s="49"/>
      <c r="AF65" s="49"/>
    </row>
    <row r="66" spans="1:32" x14ac:dyDescent="0.15">
      <c r="A66" s="44"/>
      <c r="B66" s="44"/>
      <c r="F66" s="44"/>
      <c r="G66" s="61"/>
      <c r="K66" s="44"/>
      <c r="L66" s="44"/>
      <c r="O66" s="44"/>
      <c r="P66" s="44"/>
      <c r="Q66" s="61"/>
      <c r="T66" s="44"/>
      <c r="W66" s="56" t="s">
        <v>528</v>
      </c>
      <c r="Y66" s="56" t="s">
        <v>312</v>
      </c>
      <c r="Z66" s="49"/>
      <c r="AF66" s="49"/>
    </row>
    <row r="67" spans="1:32" x14ac:dyDescent="0.15">
      <c r="A67" s="44"/>
      <c r="B67" s="44"/>
      <c r="F67" s="44"/>
      <c r="G67" s="61"/>
      <c r="K67" s="44"/>
      <c r="L67" s="44"/>
      <c r="O67" s="44"/>
      <c r="P67" s="44"/>
      <c r="Q67" s="61"/>
      <c r="T67" s="44"/>
      <c r="W67" s="56" t="s">
        <v>529</v>
      </c>
      <c r="Y67" s="56" t="s">
        <v>313</v>
      </c>
      <c r="Z67" s="49"/>
      <c r="AF67" s="49"/>
    </row>
    <row r="68" spans="1:32" x14ac:dyDescent="0.15">
      <c r="A68" s="44"/>
      <c r="B68" s="44"/>
      <c r="F68" s="44"/>
      <c r="G68" s="61"/>
      <c r="K68" s="44"/>
      <c r="L68" s="44"/>
      <c r="O68" s="44"/>
      <c r="P68" s="44"/>
      <c r="Q68" s="61"/>
      <c r="T68" s="44"/>
      <c r="W68" s="56" t="s">
        <v>530</v>
      </c>
      <c r="Y68" s="56" t="s">
        <v>314</v>
      </c>
      <c r="Z68" s="49"/>
      <c r="AF68" s="49"/>
    </row>
    <row r="69" spans="1:32" x14ac:dyDescent="0.15">
      <c r="A69" s="44"/>
      <c r="B69" s="44"/>
      <c r="F69" s="44"/>
      <c r="G69" s="61"/>
      <c r="K69" s="44"/>
      <c r="L69" s="44"/>
      <c r="O69" s="44"/>
      <c r="P69" s="44"/>
      <c r="Q69" s="61"/>
      <c r="T69" s="44"/>
      <c r="W69" s="56" t="s">
        <v>531</v>
      </c>
      <c r="Y69" s="56" t="s">
        <v>315</v>
      </c>
      <c r="Z69" s="49"/>
      <c r="AF69" s="49"/>
    </row>
    <row r="70" spans="1:32" x14ac:dyDescent="0.15">
      <c r="W70" s="56" t="s">
        <v>532</v>
      </c>
      <c r="Y70" s="56" t="s">
        <v>316</v>
      </c>
    </row>
    <row r="71" spans="1:32" x14ac:dyDescent="0.15">
      <c r="W71" s="56" t="s">
        <v>533</v>
      </c>
      <c r="Y71" s="56" t="s">
        <v>317</v>
      </c>
    </row>
    <row r="72" spans="1:32" x14ac:dyDescent="0.15">
      <c r="W72" s="56" t="s">
        <v>534</v>
      </c>
      <c r="Y72" s="56" t="s">
        <v>318</v>
      </c>
    </row>
    <row r="73" spans="1:32" x14ac:dyDescent="0.15">
      <c r="W73" s="56" t="s">
        <v>535</v>
      </c>
      <c r="Y73" s="56" t="s">
        <v>319</v>
      </c>
    </row>
    <row r="74" spans="1:32" x14ac:dyDescent="0.15">
      <c r="W74" s="56" t="s">
        <v>536</v>
      </c>
      <c r="Y74" s="56" t="s">
        <v>320</v>
      </c>
    </row>
    <row r="75" spans="1:32" x14ac:dyDescent="0.15">
      <c r="W75" s="56" t="s">
        <v>537</v>
      </c>
      <c r="Y75" s="56" t="s">
        <v>321</v>
      </c>
    </row>
    <row r="76" spans="1:32" x14ac:dyDescent="0.15">
      <c r="W76" s="56" t="s">
        <v>538</v>
      </c>
      <c r="Y76" s="56" t="s">
        <v>322</v>
      </c>
    </row>
    <row r="77" spans="1:32" x14ac:dyDescent="0.15">
      <c r="W77" s="56" t="s">
        <v>539</v>
      </c>
      <c r="Y77" s="56" t="s">
        <v>323</v>
      </c>
    </row>
    <row r="78" spans="1:32" x14ac:dyDescent="0.15">
      <c r="W78" s="56" t="s">
        <v>540</v>
      </c>
      <c r="Y78" s="56" t="s">
        <v>324</v>
      </c>
    </row>
    <row r="79" spans="1:32" x14ac:dyDescent="0.15">
      <c r="W79" s="56" t="s">
        <v>541</v>
      </c>
      <c r="Y79" s="56" t="s">
        <v>325</v>
      </c>
    </row>
    <row r="80" spans="1:32" x14ac:dyDescent="0.15">
      <c r="W80" s="56" t="s">
        <v>542</v>
      </c>
      <c r="Y80" s="56" t="s">
        <v>326</v>
      </c>
    </row>
    <row r="81" spans="23:25" x14ac:dyDescent="0.15">
      <c r="W81" s="56" t="s">
        <v>543</v>
      </c>
      <c r="Y81" s="56" t="s">
        <v>327</v>
      </c>
    </row>
    <row r="82" spans="23:25" x14ac:dyDescent="0.15">
      <c r="W82" s="56" t="s">
        <v>544</v>
      </c>
      <c r="Y82" s="56" t="s">
        <v>328</v>
      </c>
    </row>
    <row r="83" spans="23:25" x14ac:dyDescent="0.15">
      <c r="W83" s="56" t="s">
        <v>545</v>
      </c>
      <c r="Y83" s="56" t="s">
        <v>329</v>
      </c>
    </row>
    <row r="84" spans="23:25" x14ac:dyDescent="0.15">
      <c r="W84" s="56" t="s">
        <v>546</v>
      </c>
      <c r="Y84" s="56" t="s">
        <v>330</v>
      </c>
    </row>
    <row r="85" spans="23:25" x14ac:dyDescent="0.15">
      <c r="W85" s="56" t="s">
        <v>547</v>
      </c>
      <c r="Y85" s="56" t="s">
        <v>331</v>
      </c>
    </row>
    <row r="86" spans="23:25" x14ac:dyDescent="0.15">
      <c r="W86" s="56" t="s">
        <v>548</v>
      </c>
      <c r="Y86" s="56" t="s">
        <v>332</v>
      </c>
    </row>
    <row r="87" spans="23:25" x14ac:dyDescent="0.15">
      <c r="W87" s="56" t="s">
        <v>549</v>
      </c>
      <c r="Y87" s="56" t="s">
        <v>333</v>
      </c>
    </row>
    <row r="88" spans="23:25" x14ac:dyDescent="0.15">
      <c r="W88" s="56" t="s">
        <v>550</v>
      </c>
      <c r="Y88" s="56" t="s">
        <v>334</v>
      </c>
    </row>
    <row r="89" spans="23:25" x14ac:dyDescent="0.15">
      <c r="W89" s="56" t="s">
        <v>551</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471</v>
      </c>
    </row>
    <row r="97" spans="25:25" x14ac:dyDescent="0.15">
      <c r="Y97" s="64"/>
    </row>
    <row r="121" spans="25:25" x14ac:dyDescent="0.15">
      <c r="Y121" s="62" t="s">
        <v>67</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51"/>
      <c r="Z2" s="278"/>
      <c r="AA2" s="279"/>
      <c r="AB2" s="855" t="s">
        <v>6</v>
      </c>
      <c r="AC2" s="856"/>
      <c r="AD2" s="857"/>
      <c r="AE2" s="219" t="s">
        <v>571</v>
      </c>
      <c r="AF2" s="219"/>
      <c r="AG2" s="219"/>
      <c r="AH2" s="219"/>
      <c r="AI2" s="219" t="s">
        <v>569</v>
      </c>
      <c r="AJ2" s="219"/>
      <c r="AK2" s="219"/>
      <c r="AL2" s="219"/>
      <c r="AM2" s="219" t="s">
        <v>567</v>
      </c>
      <c r="AN2" s="219"/>
      <c r="AO2" s="219"/>
      <c r="AP2" s="213"/>
      <c r="AQ2" s="221" t="s">
        <v>61</v>
      </c>
      <c r="AR2" s="222"/>
      <c r="AS2" s="222"/>
      <c r="AT2" s="223"/>
      <c r="AU2" s="846" t="s">
        <v>48</v>
      </c>
      <c r="AV2" s="846"/>
      <c r="AW2" s="846"/>
      <c r="AX2" s="847"/>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52"/>
      <c r="Z3" s="853"/>
      <c r="AA3" s="854"/>
      <c r="AB3" s="858"/>
      <c r="AC3" s="859"/>
      <c r="AD3" s="860"/>
      <c r="AE3" s="220"/>
      <c r="AF3" s="220"/>
      <c r="AG3" s="220"/>
      <c r="AH3" s="220"/>
      <c r="AI3" s="220"/>
      <c r="AJ3" s="220"/>
      <c r="AK3" s="220"/>
      <c r="AL3" s="220"/>
      <c r="AM3" s="220"/>
      <c r="AN3" s="220"/>
      <c r="AO3" s="220"/>
      <c r="AP3" s="216"/>
      <c r="AQ3" s="488"/>
      <c r="AR3" s="229"/>
      <c r="AS3" s="227" t="s">
        <v>62</v>
      </c>
      <c r="AT3" s="228"/>
      <c r="AU3" s="229"/>
      <c r="AV3" s="229"/>
      <c r="AW3" s="206" t="s">
        <v>343</v>
      </c>
      <c r="AX3" s="230"/>
    </row>
    <row r="4" spans="1:50" ht="22.5" customHeight="1" x14ac:dyDescent="0.15">
      <c r="A4" s="183"/>
      <c r="B4" s="181"/>
      <c r="C4" s="181"/>
      <c r="D4" s="181"/>
      <c r="E4" s="181"/>
      <c r="F4" s="182"/>
      <c r="G4" s="193"/>
      <c r="H4" s="861"/>
      <c r="I4" s="861"/>
      <c r="J4" s="861"/>
      <c r="K4" s="861"/>
      <c r="L4" s="861"/>
      <c r="M4" s="861"/>
      <c r="N4" s="861"/>
      <c r="O4" s="862"/>
      <c r="P4" s="107"/>
      <c r="Q4" s="869"/>
      <c r="R4" s="869"/>
      <c r="S4" s="869"/>
      <c r="T4" s="869"/>
      <c r="U4" s="869"/>
      <c r="V4" s="869"/>
      <c r="W4" s="869"/>
      <c r="X4" s="870"/>
      <c r="Y4" s="875" t="s">
        <v>8</v>
      </c>
      <c r="Z4" s="876"/>
      <c r="AA4" s="877"/>
      <c r="AB4" s="164"/>
      <c r="AC4" s="878"/>
      <c r="AD4" s="878"/>
      <c r="AE4" s="138"/>
      <c r="AF4" s="139"/>
      <c r="AG4" s="139"/>
      <c r="AH4" s="139"/>
      <c r="AI4" s="138"/>
      <c r="AJ4" s="139"/>
      <c r="AK4" s="139"/>
      <c r="AL4" s="139"/>
      <c r="AM4" s="138"/>
      <c r="AN4" s="139"/>
      <c r="AO4" s="139"/>
      <c r="AP4" s="139"/>
      <c r="AQ4" s="172"/>
      <c r="AR4" s="173"/>
      <c r="AS4" s="173"/>
      <c r="AT4" s="174"/>
      <c r="AU4" s="139"/>
      <c r="AV4" s="139"/>
      <c r="AW4" s="139"/>
      <c r="AX4" s="175"/>
    </row>
    <row r="5" spans="1:50" ht="22.5" customHeight="1" x14ac:dyDescent="0.15">
      <c r="A5" s="184"/>
      <c r="B5" s="185"/>
      <c r="C5" s="185"/>
      <c r="D5" s="185"/>
      <c r="E5" s="185"/>
      <c r="F5" s="186"/>
      <c r="G5" s="863"/>
      <c r="H5" s="864"/>
      <c r="I5" s="864"/>
      <c r="J5" s="864"/>
      <c r="K5" s="864"/>
      <c r="L5" s="864"/>
      <c r="M5" s="864"/>
      <c r="N5" s="864"/>
      <c r="O5" s="865"/>
      <c r="P5" s="871"/>
      <c r="Q5" s="871"/>
      <c r="R5" s="871"/>
      <c r="S5" s="871"/>
      <c r="T5" s="871"/>
      <c r="U5" s="871"/>
      <c r="V5" s="871"/>
      <c r="W5" s="871"/>
      <c r="X5" s="872"/>
      <c r="Y5" s="168" t="s">
        <v>34</v>
      </c>
      <c r="Z5" s="607"/>
      <c r="AA5" s="665"/>
      <c r="AB5" s="171"/>
      <c r="AC5" s="879"/>
      <c r="AD5" s="879"/>
      <c r="AE5" s="138"/>
      <c r="AF5" s="139"/>
      <c r="AG5" s="139"/>
      <c r="AH5" s="139"/>
      <c r="AI5" s="138"/>
      <c r="AJ5" s="139"/>
      <c r="AK5" s="139"/>
      <c r="AL5" s="139"/>
      <c r="AM5" s="138"/>
      <c r="AN5" s="139"/>
      <c r="AO5" s="139"/>
      <c r="AP5" s="139"/>
      <c r="AQ5" s="172"/>
      <c r="AR5" s="173"/>
      <c r="AS5" s="173"/>
      <c r="AT5" s="174"/>
      <c r="AU5" s="139"/>
      <c r="AV5" s="139"/>
      <c r="AW5" s="139"/>
      <c r="AX5" s="175"/>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607"/>
      <c r="AA6" s="665"/>
      <c r="AB6" s="673" t="s">
        <v>344</v>
      </c>
      <c r="AC6" s="881"/>
      <c r="AD6" s="881"/>
      <c r="AE6" s="138"/>
      <c r="AF6" s="139"/>
      <c r="AG6" s="139"/>
      <c r="AH6" s="139"/>
      <c r="AI6" s="138"/>
      <c r="AJ6" s="139"/>
      <c r="AK6" s="139"/>
      <c r="AL6" s="139"/>
      <c r="AM6" s="138"/>
      <c r="AN6" s="139"/>
      <c r="AO6" s="139"/>
      <c r="AP6" s="139"/>
      <c r="AQ6" s="172"/>
      <c r="AR6" s="173"/>
      <c r="AS6" s="173"/>
      <c r="AT6" s="174"/>
      <c r="AU6" s="139"/>
      <c r="AV6" s="139"/>
      <c r="AW6" s="139"/>
      <c r="AX6" s="175"/>
    </row>
    <row r="7" spans="1:50" customFormat="1" ht="23.25" customHeight="1" x14ac:dyDescent="0.15">
      <c r="A7" s="840" t="s">
        <v>466</v>
      </c>
      <c r="B7" s="841"/>
      <c r="C7" s="841"/>
      <c r="D7" s="841"/>
      <c r="E7" s="841"/>
      <c r="F7" s="842"/>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3"/>
      <c r="B8" s="844"/>
      <c r="C8" s="844"/>
      <c r="D8" s="844"/>
      <c r="E8" s="844"/>
      <c r="F8" s="845"/>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51"/>
      <c r="Z9" s="278"/>
      <c r="AA9" s="279"/>
      <c r="AB9" s="855" t="s">
        <v>6</v>
      </c>
      <c r="AC9" s="856"/>
      <c r="AD9" s="857"/>
      <c r="AE9" s="219" t="s">
        <v>571</v>
      </c>
      <c r="AF9" s="219"/>
      <c r="AG9" s="219"/>
      <c r="AH9" s="219"/>
      <c r="AI9" s="219" t="s">
        <v>570</v>
      </c>
      <c r="AJ9" s="219"/>
      <c r="AK9" s="219"/>
      <c r="AL9" s="219"/>
      <c r="AM9" s="219" t="s">
        <v>567</v>
      </c>
      <c r="AN9" s="219"/>
      <c r="AO9" s="219"/>
      <c r="AP9" s="213"/>
      <c r="AQ9" s="221" t="s">
        <v>61</v>
      </c>
      <c r="AR9" s="222"/>
      <c r="AS9" s="222"/>
      <c r="AT9" s="223"/>
      <c r="AU9" s="846" t="s">
        <v>48</v>
      </c>
      <c r="AV9" s="846"/>
      <c r="AW9" s="846"/>
      <c r="AX9" s="847"/>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52"/>
      <c r="Z10" s="853"/>
      <c r="AA10" s="854"/>
      <c r="AB10" s="858"/>
      <c r="AC10" s="859"/>
      <c r="AD10" s="860"/>
      <c r="AE10" s="220"/>
      <c r="AF10" s="220"/>
      <c r="AG10" s="220"/>
      <c r="AH10" s="220"/>
      <c r="AI10" s="220"/>
      <c r="AJ10" s="220"/>
      <c r="AK10" s="220"/>
      <c r="AL10" s="220"/>
      <c r="AM10" s="220"/>
      <c r="AN10" s="220"/>
      <c r="AO10" s="220"/>
      <c r="AP10" s="216"/>
      <c r="AQ10" s="488"/>
      <c r="AR10" s="229"/>
      <c r="AS10" s="227" t="s">
        <v>62</v>
      </c>
      <c r="AT10" s="228"/>
      <c r="AU10" s="229"/>
      <c r="AV10" s="229"/>
      <c r="AW10" s="206" t="s">
        <v>343</v>
      </c>
      <c r="AX10" s="230"/>
    </row>
    <row r="11" spans="1:50" ht="22.5" customHeight="1" x14ac:dyDescent="0.15">
      <c r="A11" s="183"/>
      <c r="B11" s="181"/>
      <c r="C11" s="181"/>
      <c r="D11" s="181"/>
      <c r="E11" s="181"/>
      <c r="F11" s="182"/>
      <c r="G11" s="193"/>
      <c r="H11" s="861"/>
      <c r="I11" s="861"/>
      <c r="J11" s="861"/>
      <c r="K11" s="861"/>
      <c r="L11" s="861"/>
      <c r="M11" s="861"/>
      <c r="N11" s="861"/>
      <c r="O11" s="862"/>
      <c r="P11" s="107"/>
      <c r="Q11" s="869"/>
      <c r="R11" s="869"/>
      <c r="S11" s="869"/>
      <c r="T11" s="869"/>
      <c r="U11" s="869"/>
      <c r="V11" s="869"/>
      <c r="W11" s="869"/>
      <c r="X11" s="870"/>
      <c r="Y11" s="875" t="s">
        <v>8</v>
      </c>
      <c r="Z11" s="876"/>
      <c r="AA11" s="877"/>
      <c r="AB11" s="164"/>
      <c r="AC11" s="878"/>
      <c r="AD11" s="878"/>
      <c r="AE11" s="138"/>
      <c r="AF11" s="139"/>
      <c r="AG11" s="139"/>
      <c r="AH11" s="139"/>
      <c r="AI11" s="138"/>
      <c r="AJ11" s="139"/>
      <c r="AK11" s="139"/>
      <c r="AL11" s="139"/>
      <c r="AM11" s="138"/>
      <c r="AN11" s="139"/>
      <c r="AO11" s="139"/>
      <c r="AP11" s="139"/>
      <c r="AQ11" s="172"/>
      <c r="AR11" s="173"/>
      <c r="AS11" s="173"/>
      <c r="AT11" s="174"/>
      <c r="AU11" s="139"/>
      <c r="AV11" s="139"/>
      <c r="AW11" s="139"/>
      <c r="AX11" s="175"/>
    </row>
    <row r="12" spans="1:50" ht="22.5" customHeight="1" x14ac:dyDescent="0.15">
      <c r="A12" s="184"/>
      <c r="B12" s="185"/>
      <c r="C12" s="185"/>
      <c r="D12" s="185"/>
      <c r="E12" s="185"/>
      <c r="F12" s="186"/>
      <c r="G12" s="863"/>
      <c r="H12" s="864"/>
      <c r="I12" s="864"/>
      <c r="J12" s="864"/>
      <c r="K12" s="864"/>
      <c r="L12" s="864"/>
      <c r="M12" s="864"/>
      <c r="N12" s="864"/>
      <c r="O12" s="865"/>
      <c r="P12" s="871"/>
      <c r="Q12" s="871"/>
      <c r="R12" s="871"/>
      <c r="S12" s="871"/>
      <c r="T12" s="871"/>
      <c r="U12" s="871"/>
      <c r="V12" s="871"/>
      <c r="W12" s="871"/>
      <c r="X12" s="872"/>
      <c r="Y12" s="168" t="s">
        <v>34</v>
      </c>
      <c r="Z12" s="607"/>
      <c r="AA12" s="665"/>
      <c r="AB12" s="171"/>
      <c r="AC12" s="879"/>
      <c r="AD12" s="879"/>
      <c r="AE12" s="138"/>
      <c r="AF12" s="139"/>
      <c r="AG12" s="139"/>
      <c r="AH12" s="139"/>
      <c r="AI12" s="138"/>
      <c r="AJ12" s="139"/>
      <c r="AK12" s="139"/>
      <c r="AL12" s="139"/>
      <c r="AM12" s="138"/>
      <c r="AN12" s="139"/>
      <c r="AO12" s="139"/>
      <c r="AP12" s="139"/>
      <c r="AQ12" s="172"/>
      <c r="AR12" s="173"/>
      <c r="AS12" s="173"/>
      <c r="AT12" s="174"/>
      <c r="AU12" s="139"/>
      <c r="AV12" s="139"/>
      <c r="AW12" s="139"/>
      <c r="AX12" s="175"/>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607"/>
      <c r="AA13" s="665"/>
      <c r="AB13" s="673" t="s">
        <v>345</v>
      </c>
      <c r="AC13" s="881"/>
      <c r="AD13" s="881"/>
      <c r="AE13" s="138"/>
      <c r="AF13" s="139"/>
      <c r="AG13" s="139"/>
      <c r="AH13" s="139"/>
      <c r="AI13" s="138"/>
      <c r="AJ13" s="139"/>
      <c r="AK13" s="139"/>
      <c r="AL13" s="139"/>
      <c r="AM13" s="138"/>
      <c r="AN13" s="139"/>
      <c r="AO13" s="139"/>
      <c r="AP13" s="139"/>
      <c r="AQ13" s="172"/>
      <c r="AR13" s="173"/>
      <c r="AS13" s="173"/>
      <c r="AT13" s="174"/>
      <c r="AU13" s="139"/>
      <c r="AV13" s="139"/>
      <c r="AW13" s="139"/>
      <c r="AX13" s="175"/>
    </row>
    <row r="14" spans="1:50" customFormat="1" ht="23.25" customHeight="1" x14ac:dyDescent="0.15">
      <c r="A14" s="840" t="s">
        <v>466</v>
      </c>
      <c r="B14" s="841"/>
      <c r="C14" s="841"/>
      <c r="D14" s="841"/>
      <c r="E14" s="841"/>
      <c r="F14" s="842"/>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3"/>
      <c r="B15" s="844"/>
      <c r="C15" s="844"/>
      <c r="D15" s="844"/>
      <c r="E15" s="844"/>
      <c r="F15" s="845"/>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51"/>
      <c r="Z16" s="278"/>
      <c r="AA16" s="279"/>
      <c r="AB16" s="855" t="s">
        <v>6</v>
      </c>
      <c r="AC16" s="856"/>
      <c r="AD16" s="857"/>
      <c r="AE16" s="219" t="s">
        <v>571</v>
      </c>
      <c r="AF16" s="219"/>
      <c r="AG16" s="219"/>
      <c r="AH16" s="219"/>
      <c r="AI16" s="219" t="s">
        <v>570</v>
      </c>
      <c r="AJ16" s="219"/>
      <c r="AK16" s="219"/>
      <c r="AL16" s="219"/>
      <c r="AM16" s="219" t="s">
        <v>567</v>
      </c>
      <c r="AN16" s="219"/>
      <c r="AO16" s="219"/>
      <c r="AP16" s="213"/>
      <c r="AQ16" s="221" t="s">
        <v>61</v>
      </c>
      <c r="AR16" s="222"/>
      <c r="AS16" s="222"/>
      <c r="AT16" s="223"/>
      <c r="AU16" s="846" t="s">
        <v>48</v>
      </c>
      <c r="AV16" s="846"/>
      <c r="AW16" s="846"/>
      <c r="AX16" s="847"/>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52"/>
      <c r="Z17" s="853"/>
      <c r="AA17" s="854"/>
      <c r="AB17" s="858"/>
      <c r="AC17" s="859"/>
      <c r="AD17" s="860"/>
      <c r="AE17" s="220"/>
      <c r="AF17" s="220"/>
      <c r="AG17" s="220"/>
      <c r="AH17" s="220"/>
      <c r="AI17" s="220"/>
      <c r="AJ17" s="220"/>
      <c r="AK17" s="220"/>
      <c r="AL17" s="220"/>
      <c r="AM17" s="220"/>
      <c r="AN17" s="220"/>
      <c r="AO17" s="220"/>
      <c r="AP17" s="216"/>
      <c r="AQ17" s="488"/>
      <c r="AR17" s="229"/>
      <c r="AS17" s="227" t="s">
        <v>62</v>
      </c>
      <c r="AT17" s="228"/>
      <c r="AU17" s="229"/>
      <c r="AV17" s="229"/>
      <c r="AW17" s="206" t="s">
        <v>343</v>
      </c>
      <c r="AX17" s="230"/>
    </row>
    <row r="18" spans="1:50" ht="22.5" customHeight="1" x14ac:dyDescent="0.15">
      <c r="A18" s="183"/>
      <c r="B18" s="181"/>
      <c r="C18" s="181"/>
      <c r="D18" s="181"/>
      <c r="E18" s="181"/>
      <c r="F18" s="182"/>
      <c r="G18" s="193"/>
      <c r="H18" s="861"/>
      <c r="I18" s="861"/>
      <c r="J18" s="861"/>
      <c r="K18" s="861"/>
      <c r="L18" s="861"/>
      <c r="M18" s="861"/>
      <c r="N18" s="861"/>
      <c r="O18" s="862"/>
      <c r="P18" s="107"/>
      <c r="Q18" s="869"/>
      <c r="R18" s="869"/>
      <c r="S18" s="869"/>
      <c r="T18" s="869"/>
      <c r="U18" s="869"/>
      <c r="V18" s="869"/>
      <c r="W18" s="869"/>
      <c r="X18" s="870"/>
      <c r="Y18" s="875" t="s">
        <v>8</v>
      </c>
      <c r="Z18" s="876"/>
      <c r="AA18" s="877"/>
      <c r="AB18" s="164"/>
      <c r="AC18" s="878"/>
      <c r="AD18" s="878"/>
      <c r="AE18" s="138"/>
      <c r="AF18" s="139"/>
      <c r="AG18" s="139"/>
      <c r="AH18" s="139"/>
      <c r="AI18" s="138"/>
      <c r="AJ18" s="139"/>
      <c r="AK18" s="139"/>
      <c r="AL18" s="139"/>
      <c r="AM18" s="138"/>
      <c r="AN18" s="139"/>
      <c r="AO18" s="139"/>
      <c r="AP18" s="139"/>
      <c r="AQ18" s="172"/>
      <c r="AR18" s="173"/>
      <c r="AS18" s="173"/>
      <c r="AT18" s="174"/>
      <c r="AU18" s="139"/>
      <c r="AV18" s="139"/>
      <c r="AW18" s="139"/>
      <c r="AX18" s="175"/>
    </row>
    <row r="19" spans="1:50" ht="22.5" customHeight="1" x14ac:dyDescent="0.15">
      <c r="A19" s="184"/>
      <c r="B19" s="185"/>
      <c r="C19" s="185"/>
      <c r="D19" s="185"/>
      <c r="E19" s="185"/>
      <c r="F19" s="186"/>
      <c r="G19" s="863"/>
      <c r="H19" s="864"/>
      <c r="I19" s="864"/>
      <c r="J19" s="864"/>
      <c r="K19" s="864"/>
      <c r="L19" s="864"/>
      <c r="M19" s="864"/>
      <c r="N19" s="864"/>
      <c r="O19" s="865"/>
      <c r="P19" s="871"/>
      <c r="Q19" s="871"/>
      <c r="R19" s="871"/>
      <c r="S19" s="871"/>
      <c r="T19" s="871"/>
      <c r="U19" s="871"/>
      <c r="V19" s="871"/>
      <c r="W19" s="871"/>
      <c r="X19" s="872"/>
      <c r="Y19" s="168" t="s">
        <v>34</v>
      </c>
      <c r="Z19" s="607"/>
      <c r="AA19" s="665"/>
      <c r="AB19" s="171"/>
      <c r="AC19" s="879"/>
      <c r="AD19" s="879"/>
      <c r="AE19" s="138"/>
      <c r="AF19" s="139"/>
      <c r="AG19" s="139"/>
      <c r="AH19" s="139"/>
      <c r="AI19" s="138"/>
      <c r="AJ19" s="139"/>
      <c r="AK19" s="139"/>
      <c r="AL19" s="139"/>
      <c r="AM19" s="138"/>
      <c r="AN19" s="139"/>
      <c r="AO19" s="139"/>
      <c r="AP19" s="139"/>
      <c r="AQ19" s="172"/>
      <c r="AR19" s="173"/>
      <c r="AS19" s="173"/>
      <c r="AT19" s="174"/>
      <c r="AU19" s="139"/>
      <c r="AV19" s="139"/>
      <c r="AW19" s="139"/>
      <c r="AX19" s="175"/>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607"/>
      <c r="AA20" s="665"/>
      <c r="AB20" s="673" t="s">
        <v>345</v>
      </c>
      <c r="AC20" s="881"/>
      <c r="AD20" s="881"/>
      <c r="AE20" s="138"/>
      <c r="AF20" s="139"/>
      <c r="AG20" s="139"/>
      <c r="AH20" s="139"/>
      <c r="AI20" s="138"/>
      <c r="AJ20" s="139"/>
      <c r="AK20" s="139"/>
      <c r="AL20" s="139"/>
      <c r="AM20" s="138"/>
      <c r="AN20" s="139"/>
      <c r="AO20" s="139"/>
      <c r="AP20" s="139"/>
      <c r="AQ20" s="172"/>
      <c r="AR20" s="173"/>
      <c r="AS20" s="173"/>
      <c r="AT20" s="174"/>
      <c r="AU20" s="139"/>
      <c r="AV20" s="139"/>
      <c r="AW20" s="139"/>
      <c r="AX20" s="175"/>
    </row>
    <row r="21" spans="1:50" customFormat="1" ht="23.25" customHeight="1" x14ac:dyDescent="0.15">
      <c r="A21" s="840" t="s">
        <v>466</v>
      </c>
      <c r="B21" s="841"/>
      <c r="C21" s="841"/>
      <c r="D21" s="841"/>
      <c r="E21" s="841"/>
      <c r="F21" s="842"/>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3"/>
      <c r="B22" s="844"/>
      <c r="C22" s="844"/>
      <c r="D22" s="844"/>
      <c r="E22" s="844"/>
      <c r="F22" s="845"/>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51"/>
      <c r="Z23" s="278"/>
      <c r="AA23" s="279"/>
      <c r="AB23" s="855" t="s">
        <v>6</v>
      </c>
      <c r="AC23" s="856"/>
      <c r="AD23" s="857"/>
      <c r="AE23" s="219" t="s">
        <v>573</v>
      </c>
      <c r="AF23" s="219"/>
      <c r="AG23" s="219"/>
      <c r="AH23" s="219"/>
      <c r="AI23" s="219" t="s">
        <v>569</v>
      </c>
      <c r="AJ23" s="219"/>
      <c r="AK23" s="219"/>
      <c r="AL23" s="219"/>
      <c r="AM23" s="219" t="s">
        <v>567</v>
      </c>
      <c r="AN23" s="219"/>
      <c r="AO23" s="219"/>
      <c r="AP23" s="213"/>
      <c r="AQ23" s="221" t="s">
        <v>61</v>
      </c>
      <c r="AR23" s="222"/>
      <c r="AS23" s="222"/>
      <c r="AT23" s="223"/>
      <c r="AU23" s="846" t="s">
        <v>48</v>
      </c>
      <c r="AV23" s="846"/>
      <c r="AW23" s="846"/>
      <c r="AX23" s="847"/>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52"/>
      <c r="Z24" s="853"/>
      <c r="AA24" s="854"/>
      <c r="AB24" s="858"/>
      <c r="AC24" s="859"/>
      <c r="AD24" s="860"/>
      <c r="AE24" s="220"/>
      <c r="AF24" s="220"/>
      <c r="AG24" s="220"/>
      <c r="AH24" s="220"/>
      <c r="AI24" s="220"/>
      <c r="AJ24" s="220"/>
      <c r="AK24" s="220"/>
      <c r="AL24" s="220"/>
      <c r="AM24" s="220"/>
      <c r="AN24" s="220"/>
      <c r="AO24" s="220"/>
      <c r="AP24" s="216"/>
      <c r="AQ24" s="488"/>
      <c r="AR24" s="229"/>
      <c r="AS24" s="227" t="s">
        <v>62</v>
      </c>
      <c r="AT24" s="228"/>
      <c r="AU24" s="229"/>
      <c r="AV24" s="229"/>
      <c r="AW24" s="206" t="s">
        <v>343</v>
      </c>
      <c r="AX24" s="230"/>
    </row>
    <row r="25" spans="1:50" ht="22.5" customHeight="1" x14ac:dyDescent="0.15">
      <c r="A25" s="183"/>
      <c r="B25" s="181"/>
      <c r="C25" s="181"/>
      <c r="D25" s="181"/>
      <c r="E25" s="181"/>
      <c r="F25" s="182"/>
      <c r="G25" s="193"/>
      <c r="H25" s="861"/>
      <c r="I25" s="861"/>
      <c r="J25" s="861"/>
      <c r="K25" s="861"/>
      <c r="L25" s="861"/>
      <c r="M25" s="861"/>
      <c r="N25" s="861"/>
      <c r="O25" s="862"/>
      <c r="P25" s="107"/>
      <c r="Q25" s="869"/>
      <c r="R25" s="869"/>
      <c r="S25" s="869"/>
      <c r="T25" s="869"/>
      <c r="U25" s="869"/>
      <c r="V25" s="869"/>
      <c r="W25" s="869"/>
      <c r="X25" s="870"/>
      <c r="Y25" s="875" t="s">
        <v>8</v>
      </c>
      <c r="Z25" s="876"/>
      <c r="AA25" s="877"/>
      <c r="AB25" s="164"/>
      <c r="AC25" s="878"/>
      <c r="AD25" s="878"/>
      <c r="AE25" s="138"/>
      <c r="AF25" s="139"/>
      <c r="AG25" s="139"/>
      <c r="AH25" s="139"/>
      <c r="AI25" s="138"/>
      <c r="AJ25" s="139"/>
      <c r="AK25" s="139"/>
      <c r="AL25" s="139"/>
      <c r="AM25" s="138"/>
      <c r="AN25" s="139"/>
      <c r="AO25" s="139"/>
      <c r="AP25" s="139"/>
      <c r="AQ25" s="172"/>
      <c r="AR25" s="173"/>
      <c r="AS25" s="173"/>
      <c r="AT25" s="174"/>
      <c r="AU25" s="139"/>
      <c r="AV25" s="139"/>
      <c r="AW25" s="139"/>
      <c r="AX25" s="175"/>
    </row>
    <row r="26" spans="1:50" ht="22.5" customHeight="1" x14ac:dyDescent="0.15">
      <c r="A26" s="184"/>
      <c r="B26" s="185"/>
      <c r="C26" s="185"/>
      <c r="D26" s="185"/>
      <c r="E26" s="185"/>
      <c r="F26" s="186"/>
      <c r="G26" s="863"/>
      <c r="H26" s="864"/>
      <c r="I26" s="864"/>
      <c r="J26" s="864"/>
      <c r="K26" s="864"/>
      <c r="L26" s="864"/>
      <c r="M26" s="864"/>
      <c r="N26" s="864"/>
      <c r="O26" s="865"/>
      <c r="P26" s="871"/>
      <c r="Q26" s="871"/>
      <c r="R26" s="871"/>
      <c r="S26" s="871"/>
      <c r="T26" s="871"/>
      <c r="U26" s="871"/>
      <c r="V26" s="871"/>
      <c r="W26" s="871"/>
      <c r="X26" s="872"/>
      <c r="Y26" s="168" t="s">
        <v>34</v>
      </c>
      <c r="Z26" s="607"/>
      <c r="AA26" s="665"/>
      <c r="AB26" s="171"/>
      <c r="AC26" s="879"/>
      <c r="AD26" s="879"/>
      <c r="AE26" s="138"/>
      <c r="AF26" s="139"/>
      <c r="AG26" s="139"/>
      <c r="AH26" s="139"/>
      <c r="AI26" s="138"/>
      <c r="AJ26" s="139"/>
      <c r="AK26" s="139"/>
      <c r="AL26" s="139"/>
      <c r="AM26" s="138"/>
      <c r="AN26" s="139"/>
      <c r="AO26" s="139"/>
      <c r="AP26" s="139"/>
      <c r="AQ26" s="172"/>
      <c r="AR26" s="173"/>
      <c r="AS26" s="173"/>
      <c r="AT26" s="174"/>
      <c r="AU26" s="139"/>
      <c r="AV26" s="139"/>
      <c r="AW26" s="139"/>
      <c r="AX26" s="175"/>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607"/>
      <c r="AA27" s="665"/>
      <c r="AB27" s="673" t="s">
        <v>345</v>
      </c>
      <c r="AC27" s="881"/>
      <c r="AD27" s="881"/>
      <c r="AE27" s="138"/>
      <c r="AF27" s="139"/>
      <c r="AG27" s="139"/>
      <c r="AH27" s="139"/>
      <c r="AI27" s="138"/>
      <c r="AJ27" s="139"/>
      <c r="AK27" s="139"/>
      <c r="AL27" s="139"/>
      <c r="AM27" s="138"/>
      <c r="AN27" s="139"/>
      <c r="AO27" s="139"/>
      <c r="AP27" s="139"/>
      <c r="AQ27" s="172"/>
      <c r="AR27" s="173"/>
      <c r="AS27" s="173"/>
      <c r="AT27" s="174"/>
      <c r="AU27" s="139"/>
      <c r="AV27" s="139"/>
      <c r="AW27" s="139"/>
      <c r="AX27" s="175"/>
    </row>
    <row r="28" spans="1:50" customFormat="1" ht="23.25" customHeight="1" x14ac:dyDescent="0.15">
      <c r="A28" s="840" t="s">
        <v>466</v>
      </c>
      <c r="B28" s="841"/>
      <c r="C28" s="841"/>
      <c r="D28" s="841"/>
      <c r="E28" s="841"/>
      <c r="F28" s="842"/>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3"/>
      <c r="B29" s="844"/>
      <c r="C29" s="844"/>
      <c r="D29" s="844"/>
      <c r="E29" s="844"/>
      <c r="F29" s="845"/>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51"/>
      <c r="Z30" s="278"/>
      <c r="AA30" s="279"/>
      <c r="AB30" s="855" t="s">
        <v>6</v>
      </c>
      <c r="AC30" s="856"/>
      <c r="AD30" s="857"/>
      <c r="AE30" s="219" t="s">
        <v>571</v>
      </c>
      <c r="AF30" s="219"/>
      <c r="AG30" s="219"/>
      <c r="AH30" s="219"/>
      <c r="AI30" s="219" t="s">
        <v>570</v>
      </c>
      <c r="AJ30" s="219"/>
      <c r="AK30" s="219"/>
      <c r="AL30" s="219"/>
      <c r="AM30" s="219" t="s">
        <v>567</v>
      </c>
      <c r="AN30" s="219"/>
      <c r="AO30" s="219"/>
      <c r="AP30" s="213"/>
      <c r="AQ30" s="221" t="s">
        <v>61</v>
      </c>
      <c r="AR30" s="222"/>
      <c r="AS30" s="222"/>
      <c r="AT30" s="223"/>
      <c r="AU30" s="846" t="s">
        <v>48</v>
      </c>
      <c r="AV30" s="846"/>
      <c r="AW30" s="846"/>
      <c r="AX30" s="847"/>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52"/>
      <c r="Z31" s="853"/>
      <c r="AA31" s="854"/>
      <c r="AB31" s="858"/>
      <c r="AC31" s="859"/>
      <c r="AD31" s="860"/>
      <c r="AE31" s="220"/>
      <c r="AF31" s="220"/>
      <c r="AG31" s="220"/>
      <c r="AH31" s="220"/>
      <c r="AI31" s="220"/>
      <c r="AJ31" s="220"/>
      <c r="AK31" s="220"/>
      <c r="AL31" s="220"/>
      <c r="AM31" s="220"/>
      <c r="AN31" s="220"/>
      <c r="AO31" s="220"/>
      <c r="AP31" s="216"/>
      <c r="AQ31" s="488"/>
      <c r="AR31" s="229"/>
      <c r="AS31" s="227" t="s">
        <v>62</v>
      </c>
      <c r="AT31" s="228"/>
      <c r="AU31" s="229"/>
      <c r="AV31" s="229"/>
      <c r="AW31" s="206" t="s">
        <v>343</v>
      </c>
      <c r="AX31" s="230"/>
    </row>
    <row r="32" spans="1:50" ht="22.5" customHeight="1" x14ac:dyDescent="0.15">
      <c r="A32" s="183"/>
      <c r="B32" s="181"/>
      <c r="C32" s="181"/>
      <c r="D32" s="181"/>
      <c r="E32" s="181"/>
      <c r="F32" s="182"/>
      <c r="G32" s="193"/>
      <c r="H32" s="861"/>
      <c r="I32" s="861"/>
      <c r="J32" s="861"/>
      <c r="K32" s="861"/>
      <c r="L32" s="861"/>
      <c r="M32" s="861"/>
      <c r="N32" s="861"/>
      <c r="O32" s="862"/>
      <c r="P32" s="107"/>
      <c r="Q32" s="869"/>
      <c r="R32" s="869"/>
      <c r="S32" s="869"/>
      <c r="T32" s="869"/>
      <c r="U32" s="869"/>
      <c r="V32" s="869"/>
      <c r="W32" s="869"/>
      <c r="X32" s="870"/>
      <c r="Y32" s="875" t="s">
        <v>8</v>
      </c>
      <c r="Z32" s="876"/>
      <c r="AA32" s="877"/>
      <c r="AB32" s="164"/>
      <c r="AC32" s="878"/>
      <c r="AD32" s="878"/>
      <c r="AE32" s="138"/>
      <c r="AF32" s="139"/>
      <c r="AG32" s="139"/>
      <c r="AH32" s="139"/>
      <c r="AI32" s="138"/>
      <c r="AJ32" s="139"/>
      <c r="AK32" s="139"/>
      <c r="AL32" s="139"/>
      <c r="AM32" s="138"/>
      <c r="AN32" s="139"/>
      <c r="AO32" s="139"/>
      <c r="AP32" s="139"/>
      <c r="AQ32" s="172"/>
      <c r="AR32" s="173"/>
      <c r="AS32" s="173"/>
      <c r="AT32" s="174"/>
      <c r="AU32" s="139"/>
      <c r="AV32" s="139"/>
      <c r="AW32" s="139"/>
      <c r="AX32" s="175"/>
    </row>
    <row r="33" spans="1:50" ht="22.5" customHeight="1" x14ac:dyDescent="0.15">
      <c r="A33" s="184"/>
      <c r="B33" s="185"/>
      <c r="C33" s="185"/>
      <c r="D33" s="185"/>
      <c r="E33" s="185"/>
      <c r="F33" s="186"/>
      <c r="G33" s="863"/>
      <c r="H33" s="864"/>
      <c r="I33" s="864"/>
      <c r="J33" s="864"/>
      <c r="K33" s="864"/>
      <c r="L33" s="864"/>
      <c r="M33" s="864"/>
      <c r="N33" s="864"/>
      <c r="O33" s="865"/>
      <c r="P33" s="871"/>
      <c r="Q33" s="871"/>
      <c r="R33" s="871"/>
      <c r="S33" s="871"/>
      <c r="T33" s="871"/>
      <c r="U33" s="871"/>
      <c r="V33" s="871"/>
      <c r="W33" s="871"/>
      <c r="X33" s="872"/>
      <c r="Y33" s="168" t="s">
        <v>34</v>
      </c>
      <c r="Z33" s="607"/>
      <c r="AA33" s="665"/>
      <c r="AB33" s="171"/>
      <c r="AC33" s="879"/>
      <c r="AD33" s="879"/>
      <c r="AE33" s="138"/>
      <c r="AF33" s="139"/>
      <c r="AG33" s="139"/>
      <c r="AH33" s="139"/>
      <c r="AI33" s="138"/>
      <c r="AJ33" s="139"/>
      <c r="AK33" s="139"/>
      <c r="AL33" s="139"/>
      <c r="AM33" s="138"/>
      <c r="AN33" s="139"/>
      <c r="AO33" s="139"/>
      <c r="AP33" s="139"/>
      <c r="AQ33" s="172"/>
      <c r="AR33" s="173"/>
      <c r="AS33" s="173"/>
      <c r="AT33" s="174"/>
      <c r="AU33" s="139"/>
      <c r="AV33" s="139"/>
      <c r="AW33" s="139"/>
      <c r="AX33" s="175"/>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607"/>
      <c r="AA34" s="665"/>
      <c r="AB34" s="673" t="s">
        <v>344</v>
      </c>
      <c r="AC34" s="881"/>
      <c r="AD34" s="881"/>
      <c r="AE34" s="138"/>
      <c r="AF34" s="139"/>
      <c r="AG34" s="139"/>
      <c r="AH34" s="139"/>
      <c r="AI34" s="138"/>
      <c r="AJ34" s="139"/>
      <c r="AK34" s="139"/>
      <c r="AL34" s="139"/>
      <c r="AM34" s="138"/>
      <c r="AN34" s="139"/>
      <c r="AO34" s="139"/>
      <c r="AP34" s="139"/>
      <c r="AQ34" s="172"/>
      <c r="AR34" s="173"/>
      <c r="AS34" s="173"/>
      <c r="AT34" s="174"/>
      <c r="AU34" s="139"/>
      <c r="AV34" s="139"/>
      <c r="AW34" s="139"/>
      <c r="AX34" s="175"/>
    </row>
    <row r="35" spans="1:50" customFormat="1" ht="23.25" customHeight="1" x14ac:dyDescent="0.15">
      <c r="A35" s="840" t="s">
        <v>466</v>
      </c>
      <c r="B35" s="841"/>
      <c r="C35" s="841"/>
      <c r="D35" s="841"/>
      <c r="E35" s="841"/>
      <c r="F35" s="842"/>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3"/>
      <c r="B36" s="844"/>
      <c r="C36" s="844"/>
      <c r="D36" s="844"/>
      <c r="E36" s="844"/>
      <c r="F36" s="845"/>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51"/>
      <c r="Z37" s="278"/>
      <c r="AA37" s="279"/>
      <c r="AB37" s="855" t="s">
        <v>6</v>
      </c>
      <c r="AC37" s="856"/>
      <c r="AD37" s="857"/>
      <c r="AE37" s="219" t="s">
        <v>573</v>
      </c>
      <c r="AF37" s="219"/>
      <c r="AG37" s="219"/>
      <c r="AH37" s="219"/>
      <c r="AI37" s="219" t="s">
        <v>570</v>
      </c>
      <c r="AJ37" s="219"/>
      <c r="AK37" s="219"/>
      <c r="AL37" s="219"/>
      <c r="AM37" s="219" t="s">
        <v>567</v>
      </c>
      <c r="AN37" s="219"/>
      <c r="AO37" s="219"/>
      <c r="AP37" s="213"/>
      <c r="AQ37" s="221" t="s">
        <v>61</v>
      </c>
      <c r="AR37" s="222"/>
      <c r="AS37" s="222"/>
      <c r="AT37" s="223"/>
      <c r="AU37" s="846" t="s">
        <v>48</v>
      </c>
      <c r="AV37" s="846"/>
      <c r="AW37" s="846"/>
      <c r="AX37" s="847"/>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52"/>
      <c r="Z38" s="853"/>
      <c r="AA38" s="854"/>
      <c r="AB38" s="858"/>
      <c r="AC38" s="859"/>
      <c r="AD38" s="860"/>
      <c r="AE38" s="220"/>
      <c r="AF38" s="220"/>
      <c r="AG38" s="220"/>
      <c r="AH38" s="220"/>
      <c r="AI38" s="220"/>
      <c r="AJ38" s="220"/>
      <c r="AK38" s="220"/>
      <c r="AL38" s="220"/>
      <c r="AM38" s="220"/>
      <c r="AN38" s="220"/>
      <c r="AO38" s="220"/>
      <c r="AP38" s="216"/>
      <c r="AQ38" s="488"/>
      <c r="AR38" s="229"/>
      <c r="AS38" s="227" t="s">
        <v>62</v>
      </c>
      <c r="AT38" s="228"/>
      <c r="AU38" s="229"/>
      <c r="AV38" s="229"/>
      <c r="AW38" s="206" t="s">
        <v>343</v>
      </c>
      <c r="AX38" s="230"/>
    </row>
    <row r="39" spans="1:50" ht="22.5" customHeight="1" x14ac:dyDescent="0.15">
      <c r="A39" s="183"/>
      <c r="B39" s="181"/>
      <c r="C39" s="181"/>
      <c r="D39" s="181"/>
      <c r="E39" s="181"/>
      <c r="F39" s="182"/>
      <c r="G39" s="193"/>
      <c r="H39" s="861"/>
      <c r="I39" s="861"/>
      <c r="J39" s="861"/>
      <c r="K39" s="861"/>
      <c r="L39" s="861"/>
      <c r="M39" s="861"/>
      <c r="N39" s="861"/>
      <c r="O39" s="862"/>
      <c r="P39" s="107"/>
      <c r="Q39" s="869"/>
      <c r="R39" s="869"/>
      <c r="S39" s="869"/>
      <c r="T39" s="869"/>
      <c r="U39" s="869"/>
      <c r="V39" s="869"/>
      <c r="W39" s="869"/>
      <c r="X39" s="870"/>
      <c r="Y39" s="875" t="s">
        <v>8</v>
      </c>
      <c r="Z39" s="876"/>
      <c r="AA39" s="877"/>
      <c r="AB39" s="164"/>
      <c r="AC39" s="878"/>
      <c r="AD39" s="878"/>
      <c r="AE39" s="138"/>
      <c r="AF39" s="139"/>
      <c r="AG39" s="139"/>
      <c r="AH39" s="139"/>
      <c r="AI39" s="138"/>
      <c r="AJ39" s="139"/>
      <c r="AK39" s="139"/>
      <c r="AL39" s="139"/>
      <c r="AM39" s="138"/>
      <c r="AN39" s="139"/>
      <c r="AO39" s="139"/>
      <c r="AP39" s="139"/>
      <c r="AQ39" s="172"/>
      <c r="AR39" s="173"/>
      <c r="AS39" s="173"/>
      <c r="AT39" s="174"/>
      <c r="AU39" s="139"/>
      <c r="AV39" s="139"/>
      <c r="AW39" s="139"/>
      <c r="AX39" s="175"/>
    </row>
    <row r="40" spans="1:50" ht="22.5" customHeight="1" x14ac:dyDescent="0.15">
      <c r="A40" s="184"/>
      <c r="B40" s="185"/>
      <c r="C40" s="185"/>
      <c r="D40" s="185"/>
      <c r="E40" s="185"/>
      <c r="F40" s="186"/>
      <c r="G40" s="863"/>
      <c r="H40" s="864"/>
      <c r="I40" s="864"/>
      <c r="J40" s="864"/>
      <c r="K40" s="864"/>
      <c r="L40" s="864"/>
      <c r="M40" s="864"/>
      <c r="N40" s="864"/>
      <c r="O40" s="865"/>
      <c r="P40" s="871"/>
      <c r="Q40" s="871"/>
      <c r="R40" s="871"/>
      <c r="S40" s="871"/>
      <c r="T40" s="871"/>
      <c r="U40" s="871"/>
      <c r="V40" s="871"/>
      <c r="W40" s="871"/>
      <c r="X40" s="872"/>
      <c r="Y40" s="168" t="s">
        <v>34</v>
      </c>
      <c r="Z40" s="607"/>
      <c r="AA40" s="665"/>
      <c r="AB40" s="171"/>
      <c r="AC40" s="879"/>
      <c r="AD40" s="879"/>
      <c r="AE40" s="138"/>
      <c r="AF40" s="139"/>
      <c r="AG40" s="139"/>
      <c r="AH40" s="139"/>
      <c r="AI40" s="138"/>
      <c r="AJ40" s="139"/>
      <c r="AK40" s="139"/>
      <c r="AL40" s="139"/>
      <c r="AM40" s="138"/>
      <c r="AN40" s="139"/>
      <c r="AO40" s="139"/>
      <c r="AP40" s="139"/>
      <c r="AQ40" s="172"/>
      <c r="AR40" s="173"/>
      <c r="AS40" s="173"/>
      <c r="AT40" s="174"/>
      <c r="AU40" s="139"/>
      <c r="AV40" s="139"/>
      <c r="AW40" s="139"/>
      <c r="AX40" s="175"/>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607"/>
      <c r="AA41" s="665"/>
      <c r="AB41" s="673" t="s">
        <v>345</v>
      </c>
      <c r="AC41" s="881"/>
      <c r="AD41" s="881"/>
      <c r="AE41" s="138"/>
      <c r="AF41" s="139"/>
      <c r="AG41" s="139"/>
      <c r="AH41" s="139"/>
      <c r="AI41" s="138"/>
      <c r="AJ41" s="139"/>
      <c r="AK41" s="139"/>
      <c r="AL41" s="139"/>
      <c r="AM41" s="138"/>
      <c r="AN41" s="139"/>
      <c r="AO41" s="139"/>
      <c r="AP41" s="139"/>
      <c r="AQ41" s="172"/>
      <c r="AR41" s="173"/>
      <c r="AS41" s="173"/>
      <c r="AT41" s="174"/>
      <c r="AU41" s="139"/>
      <c r="AV41" s="139"/>
      <c r="AW41" s="139"/>
      <c r="AX41" s="175"/>
    </row>
    <row r="42" spans="1:50" customFormat="1" ht="23.25" customHeight="1" x14ac:dyDescent="0.15">
      <c r="A42" s="840" t="s">
        <v>466</v>
      </c>
      <c r="B42" s="841"/>
      <c r="C42" s="841"/>
      <c r="D42" s="841"/>
      <c r="E42" s="841"/>
      <c r="F42" s="842"/>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3"/>
      <c r="B43" s="844"/>
      <c r="C43" s="844"/>
      <c r="D43" s="844"/>
      <c r="E43" s="844"/>
      <c r="F43" s="845"/>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51"/>
      <c r="Z44" s="278"/>
      <c r="AA44" s="279"/>
      <c r="AB44" s="855" t="s">
        <v>6</v>
      </c>
      <c r="AC44" s="856"/>
      <c r="AD44" s="857"/>
      <c r="AE44" s="219" t="s">
        <v>573</v>
      </c>
      <c r="AF44" s="219"/>
      <c r="AG44" s="219"/>
      <c r="AH44" s="219"/>
      <c r="AI44" s="219" t="s">
        <v>570</v>
      </c>
      <c r="AJ44" s="219"/>
      <c r="AK44" s="219"/>
      <c r="AL44" s="219"/>
      <c r="AM44" s="219" t="s">
        <v>567</v>
      </c>
      <c r="AN44" s="219"/>
      <c r="AO44" s="219"/>
      <c r="AP44" s="213"/>
      <c r="AQ44" s="221" t="s">
        <v>61</v>
      </c>
      <c r="AR44" s="222"/>
      <c r="AS44" s="222"/>
      <c r="AT44" s="223"/>
      <c r="AU44" s="846" t="s">
        <v>48</v>
      </c>
      <c r="AV44" s="846"/>
      <c r="AW44" s="846"/>
      <c r="AX44" s="847"/>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52"/>
      <c r="Z45" s="853"/>
      <c r="AA45" s="854"/>
      <c r="AB45" s="858"/>
      <c r="AC45" s="859"/>
      <c r="AD45" s="860"/>
      <c r="AE45" s="220"/>
      <c r="AF45" s="220"/>
      <c r="AG45" s="220"/>
      <c r="AH45" s="220"/>
      <c r="AI45" s="220"/>
      <c r="AJ45" s="220"/>
      <c r="AK45" s="220"/>
      <c r="AL45" s="220"/>
      <c r="AM45" s="220"/>
      <c r="AN45" s="220"/>
      <c r="AO45" s="220"/>
      <c r="AP45" s="216"/>
      <c r="AQ45" s="488"/>
      <c r="AR45" s="229"/>
      <c r="AS45" s="227" t="s">
        <v>62</v>
      </c>
      <c r="AT45" s="228"/>
      <c r="AU45" s="229"/>
      <c r="AV45" s="229"/>
      <c r="AW45" s="206" t="s">
        <v>343</v>
      </c>
      <c r="AX45" s="230"/>
    </row>
    <row r="46" spans="1:50" ht="22.5" customHeight="1" x14ac:dyDescent="0.15">
      <c r="A46" s="183"/>
      <c r="B46" s="181"/>
      <c r="C46" s="181"/>
      <c r="D46" s="181"/>
      <c r="E46" s="181"/>
      <c r="F46" s="182"/>
      <c r="G46" s="193"/>
      <c r="H46" s="861"/>
      <c r="I46" s="861"/>
      <c r="J46" s="861"/>
      <c r="K46" s="861"/>
      <c r="L46" s="861"/>
      <c r="M46" s="861"/>
      <c r="N46" s="861"/>
      <c r="O46" s="862"/>
      <c r="P46" s="107"/>
      <c r="Q46" s="869"/>
      <c r="R46" s="869"/>
      <c r="S46" s="869"/>
      <c r="T46" s="869"/>
      <c r="U46" s="869"/>
      <c r="V46" s="869"/>
      <c r="W46" s="869"/>
      <c r="X46" s="870"/>
      <c r="Y46" s="875" t="s">
        <v>8</v>
      </c>
      <c r="Z46" s="876"/>
      <c r="AA46" s="877"/>
      <c r="AB46" s="164"/>
      <c r="AC46" s="878"/>
      <c r="AD46" s="878"/>
      <c r="AE46" s="138"/>
      <c r="AF46" s="139"/>
      <c r="AG46" s="139"/>
      <c r="AH46" s="139"/>
      <c r="AI46" s="138"/>
      <c r="AJ46" s="139"/>
      <c r="AK46" s="139"/>
      <c r="AL46" s="139"/>
      <c r="AM46" s="138"/>
      <c r="AN46" s="139"/>
      <c r="AO46" s="139"/>
      <c r="AP46" s="139"/>
      <c r="AQ46" s="172"/>
      <c r="AR46" s="173"/>
      <c r="AS46" s="173"/>
      <c r="AT46" s="174"/>
      <c r="AU46" s="139"/>
      <c r="AV46" s="139"/>
      <c r="AW46" s="139"/>
      <c r="AX46" s="175"/>
    </row>
    <row r="47" spans="1:50" ht="22.5" customHeight="1" x14ac:dyDescent="0.15">
      <c r="A47" s="184"/>
      <c r="B47" s="185"/>
      <c r="C47" s="185"/>
      <c r="D47" s="185"/>
      <c r="E47" s="185"/>
      <c r="F47" s="186"/>
      <c r="G47" s="863"/>
      <c r="H47" s="864"/>
      <c r="I47" s="864"/>
      <c r="J47" s="864"/>
      <c r="K47" s="864"/>
      <c r="L47" s="864"/>
      <c r="M47" s="864"/>
      <c r="N47" s="864"/>
      <c r="O47" s="865"/>
      <c r="P47" s="871"/>
      <c r="Q47" s="871"/>
      <c r="R47" s="871"/>
      <c r="S47" s="871"/>
      <c r="T47" s="871"/>
      <c r="U47" s="871"/>
      <c r="V47" s="871"/>
      <c r="W47" s="871"/>
      <c r="X47" s="872"/>
      <c r="Y47" s="168" t="s">
        <v>34</v>
      </c>
      <c r="Z47" s="607"/>
      <c r="AA47" s="665"/>
      <c r="AB47" s="171"/>
      <c r="AC47" s="879"/>
      <c r="AD47" s="879"/>
      <c r="AE47" s="138"/>
      <c r="AF47" s="139"/>
      <c r="AG47" s="139"/>
      <c r="AH47" s="139"/>
      <c r="AI47" s="138"/>
      <c r="AJ47" s="139"/>
      <c r="AK47" s="139"/>
      <c r="AL47" s="139"/>
      <c r="AM47" s="138"/>
      <c r="AN47" s="139"/>
      <c r="AO47" s="139"/>
      <c r="AP47" s="139"/>
      <c r="AQ47" s="172"/>
      <c r="AR47" s="173"/>
      <c r="AS47" s="173"/>
      <c r="AT47" s="174"/>
      <c r="AU47" s="139"/>
      <c r="AV47" s="139"/>
      <c r="AW47" s="139"/>
      <c r="AX47" s="175"/>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607"/>
      <c r="AA48" s="665"/>
      <c r="AB48" s="673" t="s">
        <v>345</v>
      </c>
      <c r="AC48" s="881"/>
      <c r="AD48" s="881"/>
      <c r="AE48" s="138"/>
      <c r="AF48" s="139"/>
      <c r="AG48" s="139"/>
      <c r="AH48" s="139"/>
      <c r="AI48" s="138"/>
      <c r="AJ48" s="139"/>
      <c r="AK48" s="139"/>
      <c r="AL48" s="139"/>
      <c r="AM48" s="138"/>
      <c r="AN48" s="139"/>
      <c r="AO48" s="139"/>
      <c r="AP48" s="139"/>
      <c r="AQ48" s="172"/>
      <c r="AR48" s="173"/>
      <c r="AS48" s="173"/>
      <c r="AT48" s="174"/>
      <c r="AU48" s="139"/>
      <c r="AV48" s="139"/>
      <c r="AW48" s="139"/>
      <c r="AX48" s="175"/>
    </row>
    <row r="49" spans="1:50" customFormat="1" ht="23.25" customHeight="1" x14ac:dyDescent="0.15">
      <c r="A49" s="840" t="s">
        <v>466</v>
      </c>
      <c r="B49" s="841"/>
      <c r="C49" s="841"/>
      <c r="D49" s="841"/>
      <c r="E49" s="841"/>
      <c r="F49" s="842"/>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3"/>
      <c r="B50" s="844"/>
      <c r="C50" s="844"/>
      <c r="D50" s="844"/>
      <c r="E50" s="844"/>
      <c r="F50" s="845"/>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51"/>
      <c r="Z51" s="278"/>
      <c r="AA51" s="279"/>
      <c r="AB51" s="855" t="s">
        <v>6</v>
      </c>
      <c r="AC51" s="856"/>
      <c r="AD51" s="857"/>
      <c r="AE51" s="219" t="s">
        <v>571</v>
      </c>
      <c r="AF51" s="219"/>
      <c r="AG51" s="219"/>
      <c r="AH51" s="219"/>
      <c r="AI51" s="219" t="s">
        <v>570</v>
      </c>
      <c r="AJ51" s="219"/>
      <c r="AK51" s="219"/>
      <c r="AL51" s="219"/>
      <c r="AM51" s="219" t="s">
        <v>567</v>
      </c>
      <c r="AN51" s="219"/>
      <c r="AO51" s="219"/>
      <c r="AP51" s="213"/>
      <c r="AQ51" s="221" t="s">
        <v>61</v>
      </c>
      <c r="AR51" s="222"/>
      <c r="AS51" s="222"/>
      <c r="AT51" s="223"/>
      <c r="AU51" s="846" t="s">
        <v>48</v>
      </c>
      <c r="AV51" s="846"/>
      <c r="AW51" s="846"/>
      <c r="AX51" s="847"/>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52"/>
      <c r="Z52" s="853"/>
      <c r="AA52" s="854"/>
      <c r="AB52" s="858"/>
      <c r="AC52" s="859"/>
      <c r="AD52" s="860"/>
      <c r="AE52" s="220"/>
      <c r="AF52" s="220"/>
      <c r="AG52" s="220"/>
      <c r="AH52" s="220"/>
      <c r="AI52" s="220"/>
      <c r="AJ52" s="220"/>
      <c r="AK52" s="220"/>
      <c r="AL52" s="220"/>
      <c r="AM52" s="220"/>
      <c r="AN52" s="220"/>
      <c r="AO52" s="220"/>
      <c r="AP52" s="216"/>
      <c r="AQ52" s="488"/>
      <c r="AR52" s="229"/>
      <c r="AS52" s="227" t="s">
        <v>62</v>
      </c>
      <c r="AT52" s="228"/>
      <c r="AU52" s="229"/>
      <c r="AV52" s="229"/>
      <c r="AW52" s="206" t="s">
        <v>343</v>
      </c>
      <c r="AX52" s="230"/>
    </row>
    <row r="53" spans="1:50" ht="22.5" customHeight="1" x14ac:dyDescent="0.15">
      <c r="A53" s="183"/>
      <c r="B53" s="181"/>
      <c r="C53" s="181"/>
      <c r="D53" s="181"/>
      <c r="E53" s="181"/>
      <c r="F53" s="182"/>
      <c r="G53" s="193"/>
      <c r="H53" s="861"/>
      <c r="I53" s="861"/>
      <c r="J53" s="861"/>
      <c r="K53" s="861"/>
      <c r="L53" s="861"/>
      <c r="M53" s="861"/>
      <c r="N53" s="861"/>
      <c r="O53" s="862"/>
      <c r="P53" s="107"/>
      <c r="Q53" s="869"/>
      <c r="R53" s="869"/>
      <c r="S53" s="869"/>
      <c r="T53" s="869"/>
      <c r="U53" s="869"/>
      <c r="V53" s="869"/>
      <c r="W53" s="869"/>
      <c r="X53" s="870"/>
      <c r="Y53" s="875" t="s">
        <v>8</v>
      </c>
      <c r="Z53" s="876"/>
      <c r="AA53" s="877"/>
      <c r="AB53" s="164"/>
      <c r="AC53" s="878"/>
      <c r="AD53" s="878"/>
      <c r="AE53" s="138"/>
      <c r="AF53" s="139"/>
      <c r="AG53" s="139"/>
      <c r="AH53" s="139"/>
      <c r="AI53" s="138"/>
      <c r="AJ53" s="139"/>
      <c r="AK53" s="139"/>
      <c r="AL53" s="139"/>
      <c r="AM53" s="138"/>
      <c r="AN53" s="139"/>
      <c r="AO53" s="139"/>
      <c r="AP53" s="139"/>
      <c r="AQ53" s="172"/>
      <c r="AR53" s="173"/>
      <c r="AS53" s="173"/>
      <c r="AT53" s="174"/>
      <c r="AU53" s="139"/>
      <c r="AV53" s="139"/>
      <c r="AW53" s="139"/>
      <c r="AX53" s="175"/>
    </row>
    <row r="54" spans="1:50" ht="22.5" customHeight="1" x14ac:dyDescent="0.15">
      <c r="A54" s="184"/>
      <c r="B54" s="185"/>
      <c r="C54" s="185"/>
      <c r="D54" s="185"/>
      <c r="E54" s="185"/>
      <c r="F54" s="186"/>
      <c r="G54" s="863"/>
      <c r="H54" s="864"/>
      <c r="I54" s="864"/>
      <c r="J54" s="864"/>
      <c r="K54" s="864"/>
      <c r="L54" s="864"/>
      <c r="M54" s="864"/>
      <c r="N54" s="864"/>
      <c r="O54" s="865"/>
      <c r="P54" s="871"/>
      <c r="Q54" s="871"/>
      <c r="R54" s="871"/>
      <c r="S54" s="871"/>
      <c r="T54" s="871"/>
      <c r="U54" s="871"/>
      <c r="V54" s="871"/>
      <c r="W54" s="871"/>
      <c r="X54" s="872"/>
      <c r="Y54" s="168" t="s">
        <v>34</v>
      </c>
      <c r="Z54" s="607"/>
      <c r="AA54" s="665"/>
      <c r="AB54" s="171"/>
      <c r="AC54" s="879"/>
      <c r="AD54" s="879"/>
      <c r="AE54" s="138"/>
      <c r="AF54" s="139"/>
      <c r="AG54" s="139"/>
      <c r="AH54" s="139"/>
      <c r="AI54" s="138"/>
      <c r="AJ54" s="139"/>
      <c r="AK54" s="139"/>
      <c r="AL54" s="139"/>
      <c r="AM54" s="138"/>
      <c r="AN54" s="139"/>
      <c r="AO54" s="139"/>
      <c r="AP54" s="139"/>
      <c r="AQ54" s="172"/>
      <c r="AR54" s="173"/>
      <c r="AS54" s="173"/>
      <c r="AT54" s="174"/>
      <c r="AU54" s="139"/>
      <c r="AV54" s="139"/>
      <c r="AW54" s="139"/>
      <c r="AX54" s="175"/>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607"/>
      <c r="AA55" s="665"/>
      <c r="AB55" s="673" t="s">
        <v>345</v>
      </c>
      <c r="AC55" s="881"/>
      <c r="AD55" s="881"/>
      <c r="AE55" s="138"/>
      <c r="AF55" s="139"/>
      <c r="AG55" s="139"/>
      <c r="AH55" s="139"/>
      <c r="AI55" s="138"/>
      <c r="AJ55" s="139"/>
      <c r="AK55" s="139"/>
      <c r="AL55" s="139"/>
      <c r="AM55" s="138"/>
      <c r="AN55" s="139"/>
      <c r="AO55" s="139"/>
      <c r="AP55" s="139"/>
      <c r="AQ55" s="172"/>
      <c r="AR55" s="173"/>
      <c r="AS55" s="173"/>
      <c r="AT55" s="174"/>
      <c r="AU55" s="139"/>
      <c r="AV55" s="139"/>
      <c r="AW55" s="139"/>
      <c r="AX55" s="175"/>
    </row>
    <row r="56" spans="1:50" customFormat="1" ht="23.25" customHeight="1" x14ac:dyDescent="0.15">
      <c r="A56" s="840" t="s">
        <v>466</v>
      </c>
      <c r="B56" s="841"/>
      <c r="C56" s="841"/>
      <c r="D56" s="841"/>
      <c r="E56" s="841"/>
      <c r="F56" s="842"/>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3"/>
      <c r="B57" s="844"/>
      <c r="C57" s="844"/>
      <c r="D57" s="844"/>
      <c r="E57" s="844"/>
      <c r="F57" s="845"/>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51"/>
      <c r="Z58" s="278"/>
      <c r="AA58" s="279"/>
      <c r="AB58" s="855" t="s">
        <v>6</v>
      </c>
      <c r="AC58" s="856"/>
      <c r="AD58" s="857"/>
      <c r="AE58" s="219" t="s">
        <v>571</v>
      </c>
      <c r="AF58" s="219"/>
      <c r="AG58" s="219"/>
      <c r="AH58" s="219"/>
      <c r="AI58" s="219" t="s">
        <v>569</v>
      </c>
      <c r="AJ58" s="219"/>
      <c r="AK58" s="219"/>
      <c r="AL58" s="219"/>
      <c r="AM58" s="219" t="s">
        <v>567</v>
      </c>
      <c r="AN58" s="219"/>
      <c r="AO58" s="219"/>
      <c r="AP58" s="213"/>
      <c r="AQ58" s="221" t="s">
        <v>61</v>
      </c>
      <c r="AR58" s="222"/>
      <c r="AS58" s="222"/>
      <c r="AT58" s="223"/>
      <c r="AU58" s="846" t="s">
        <v>48</v>
      </c>
      <c r="AV58" s="846"/>
      <c r="AW58" s="846"/>
      <c r="AX58" s="847"/>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52"/>
      <c r="Z59" s="853"/>
      <c r="AA59" s="854"/>
      <c r="AB59" s="858"/>
      <c r="AC59" s="859"/>
      <c r="AD59" s="860"/>
      <c r="AE59" s="220"/>
      <c r="AF59" s="220"/>
      <c r="AG59" s="220"/>
      <c r="AH59" s="220"/>
      <c r="AI59" s="220"/>
      <c r="AJ59" s="220"/>
      <c r="AK59" s="220"/>
      <c r="AL59" s="220"/>
      <c r="AM59" s="220"/>
      <c r="AN59" s="220"/>
      <c r="AO59" s="220"/>
      <c r="AP59" s="216"/>
      <c r="AQ59" s="488"/>
      <c r="AR59" s="229"/>
      <c r="AS59" s="227" t="s">
        <v>62</v>
      </c>
      <c r="AT59" s="228"/>
      <c r="AU59" s="229"/>
      <c r="AV59" s="229"/>
      <c r="AW59" s="206" t="s">
        <v>343</v>
      </c>
      <c r="AX59" s="230"/>
    </row>
    <row r="60" spans="1:50" ht="22.5" customHeight="1" x14ac:dyDescent="0.15">
      <c r="A60" s="183"/>
      <c r="B60" s="181"/>
      <c r="C60" s="181"/>
      <c r="D60" s="181"/>
      <c r="E60" s="181"/>
      <c r="F60" s="182"/>
      <c r="G60" s="193"/>
      <c r="H60" s="861"/>
      <c r="I60" s="861"/>
      <c r="J60" s="861"/>
      <c r="K60" s="861"/>
      <c r="L60" s="861"/>
      <c r="M60" s="861"/>
      <c r="N60" s="861"/>
      <c r="O60" s="862"/>
      <c r="P60" s="107"/>
      <c r="Q60" s="869"/>
      <c r="R60" s="869"/>
      <c r="S60" s="869"/>
      <c r="T60" s="869"/>
      <c r="U60" s="869"/>
      <c r="V60" s="869"/>
      <c r="W60" s="869"/>
      <c r="X60" s="870"/>
      <c r="Y60" s="875" t="s">
        <v>8</v>
      </c>
      <c r="Z60" s="876"/>
      <c r="AA60" s="877"/>
      <c r="AB60" s="164"/>
      <c r="AC60" s="878"/>
      <c r="AD60" s="878"/>
      <c r="AE60" s="138"/>
      <c r="AF60" s="139"/>
      <c r="AG60" s="139"/>
      <c r="AH60" s="139"/>
      <c r="AI60" s="138"/>
      <c r="AJ60" s="139"/>
      <c r="AK60" s="139"/>
      <c r="AL60" s="139"/>
      <c r="AM60" s="138"/>
      <c r="AN60" s="139"/>
      <c r="AO60" s="139"/>
      <c r="AP60" s="139"/>
      <c r="AQ60" s="172"/>
      <c r="AR60" s="173"/>
      <c r="AS60" s="173"/>
      <c r="AT60" s="174"/>
      <c r="AU60" s="139"/>
      <c r="AV60" s="139"/>
      <c r="AW60" s="139"/>
      <c r="AX60" s="175"/>
    </row>
    <row r="61" spans="1:50" ht="22.5" customHeight="1" x14ac:dyDescent="0.15">
      <c r="A61" s="184"/>
      <c r="B61" s="185"/>
      <c r="C61" s="185"/>
      <c r="D61" s="185"/>
      <c r="E61" s="185"/>
      <c r="F61" s="186"/>
      <c r="G61" s="863"/>
      <c r="H61" s="864"/>
      <c r="I61" s="864"/>
      <c r="J61" s="864"/>
      <c r="K61" s="864"/>
      <c r="L61" s="864"/>
      <c r="M61" s="864"/>
      <c r="N61" s="864"/>
      <c r="O61" s="865"/>
      <c r="P61" s="871"/>
      <c r="Q61" s="871"/>
      <c r="R61" s="871"/>
      <c r="S61" s="871"/>
      <c r="T61" s="871"/>
      <c r="U61" s="871"/>
      <c r="V61" s="871"/>
      <c r="W61" s="871"/>
      <c r="X61" s="872"/>
      <c r="Y61" s="168" t="s">
        <v>34</v>
      </c>
      <c r="Z61" s="607"/>
      <c r="AA61" s="665"/>
      <c r="AB61" s="171"/>
      <c r="AC61" s="879"/>
      <c r="AD61" s="879"/>
      <c r="AE61" s="138"/>
      <c r="AF61" s="139"/>
      <c r="AG61" s="139"/>
      <c r="AH61" s="139"/>
      <c r="AI61" s="138"/>
      <c r="AJ61" s="139"/>
      <c r="AK61" s="139"/>
      <c r="AL61" s="139"/>
      <c r="AM61" s="138"/>
      <c r="AN61" s="139"/>
      <c r="AO61" s="139"/>
      <c r="AP61" s="139"/>
      <c r="AQ61" s="172"/>
      <c r="AR61" s="173"/>
      <c r="AS61" s="173"/>
      <c r="AT61" s="174"/>
      <c r="AU61" s="139"/>
      <c r="AV61" s="139"/>
      <c r="AW61" s="139"/>
      <c r="AX61" s="175"/>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607"/>
      <c r="AA62" s="665"/>
      <c r="AB62" s="673" t="s">
        <v>344</v>
      </c>
      <c r="AC62" s="881"/>
      <c r="AD62" s="881"/>
      <c r="AE62" s="138"/>
      <c r="AF62" s="139"/>
      <c r="AG62" s="139"/>
      <c r="AH62" s="139"/>
      <c r="AI62" s="138"/>
      <c r="AJ62" s="139"/>
      <c r="AK62" s="139"/>
      <c r="AL62" s="139"/>
      <c r="AM62" s="138"/>
      <c r="AN62" s="139"/>
      <c r="AO62" s="139"/>
      <c r="AP62" s="139"/>
      <c r="AQ62" s="172"/>
      <c r="AR62" s="173"/>
      <c r="AS62" s="173"/>
      <c r="AT62" s="174"/>
      <c r="AU62" s="139"/>
      <c r="AV62" s="139"/>
      <c r="AW62" s="139"/>
      <c r="AX62" s="175"/>
    </row>
    <row r="63" spans="1:50" customFormat="1" ht="23.25" customHeight="1" x14ac:dyDescent="0.15">
      <c r="A63" s="840" t="s">
        <v>466</v>
      </c>
      <c r="B63" s="841"/>
      <c r="C63" s="841"/>
      <c r="D63" s="841"/>
      <c r="E63" s="841"/>
      <c r="F63" s="842"/>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3"/>
      <c r="B64" s="844"/>
      <c r="C64" s="844"/>
      <c r="D64" s="844"/>
      <c r="E64" s="844"/>
      <c r="F64" s="845"/>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51"/>
      <c r="Z65" s="278"/>
      <c r="AA65" s="279"/>
      <c r="AB65" s="855" t="s">
        <v>6</v>
      </c>
      <c r="AC65" s="856"/>
      <c r="AD65" s="857"/>
      <c r="AE65" s="219" t="s">
        <v>573</v>
      </c>
      <c r="AF65" s="219"/>
      <c r="AG65" s="219"/>
      <c r="AH65" s="219"/>
      <c r="AI65" s="219" t="s">
        <v>570</v>
      </c>
      <c r="AJ65" s="219"/>
      <c r="AK65" s="219"/>
      <c r="AL65" s="219"/>
      <c r="AM65" s="219" t="s">
        <v>567</v>
      </c>
      <c r="AN65" s="219"/>
      <c r="AO65" s="219"/>
      <c r="AP65" s="213"/>
      <c r="AQ65" s="221" t="s">
        <v>61</v>
      </c>
      <c r="AR65" s="222"/>
      <c r="AS65" s="222"/>
      <c r="AT65" s="223"/>
      <c r="AU65" s="846" t="s">
        <v>48</v>
      </c>
      <c r="AV65" s="846"/>
      <c r="AW65" s="846"/>
      <c r="AX65" s="847"/>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52"/>
      <c r="Z66" s="853"/>
      <c r="AA66" s="854"/>
      <c r="AB66" s="858"/>
      <c r="AC66" s="859"/>
      <c r="AD66" s="860"/>
      <c r="AE66" s="220"/>
      <c r="AF66" s="220"/>
      <c r="AG66" s="220"/>
      <c r="AH66" s="220"/>
      <c r="AI66" s="220"/>
      <c r="AJ66" s="220"/>
      <c r="AK66" s="220"/>
      <c r="AL66" s="220"/>
      <c r="AM66" s="220"/>
      <c r="AN66" s="220"/>
      <c r="AO66" s="220"/>
      <c r="AP66" s="216"/>
      <c r="AQ66" s="488"/>
      <c r="AR66" s="229"/>
      <c r="AS66" s="227" t="s">
        <v>62</v>
      </c>
      <c r="AT66" s="228"/>
      <c r="AU66" s="229"/>
      <c r="AV66" s="229"/>
      <c r="AW66" s="206" t="s">
        <v>343</v>
      </c>
      <c r="AX66" s="230"/>
    </row>
    <row r="67" spans="1:50" ht="22.5" customHeight="1" x14ac:dyDescent="0.15">
      <c r="A67" s="183"/>
      <c r="B67" s="181"/>
      <c r="C67" s="181"/>
      <c r="D67" s="181"/>
      <c r="E67" s="181"/>
      <c r="F67" s="182"/>
      <c r="G67" s="193"/>
      <c r="H67" s="861"/>
      <c r="I67" s="861"/>
      <c r="J67" s="861"/>
      <c r="K67" s="861"/>
      <c r="L67" s="861"/>
      <c r="M67" s="861"/>
      <c r="N67" s="861"/>
      <c r="O67" s="862"/>
      <c r="P67" s="107"/>
      <c r="Q67" s="869"/>
      <c r="R67" s="869"/>
      <c r="S67" s="869"/>
      <c r="T67" s="869"/>
      <c r="U67" s="869"/>
      <c r="V67" s="869"/>
      <c r="W67" s="869"/>
      <c r="X67" s="870"/>
      <c r="Y67" s="875" t="s">
        <v>8</v>
      </c>
      <c r="Z67" s="876"/>
      <c r="AA67" s="877"/>
      <c r="AB67" s="164"/>
      <c r="AC67" s="878"/>
      <c r="AD67" s="878"/>
      <c r="AE67" s="138"/>
      <c r="AF67" s="139"/>
      <c r="AG67" s="139"/>
      <c r="AH67" s="139"/>
      <c r="AI67" s="138"/>
      <c r="AJ67" s="139"/>
      <c r="AK67" s="139"/>
      <c r="AL67" s="139"/>
      <c r="AM67" s="138"/>
      <c r="AN67" s="139"/>
      <c r="AO67" s="139"/>
      <c r="AP67" s="139"/>
      <c r="AQ67" s="172"/>
      <c r="AR67" s="173"/>
      <c r="AS67" s="173"/>
      <c r="AT67" s="174"/>
      <c r="AU67" s="139"/>
      <c r="AV67" s="139"/>
      <c r="AW67" s="139"/>
      <c r="AX67" s="175"/>
    </row>
    <row r="68" spans="1:50" ht="22.5" customHeight="1" x14ac:dyDescent="0.15">
      <c r="A68" s="184"/>
      <c r="B68" s="185"/>
      <c r="C68" s="185"/>
      <c r="D68" s="185"/>
      <c r="E68" s="185"/>
      <c r="F68" s="186"/>
      <c r="G68" s="863"/>
      <c r="H68" s="864"/>
      <c r="I68" s="864"/>
      <c r="J68" s="864"/>
      <c r="K68" s="864"/>
      <c r="L68" s="864"/>
      <c r="M68" s="864"/>
      <c r="N68" s="864"/>
      <c r="O68" s="865"/>
      <c r="P68" s="871"/>
      <c r="Q68" s="871"/>
      <c r="R68" s="871"/>
      <c r="S68" s="871"/>
      <c r="T68" s="871"/>
      <c r="U68" s="871"/>
      <c r="V68" s="871"/>
      <c r="W68" s="871"/>
      <c r="X68" s="872"/>
      <c r="Y68" s="168" t="s">
        <v>34</v>
      </c>
      <c r="Z68" s="607"/>
      <c r="AA68" s="665"/>
      <c r="AB68" s="171"/>
      <c r="AC68" s="879"/>
      <c r="AD68" s="879"/>
      <c r="AE68" s="138"/>
      <c r="AF68" s="139"/>
      <c r="AG68" s="139"/>
      <c r="AH68" s="139"/>
      <c r="AI68" s="138"/>
      <c r="AJ68" s="139"/>
      <c r="AK68" s="139"/>
      <c r="AL68" s="139"/>
      <c r="AM68" s="138"/>
      <c r="AN68" s="139"/>
      <c r="AO68" s="139"/>
      <c r="AP68" s="139"/>
      <c r="AQ68" s="172"/>
      <c r="AR68" s="173"/>
      <c r="AS68" s="173"/>
      <c r="AT68" s="174"/>
      <c r="AU68" s="139"/>
      <c r="AV68" s="139"/>
      <c r="AW68" s="139"/>
      <c r="AX68" s="175"/>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607"/>
      <c r="AA69" s="665"/>
      <c r="AB69" s="673" t="s">
        <v>345</v>
      </c>
      <c r="AC69" s="881"/>
      <c r="AD69" s="881"/>
      <c r="AE69" s="138"/>
      <c r="AF69" s="139"/>
      <c r="AG69" s="139"/>
      <c r="AH69" s="139"/>
      <c r="AI69" s="138"/>
      <c r="AJ69" s="139"/>
      <c r="AK69" s="139"/>
      <c r="AL69" s="139"/>
      <c r="AM69" s="138"/>
      <c r="AN69" s="139"/>
      <c r="AO69" s="139"/>
      <c r="AP69" s="139"/>
      <c r="AQ69" s="172"/>
      <c r="AR69" s="173"/>
      <c r="AS69" s="173"/>
      <c r="AT69" s="174"/>
      <c r="AU69" s="139"/>
      <c r="AV69" s="139"/>
      <c r="AW69" s="139"/>
      <c r="AX69" s="175"/>
    </row>
    <row r="70" spans="1:50" customFormat="1" ht="23.25" customHeight="1" x14ac:dyDescent="0.15">
      <c r="A70" s="840" t="s">
        <v>466</v>
      </c>
      <c r="B70" s="841"/>
      <c r="C70" s="841"/>
      <c r="D70" s="841"/>
      <c r="E70" s="841"/>
      <c r="F70" s="842"/>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3"/>
      <c r="B71" s="844"/>
      <c r="C71" s="844"/>
      <c r="D71" s="844"/>
      <c r="E71" s="844"/>
      <c r="F71" s="845"/>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2" t="s">
        <v>18</v>
      </c>
      <c r="B2" s="883"/>
      <c r="C2" s="883"/>
      <c r="D2" s="883"/>
      <c r="E2" s="883"/>
      <c r="F2" s="884"/>
      <c r="G2" s="304" t="s">
        <v>346</v>
      </c>
      <c r="H2" s="305"/>
      <c r="I2" s="305"/>
      <c r="J2" s="305"/>
      <c r="K2" s="305"/>
      <c r="L2" s="305"/>
      <c r="M2" s="305"/>
      <c r="N2" s="305"/>
      <c r="O2" s="305"/>
      <c r="P2" s="305"/>
      <c r="Q2" s="305"/>
      <c r="R2" s="305"/>
      <c r="S2" s="305"/>
      <c r="T2" s="305"/>
      <c r="U2" s="305"/>
      <c r="V2" s="305"/>
      <c r="W2" s="305"/>
      <c r="X2" s="305"/>
      <c r="Y2" s="305"/>
      <c r="Z2" s="305"/>
      <c r="AA2" s="305"/>
      <c r="AB2" s="306"/>
      <c r="AC2" s="304" t="s">
        <v>347</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24.75" customHeight="1" x14ac:dyDescent="0.15">
      <c r="A4" s="885"/>
      <c r="B4" s="886"/>
      <c r="C4" s="886"/>
      <c r="D4" s="886"/>
      <c r="E4" s="886"/>
      <c r="F4" s="887"/>
      <c r="G4" s="294"/>
      <c r="H4" s="295"/>
      <c r="I4" s="295"/>
      <c r="J4" s="295"/>
      <c r="K4" s="296"/>
      <c r="L4" s="297"/>
      <c r="M4" s="298"/>
      <c r="N4" s="298"/>
      <c r="O4" s="298"/>
      <c r="P4" s="298"/>
      <c r="Q4" s="298"/>
      <c r="R4" s="298"/>
      <c r="S4" s="298"/>
      <c r="T4" s="298"/>
      <c r="U4" s="298"/>
      <c r="V4" s="298"/>
      <c r="W4" s="298"/>
      <c r="X4" s="299"/>
      <c r="Y4" s="300"/>
      <c r="Z4" s="301"/>
      <c r="AA4" s="301"/>
      <c r="AB4" s="302"/>
      <c r="AC4" s="294"/>
      <c r="AD4" s="295"/>
      <c r="AE4" s="295"/>
      <c r="AF4" s="295"/>
      <c r="AG4" s="296"/>
      <c r="AH4" s="297"/>
      <c r="AI4" s="298"/>
      <c r="AJ4" s="298"/>
      <c r="AK4" s="298"/>
      <c r="AL4" s="298"/>
      <c r="AM4" s="298"/>
      <c r="AN4" s="298"/>
      <c r="AO4" s="298"/>
      <c r="AP4" s="298"/>
      <c r="AQ4" s="298"/>
      <c r="AR4" s="298"/>
      <c r="AS4" s="298"/>
      <c r="AT4" s="299"/>
      <c r="AU4" s="300"/>
      <c r="AV4" s="301"/>
      <c r="AW4" s="301"/>
      <c r="AX4" s="303"/>
    </row>
    <row r="5" spans="1:50" ht="24.75" customHeight="1" x14ac:dyDescent="0.15">
      <c r="A5" s="885"/>
      <c r="B5" s="886"/>
      <c r="C5" s="886"/>
      <c r="D5" s="886"/>
      <c r="E5" s="886"/>
      <c r="F5" s="887"/>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customHeight="1" x14ac:dyDescent="0.15">
      <c r="A6" s="885"/>
      <c r="B6" s="886"/>
      <c r="C6" s="886"/>
      <c r="D6" s="886"/>
      <c r="E6" s="886"/>
      <c r="F6" s="887"/>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customHeight="1" x14ac:dyDescent="0.15">
      <c r="A7" s="885"/>
      <c r="B7" s="886"/>
      <c r="C7" s="886"/>
      <c r="D7" s="886"/>
      <c r="E7" s="886"/>
      <c r="F7" s="887"/>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customHeight="1" x14ac:dyDescent="0.15">
      <c r="A8" s="885"/>
      <c r="B8" s="886"/>
      <c r="C8" s="886"/>
      <c r="D8" s="886"/>
      <c r="E8" s="886"/>
      <c r="F8" s="887"/>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customHeight="1" x14ac:dyDescent="0.15">
      <c r="A9" s="885"/>
      <c r="B9" s="886"/>
      <c r="C9" s="886"/>
      <c r="D9" s="886"/>
      <c r="E9" s="886"/>
      <c r="F9" s="887"/>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customHeight="1" x14ac:dyDescent="0.15">
      <c r="A10" s="885"/>
      <c r="B10" s="886"/>
      <c r="C10" s="886"/>
      <c r="D10" s="886"/>
      <c r="E10" s="886"/>
      <c r="F10" s="887"/>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customHeight="1" x14ac:dyDescent="0.15">
      <c r="A11" s="885"/>
      <c r="B11" s="886"/>
      <c r="C11" s="886"/>
      <c r="D11" s="886"/>
      <c r="E11" s="886"/>
      <c r="F11" s="887"/>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customHeight="1" x14ac:dyDescent="0.15">
      <c r="A12" s="885"/>
      <c r="B12" s="886"/>
      <c r="C12" s="886"/>
      <c r="D12" s="886"/>
      <c r="E12" s="886"/>
      <c r="F12" s="887"/>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customHeight="1" x14ac:dyDescent="0.15">
      <c r="A13" s="885"/>
      <c r="B13" s="886"/>
      <c r="C13" s="886"/>
      <c r="D13" s="886"/>
      <c r="E13" s="886"/>
      <c r="F13" s="887"/>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
      <c r="A14" s="885"/>
      <c r="B14" s="886"/>
      <c r="C14" s="886"/>
      <c r="D14" s="886"/>
      <c r="E14" s="886"/>
      <c r="F14" s="887"/>
      <c r="G14" s="275" t="s">
        <v>16</v>
      </c>
      <c r="H14" s="276"/>
      <c r="I14" s="276"/>
      <c r="J14" s="276"/>
      <c r="K14" s="276"/>
      <c r="L14" s="277"/>
      <c r="M14" s="278"/>
      <c r="N14" s="278"/>
      <c r="O14" s="278"/>
      <c r="P14" s="278"/>
      <c r="Q14" s="278"/>
      <c r="R14" s="278"/>
      <c r="S14" s="278"/>
      <c r="T14" s="278"/>
      <c r="U14" s="278"/>
      <c r="V14" s="278"/>
      <c r="W14" s="278"/>
      <c r="X14" s="279"/>
      <c r="Y14" s="280">
        <f>SUM(Y4:AB13)</f>
        <v>0</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0</v>
      </c>
      <c r="AV14" s="281"/>
      <c r="AW14" s="281"/>
      <c r="AX14" s="283"/>
    </row>
    <row r="15" spans="1:50" ht="30" customHeight="1" x14ac:dyDescent="0.15">
      <c r="A15" s="885"/>
      <c r="B15" s="886"/>
      <c r="C15" s="886"/>
      <c r="D15" s="886"/>
      <c r="E15" s="886"/>
      <c r="F15" s="887"/>
      <c r="G15" s="304" t="s">
        <v>348</v>
      </c>
      <c r="H15" s="305"/>
      <c r="I15" s="305"/>
      <c r="J15" s="305"/>
      <c r="K15" s="305"/>
      <c r="L15" s="305"/>
      <c r="M15" s="305"/>
      <c r="N15" s="305"/>
      <c r="O15" s="305"/>
      <c r="P15" s="305"/>
      <c r="Q15" s="305"/>
      <c r="R15" s="305"/>
      <c r="S15" s="305"/>
      <c r="T15" s="305"/>
      <c r="U15" s="305"/>
      <c r="V15" s="305"/>
      <c r="W15" s="305"/>
      <c r="X15" s="305"/>
      <c r="Y15" s="305"/>
      <c r="Z15" s="305"/>
      <c r="AA15" s="305"/>
      <c r="AB15" s="306"/>
      <c r="AC15" s="304" t="s">
        <v>349</v>
      </c>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15">
      <c r="A16" s="885"/>
      <c r="B16" s="886"/>
      <c r="C16" s="886"/>
      <c r="D16" s="886"/>
      <c r="E16" s="886"/>
      <c r="F16" s="887"/>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15">
      <c r="A17" s="885"/>
      <c r="B17" s="886"/>
      <c r="C17" s="886"/>
      <c r="D17" s="886"/>
      <c r="E17" s="886"/>
      <c r="F17" s="887"/>
      <c r="G17" s="294"/>
      <c r="H17" s="295"/>
      <c r="I17" s="295"/>
      <c r="J17" s="295"/>
      <c r="K17" s="296"/>
      <c r="L17" s="297"/>
      <c r="M17" s="298"/>
      <c r="N17" s="298"/>
      <c r="O17" s="298"/>
      <c r="P17" s="298"/>
      <c r="Q17" s="298"/>
      <c r="R17" s="298"/>
      <c r="S17" s="298"/>
      <c r="T17" s="298"/>
      <c r="U17" s="298"/>
      <c r="V17" s="298"/>
      <c r="W17" s="298"/>
      <c r="X17" s="299"/>
      <c r="Y17" s="300"/>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customHeight="1" x14ac:dyDescent="0.15">
      <c r="A18" s="885"/>
      <c r="B18" s="886"/>
      <c r="C18" s="886"/>
      <c r="D18" s="886"/>
      <c r="E18" s="886"/>
      <c r="F18" s="887"/>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customHeight="1" x14ac:dyDescent="0.15">
      <c r="A19" s="885"/>
      <c r="B19" s="886"/>
      <c r="C19" s="886"/>
      <c r="D19" s="886"/>
      <c r="E19" s="886"/>
      <c r="F19" s="887"/>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customHeight="1" x14ac:dyDescent="0.15">
      <c r="A20" s="885"/>
      <c r="B20" s="886"/>
      <c r="C20" s="886"/>
      <c r="D20" s="886"/>
      <c r="E20" s="886"/>
      <c r="F20" s="887"/>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customHeight="1" x14ac:dyDescent="0.15">
      <c r="A21" s="885"/>
      <c r="B21" s="886"/>
      <c r="C21" s="886"/>
      <c r="D21" s="886"/>
      <c r="E21" s="886"/>
      <c r="F21" s="887"/>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customHeight="1" x14ac:dyDescent="0.15">
      <c r="A22" s="885"/>
      <c r="B22" s="886"/>
      <c r="C22" s="886"/>
      <c r="D22" s="886"/>
      <c r="E22" s="886"/>
      <c r="F22" s="887"/>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customHeight="1" x14ac:dyDescent="0.15">
      <c r="A23" s="885"/>
      <c r="B23" s="886"/>
      <c r="C23" s="886"/>
      <c r="D23" s="886"/>
      <c r="E23" s="886"/>
      <c r="F23" s="887"/>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customHeight="1" x14ac:dyDescent="0.15">
      <c r="A24" s="885"/>
      <c r="B24" s="886"/>
      <c r="C24" s="886"/>
      <c r="D24" s="886"/>
      <c r="E24" s="886"/>
      <c r="F24" s="887"/>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customHeight="1" x14ac:dyDescent="0.15">
      <c r="A25" s="885"/>
      <c r="B25" s="886"/>
      <c r="C25" s="886"/>
      <c r="D25" s="886"/>
      <c r="E25" s="886"/>
      <c r="F25" s="887"/>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customHeight="1" x14ac:dyDescent="0.15">
      <c r="A26" s="885"/>
      <c r="B26" s="886"/>
      <c r="C26" s="886"/>
      <c r="D26" s="886"/>
      <c r="E26" s="886"/>
      <c r="F26" s="887"/>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thickBot="1" x14ac:dyDescent="0.2">
      <c r="A27" s="885"/>
      <c r="B27" s="886"/>
      <c r="C27" s="886"/>
      <c r="D27" s="886"/>
      <c r="E27" s="886"/>
      <c r="F27" s="887"/>
      <c r="G27" s="275" t="s">
        <v>16</v>
      </c>
      <c r="H27" s="276"/>
      <c r="I27" s="276"/>
      <c r="J27" s="276"/>
      <c r="K27" s="276"/>
      <c r="L27" s="277"/>
      <c r="M27" s="278"/>
      <c r="N27" s="278"/>
      <c r="O27" s="278"/>
      <c r="P27" s="278"/>
      <c r="Q27" s="278"/>
      <c r="R27" s="278"/>
      <c r="S27" s="278"/>
      <c r="T27" s="278"/>
      <c r="U27" s="278"/>
      <c r="V27" s="278"/>
      <c r="W27" s="278"/>
      <c r="X27" s="279"/>
      <c r="Y27" s="280">
        <f>SUM(Y17:AB26)</f>
        <v>0</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customHeight="1" x14ac:dyDescent="0.15">
      <c r="A28" s="885"/>
      <c r="B28" s="886"/>
      <c r="C28" s="886"/>
      <c r="D28" s="886"/>
      <c r="E28" s="886"/>
      <c r="F28" s="887"/>
      <c r="G28" s="304" t="s">
        <v>350</v>
      </c>
      <c r="H28" s="305"/>
      <c r="I28" s="305"/>
      <c r="J28" s="305"/>
      <c r="K28" s="305"/>
      <c r="L28" s="305"/>
      <c r="M28" s="305"/>
      <c r="N28" s="305"/>
      <c r="O28" s="305"/>
      <c r="P28" s="305"/>
      <c r="Q28" s="305"/>
      <c r="R28" s="305"/>
      <c r="S28" s="305"/>
      <c r="T28" s="305"/>
      <c r="U28" s="305"/>
      <c r="V28" s="305"/>
      <c r="W28" s="305"/>
      <c r="X28" s="305"/>
      <c r="Y28" s="305"/>
      <c r="Z28" s="305"/>
      <c r="AA28" s="305"/>
      <c r="AB28" s="306"/>
      <c r="AC28" s="304" t="s">
        <v>351</v>
      </c>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customHeight="1" x14ac:dyDescent="0.15">
      <c r="A29" s="885"/>
      <c r="B29" s="886"/>
      <c r="C29" s="886"/>
      <c r="D29" s="886"/>
      <c r="E29" s="886"/>
      <c r="F29" s="887"/>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customHeight="1" x14ac:dyDescent="0.15">
      <c r="A30" s="885"/>
      <c r="B30" s="886"/>
      <c r="C30" s="886"/>
      <c r="D30" s="886"/>
      <c r="E30" s="886"/>
      <c r="F30" s="887"/>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customHeight="1" x14ac:dyDescent="0.15">
      <c r="A31" s="885"/>
      <c r="B31" s="886"/>
      <c r="C31" s="886"/>
      <c r="D31" s="886"/>
      <c r="E31" s="886"/>
      <c r="F31" s="887"/>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customHeight="1" x14ac:dyDescent="0.15">
      <c r="A32" s="885"/>
      <c r="B32" s="886"/>
      <c r="C32" s="886"/>
      <c r="D32" s="886"/>
      <c r="E32" s="886"/>
      <c r="F32" s="887"/>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customHeight="1" x14ac:dyDescent="0.15">
      <c r="A33" s="885"/>
      <c r="B33" s="886"/>
      <c r="C33" s="886"/>
      <c r="D33" s="886"/>
      <c r="E33" s="886"/>
      <c r="F33" s="887"/>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customHeight="1" x14ac:dyDescent="0.15">
      <c r="A34" s="885"/>
      <c r="B34" s="886"/>
      <c r="C34" s="886"/>
      <c r="D34" s="886"/>
      <c r="E34" s="886"/>
      <c r="F34" s="887"/>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customHeight="1" x14ac:dyDescent="0.15">
      <c r="A35" s="885"/>
      <c r="B35" s="886"/>
      <c r="C35" s="886"/>
      <c r="D35" s="886"/>
      <c r="E35" s="886"/>
      <c r="F35" s="887"/>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customHeight="1" x14ac:dyDescent="0.15">
      <c r="A36" s="885"/>
      <c r="B36" s="886"/>
      <c r="C36" s="886"/>
      <c r="D36" s="886"/>
      <c r="E36" s="886"/>
      <c r="F36" s="887"/>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customHeight="1" x14ac:dyDescent="0.15">
      <c r="A37" s="885"/>
      <c r="B37" s="886"/>
      <c r="C37" s="886"/>
      <c r="D37" s="886"/>
      <c r="E37" s="886"/>
      <c r="F37" s="887"/>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customHeight="1" x14ac:dyDescent="0.15">
      <c r="A38" s="885"/>
      <c r="B38" s="886"/>
      <c r="C38" s="886"/>
      <c r="D38" s="886"/>
      <c r="E38" s="886"/>
      <c r="F38" s="887"/>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customHeight="1" x14ac:dyDescent="0.15">
      <c r="A39" s="885"/>
      <c r="B39" s="886"/>
      <c r="C39" s="886"/>
      <c r="D39" s="886"/>
      <c r="E39" s="886"/>
      <c r="F39" s="887"/>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customHeight="1" thickBot="1" x14ac:dyDescent="0.2">
      <c r="A40" s="885"/>
      <c r="B40" s="886"/>
      <c r="C40" s="886"/>
      <c r="D40" s="886"/>
      <c r="E40" s="886"/>
      <c r="F40" s="887"/>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customHeight="1" x14ac:dyDescent="0.15">
      <c r="A41" s="885"/>
      <c r="B41" s="886"/>
      <c r="C41" s="886"/>
      <c r="D41" s="886"/>
      <c r="E41" s="886"/>
      <c r="F41" s="887"/>
      <c r="G41" s="304" t="s">
        <v>352</v>
      </c>
      <c r="H41" s="305"/>
      <c r="I41" s="305"/>
      <c r="J41" s="305"/>
      <c r="K41" s="305"/>
      <c r="L41" s="305"/>
      <c r="M41" s="305"/>
      <c r="N41" s="305"/>
      <c r="O41" s="305"/>
      <c r="P41" s="305"/>
      <c r="Q41" s="305"/>
      <c r="R41" s="305"/>
      <c r="S41" s="305"/>
      <c r="T41" s="305"/>
      <c r="U41" s="305"/>
      <c r="V41" s="305"/>
      <c r="W41" s="305"/>
      <c r="X41" s="305"/>
      <c r="Y41" s="305"/>
      <c r="Z41" s="305"/>
      <c r="AA41" s="305"/>
      <c r="AB41" s="306"/>
      <c r="AC41" s="304" t="s">
        <v>353</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customHeight="1" x14ac:dyDescent="0.15">
      <c r="A42" s="885"/>
      <c r="B42" s="886"/>
      <c r="C42" s="886"/>
      <c r="D42" s="886"/>
      <c r="E42" s="886"/>
      <c r="F42" s="887"/>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customHeight="1" x14ac:dyDescent="0.15">
      <c r="A43" s="885"/>
      <c r="B43" s="886"/>
      <c r="C43" s="886"/>
      <c r="D43" s="886"/>
      <c r="E43" s="886"/>
      <c r="F43" s="887"/>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customHeight="1" x14ac:dyDescent="0.15">
      <c r="A44" s="885"/>
      <c r="B44" s="886"/>
      <c r="C44" s="886"/>
      <c r="D44" s="886"/>
      <c r="E44" s="886"/>
      <c r="F44" s="887"/>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customHeight="1" x14ac:dyDescent="0.15">
      <c r="A45" s="885"/>
      <c r="B45" s="886"/>
      <c r="C45" s="886"/>
      <c r="D45" s="886"/>
      <c r="E45" s="886"/>
      <c r="F45" s="887"/>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customHeight="1" x14ac:dyDescent="0.15">
      <c r="A46" s="885"/>
      <c r="B46" s="886"/>
      <c r="C46" s="886"/>
      <c r="D46" s="886"/>
      <c r="E46" s="886"/>
      <c r="F46" s="887"/>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customHeight="1" x14ac:dyDescent="0.15">
      <c r="A47" s="885"/>
      <c r="B47" s="886"/>
      <c r="C47" s="886"/>
      <c r="D47" s="886"/>
      <c r="E47" s="886"/>
      <c r="F47" s="887"/>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customHeight="1" x14ac:dyDescent="0.15">
      <c r="A48" s="885"/>
      <c r="B48" s="886"/>
      <c r="C48" s="886"/>
      <c r="D48" s="886"/>
      <c r="E48" s="886"/>
      <c r="F48" s="887"/>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customHeight="1" x14ac:dyDescent="0.15">
      <c r="A49" s="885"/>
      <c r="B49" s="886"/>
      <c r="C49" s="886"/>
      <c r="D49" s="886"/>
      <c r="E49" s="886"/>
      <c r="F49" s="887"/>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customHeight="1" x14ac:dyDescent="0.15">
      <c r="A50" s="885"/>
      <c r="B50" s="886"/>
      <c r="C50" s="886"/>
      <c r="D50" s="886"/>
      <c r="E50" s="886"/>
      <c r="F50" s="887"/>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customHeight="1" x14ac:dyDescent="0.15">
      <c r="A51" s="885"/>
      <c r="B51" s="886"/>
      <c r="C51" s="886"/>
      <c r="D51" s="886"/>
      <c r="E51" s="886"/>
      <c r="F51" s="887"/>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customHeight="1" x14ac:dyDescent="0.15">
      <c r="A52" s="885"/>
      <c r="B52" s="886"/>
      <c r="C52" s="886"/>
      <c r="D52" s="886"/>
      <c r="E52" s="886"/>
      <c r="F52" s="887"/>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customHeight="1" thickBot="1" x14ac:dyDescent="0.2"/>
    <row r="55" spans="1:50" ht="30" customHeight="1" x14ac:dyDescent="0.15">
      <c r="A55" s="882" t="s">
        <v>18</v>
      </c>
      <c r="B55" s="883"/>
      <c r="C55" s="883"/>
      <c r="D55" s="883"/>
      <c r="E55" s="883"/>
      <c r="F55" s="884"/>
      <c r="G55" s="304" t="s">
        <v>354</v>
      </c>
      <c r="H55" s="305"/>
      <c r="I55" s="305"/>
      <c r="J55" s="305"/>
      <c r="K55" s="305"/>
      <c r="L55" s="305"/>
      <c r="M55" s="305"/>
      <c r="N55" s="305"/>
      <c r="O55" s="305"/>
      <c r="P55" s="305"/>
      <c r="Q55" s="305"/>
      <c r="R55" s="305"/>
      <c r="S55" s="305"/>
      <c r="T55" s="305"/>
      <c r="U55" s="305"/>
      <c r="V55" s="305"/>
      <c r="W55" s="305"/>
      <c r="X55" s="305"/>
      <c r="Y55" s="305"/>
      <c r="Z55" s="305"/>
      <c r="AA55" s="305"/>
      <c r="AB55" s="306"/>
      <c r="AC55" s="304" t="s">
        <v>355</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customHeight="1" x14ac:dyDescent="0.15">
      <c r="A56" s="885"/>
      <c r="B56" s="886"/>
      <c r="C56" s="886"/>
      <c r="D56" s="886"/>
      <c r="E56" s="886"/>
      <c r="F56" s="887"/>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customHeight="1" x14ac:dyDescent="0.15">
      <c r="A57" s="885"/>
      <c r="B57" s="886"/>
      <c r="C57" s="886"/>
      <c r="D57" s="886"/>
      <c r="E57" s="886"/>
      <c r="F57" s="887"/>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customHeight="1" x14ac:dyDescent="0.15">
      <c r="A58" s="885"/>
      <c r="B58" s="886"/>
      <c r="C58" s="886"/>
      <c r="D58" s="886"/>
      <c r="E58" s="886"/>
      <c r="F58" s="887"/>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customHeight="1" x14ac:dyDescent="0.15">
      <c r="A59" s="885"/>
      <c r="B59" s="886"/>
      <c r="C59" s="886"/>
      <c r="D59" s="886"/>
      <c r="E59" s="886"/>
      <c r="F59" s="887"/>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customHeight="1" x14ac:dyDescent="0.15">
      <c r="A60" s="885"/>
      <c r="B60" s="886"/>
      <c r="C60" s="886"/>
      <c r="D60" s="886"/>
      <c r="E60" s="886"/>
      <c r="F60" s="887"/>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customHeight="1" x14ac:dyDescent="0.15">
      <c r="A61" s="885"/>
      <c r="B61" s="886"/>
      <c r="C61" s="886"/>
      <c r="D61" s="886"/>
      <c r="E61" s="886"/>
      <c r="F61" s="887"/>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customHeight="1" x14ac:dyDescent="0.15">
      <c r="A62" s="885"/>
      <c r="B62" s="886"/>
      <c r="C62" s="886"/>
      <c r="D62" s="886"/>
      <c r="E62" s="886"/>
      <c r="F62" s="887"/>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customHeight="1" x14ac:dyDescent="0.15">
      <c r="A63" s="885"/>
      <c r="B63" s="886"/>
      <c r="C63" s="886"/>
      <c r="D63" s="886"/>
      <c r="E63" s="886"/>
      <c r="F63" s="887"/>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customHeight="1" x14ac:dyDescent="0.15">
      <c r="A64" s="885"/>
      <c r="B64" s="886"/>
      <c r="C64" s="886"/>
      <c r="D64" s="886"/>
      <c r="E64" s="886"/>
      <c r="F64" s="887"/>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customHeight="1" x14ac:dyDescent="0.15">
      <c r="A65" s="885"/>
      <c r="B65" s="886"/>
      <c r="C65" s="886"/>
      <c r="D65" s="886"/>
      <c r="E65" s="886"/>
      <c r="F65" s="887"/>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customHeight="1" x14ac:dyDescent="0.15">
      <c r="A66" s="885"/>
      <c r="B66" s="886"/>
      <c r="C66" s="886"/>
      <c r="D66" s="886"/>
      <c r="E66" s="886"/>
      <c r="F66" s="887"/>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customHeight="1" thickBot="1" x14ac:dyDescent="0.2">
      <c r="A67" s="885"/>
      <c r="B67" s="886"/>
      <c r="C67" s="886"/>
      <c r="D67" s="886"/>
      <c r="E67" s="886"/>
      <c r="F67" s="887"/>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customHeight="1" x14ac:dyDescent="0.15">
      <c r="A68" s="885"/>
      <c r="B68" s="886"/>
      <c r="C68" s="886"/>
      <c r="D68" s="886"/>
      <c r="E68" s="886"/>
      <c r="F68" s="887"/>
      <c r="G68" s="304" t="s">
        <v>356</v>
      </c>
      <c r="H68" s="305"/>
      <c r="I68" s="305"/>
      <c r="J68" s="305"/>
      <c r="K68" s="305"/>
      <c r="L68" s="305"/>
      <c r="M68" s="305"/>
      <c r="N68" s="305"/>
      <c r="O68" s="305"/>
      <c r="P68" s="305"/>
      <c r="Q68" s="305"/>
      <c r="R68" s="305"/>
      <c r="S68" s="305"/>
      <c r="T68" s="305"/>
      <c r="U68" s="305"/>
      <c r="V68" s="305"/>
      <c r="W68" s="305"/>
      <c r="X68" s="305"/>
      <c r="Y68" s="305"/>
      <c r="Z68" s="305"/>
      <c r="AA68" s="305"/>
      <c r="AB68" s="306"/>
      <c r="AC68" s="304" t="s">
        <v>357</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customHeight="1" x14ac:dyDescent="0.15">
      <c r="A69" s="885"/>
      <c r="B69" s="886"/>
      <c r="C69" s="886"/>
      <c r="D69" s="886"/>
      <c r="E69" s="886"/>
      <c r="F69" s="887"/>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customHeight="1" x14ac:dyDescent="0.15">
      <c r="A70" s="885"/>
      <c r="B70" s="886"/>
      <c r="C70" s="886"/>
      <c r="D70" s="886"/>
      <c r="E70" s="886"/>
      <c r="F70" s="887"/>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customHeight="1" x14ac:dyDescent="0.15">
      <c r="A71" s="885"/>
      <c r="B71" s="886"/>
      <c r="C71" s="886"/>
      <c r="D71" s="886"/>
      <c r="E71" s="886"/>
      <c r="F71" s="887"/>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customHeight="1" x14ac:dyDescent="0.15">
      <c r="A72" s="885"/>
      <c r="B72" s="886"/>
      <c r="C72" s="886"/>
      <c r="D72" s="886"/>
      <c r="E72" s="886"/>
      <c r="F72" s="887"/>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customHeight="1" x14ac:dyDescent="0.15">
      <c r="A73" s="885"/>
      <c r="B73" s="886"/>
      <c r="C73" s="886"/>
      <c r="D73" s="886"/>
      <c r="E73" s="886"/>
      <c r="F73" s="887"/>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customHeight="1" x14ac:dyDescent="0.15">
      <c r="A74" s="885"/>
      <c r="B74" s="886"/>
      <c r="C74" s="886"/>
      <c r="D74" s="886"/>
      <c r="E74" s="886"/>
      <c r="F74" s="887"/>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customHeight="1" x14ac:dyDescent="0.15">
      <c r="A75" s="885"/>
      <c r="B75" s="886"/>
      <c r="C75" s="886"/>
      <c r="D75" s="886"/>
      <c r="E75" s="886"/>
      <c r="F75" s="887"/>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customHeight="1" x14ac:dyDescent="0.15">
      <c r="A76" s="885"/>
      <c r="B76" s="886"/>
      <c r="C76" s="886"/>
      <c r="D76" s="886"/>
      <c r="E76" s="886"/>
      <c r="F76" s="887"/>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customHeight="1" x14ac:dyDescent="0.15">
      <c r="A77" s="885"/>
      <c r="B77" s="886"/>
      <c r="C77" s="886"/>
      <c r="D77" s="886"/>
      <c r="E77" s="886"/>
      <c r="F77" s="887"/>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customHeight="1" x14ac:dyDescent="0.15">
      <c r="A78" s="885"/>
      <c r="B78" s="886"/>
      <c r="C78" s="886"/>
      <c r="D78" s="886"/>
      <c r="E78" s="886"/>
      <c r="F78" s="887"/>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customHeight="1" x14ac:dyDescent="0.15">
      <c r="A79" s="885"/>
      <c r="B79" s="886"/>
      <c r="C79" s="886"/>
      <c r="D79" s="886"/>
      <c r="E79" s="886"/>
      <c r="F79" s="887"/>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customHeight="1" thickBot="1" x14ac:dyDescent="0.2">
      <c r="A80" s="885"/>
      <c r="B80" s="886"/>
      <c r="C80" s="886"/>
      <c r="D80" s="886"/>
      <c r="E80" s="886"/>
      <c r="F80" s="887"/>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customHeight="1" x14ac:dyDescent="0.15">
      <c r="A81" s="885"/>
      <c r="B81" s="886"/>
      <c r="C81" s="886"/>
      <c r="D81" s="886"/>
      <c r="E81" s="886"/>
      <c r="F81" s="887"/>
      <c r="G81" s="304" t="s">
        <v>358</v>
      </c>
      <c r="H81" s="305"/>
      <c r="I81" s="305"/>
      <c r="J81" s="305"/>
      <c r="K81" s="305"/>
      <c r="L81" s="305"/>
      <c r="M81" s="305"/>
      <c r="N81" s="305"/>
      <c r="O81" s="305"/>
      <c r="P81" s="305"/>
      <c r="Q81" s="305"/>
      <c r="R81" s="305"/>
      <c r="S81" s="305"/>
      <c r="T81" s="305"/>
      <c r="U81" s="305"/>
      <c r="V81" s="305"/>
      <c r="W81" s="305"/>
      <c r="X81" s="305"/>
      <c r="Y81" s="305"/>
      <c r="Z81" s="305"/>
      <c r="AA81" s="305"/>
      <c r="AB81" s="306"/>
      <c r="AC81" s="304" t="s">
        <v>359</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customHeight="1" x14ac:dyDescent="0.15">
      <c r="A82" s="885"/>
      <c r="B82" s="886"/>
      <c r="C82" s="886"/>
      <c r="D82" s="886"/>
      <c r="E82" s="886"/>
      <c r="F82" s="887"/>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customHeight="1" x14ac:dyDescent="0.15">
      <c r="A83" s="885"/>
      <c r="B83" s="886"/>
      <c r="C83" s="886"/>
      <c r="D83" s="886"/>
      <c r="E83" s="886"/>
      <c r="F83" s="887"/>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customHeight="1" x14ac:dyDescent="0.15">
      <c r="A84" s="885"/>
      <c r="B84" s="886"/>
      <c r="C84" s="886"/>
      <c r="D84" s="886"/>
      <c r="E84" s="886"/>
      <c r="F84" s="887"/>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customHeight="1" x14ac:dyDescent="0.15">
      <c r="A85" s="885"/>
      <c r="B85" s="886"/>
      <c r="C85" s="886"/>
      <c r="D85" s="886"/>
      <c r="E85" s="886"/>
      <c r="F85" s="887"/>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customHeight="1" x14ac:dyDescent="0.15">
      <c r="A86" s="885"/>
      <c r="B86" s="886"/>
      <c r="C86" s="886"/>
      <c r="D86" s="886"/>
      <c r="E86" s="886"/>
      <c r="F86" s="887"/>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customHeight="1" x14ac:dyDescent="0.15">
      <c r="A87" s="885"/>
      <c r="B87" s="886"/>
      <c r="C87" s="886"/>
      <c r="D87" s="886"/>
      <c r="E87" s="886"/>
      <c r="F87" s="887"/>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customHeight="1" x14ac:dyDescent="0.15">
      <c r="A88" s="885"/>
      <c r="B88" s="886"/>
      <c r="C88" s="886"/>
      <c r="D88" s="886"/>
      <c r="E88" s="886"/>
      <c r="F88" s="887"/>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customHeight="1" x14ac:dyDescent="0.15">
      <c r="A89" s="885"/>
      <c r="B89" s="886"/>
      <c r="C89" s="886"/>
      <c r="D89" s="886"/>
      <c r="E89" s="886"/>
      <c r="F89" s="887"/>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customHeight="1" x14ac:dyDescent="0.15">
      <c r="A90" s="885"/>
      <c r="B90" s="886"/>
      <c r="C90" s="886"/>
      <c r="D90" s="886"/>
      <c r="E90" s="886"/>
      <c r="F90" s="887"/>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customHeight="1" x14ac:dyDescent="0.15">
      <c r="A91" s="885"/>
      <c r="B91" s="886"/>
      <c r="C91" s="886"/>
      <c r="D91" s="886"/>
      <c r="E91" s="886"/>
      <c r="F91" s="887"/>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customHeight="1" x14ac:dyDescent="0.15">
      <c r="A92" s="885"/>
      <c r="B92" s="886"/>
      <c r="C92" s="886"/>
      <c r="D92" s="886"/>
      <c r="E92" s="886"/>
      <c r="F92" s="887"/>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customHeight="1" thickBot="1" x14ac:dyDescent="0.2">
      <c r="A93" s="885"/>
      <c r="B93" s="886"/>
      <c r="C93" s="886"/>
      <c r="D93" s="886"/>
      <c r="E93" s="886"/>
      <c r="F93" s="887"/>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customHeight="1" x14ac:dyDescent="0.15">
      <c r="A94" s="885"/>
      <c r="B94" s="886"/>
      <c r="C94" s="886"/>
      <c r="D94" s="886"/>
      <c r="E94" s="886"/>
      <c r="F94" s="887"/>
      <c r="G94" s="304" t="s">
        <v>360</v>
      </c>
      <c r="H94" s="305"/>
      <c r="I94" s="305"/>
      <c r="J94" s="305"/>
      <c r="K94" s="305"/>
      <c r="L94" s="305"/>
      <c r="M94" s="305"/>
      <c r="N94" s="305"/>
      <c r="O94" s="305"/>
      <c r="P94" s="305"/>
      <c r="Q94" s="305"/>
      <c r="R94" s="305"/>
      <c r="S94" s="305"/>
      <c r="T94" s="305"/>
      <c r="U94" s="305"/>
      <c r="V94" s="305"/>
      <c r="W94" s="305"/>
      <c r="X94" s="305"/>
      <c r="Y94" s="305"/>
      <c r="Z94" s="305"/>
      <c r="AA94" s="305"/>
      <c r="AB94" s="306"/>
      <c r="AC94" s="304" t="s">
        <v>361</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customHeight="1" x14ac:dyDescent="0.15">
      <c r="A95" s="885"/>
      <c r="B95" s="886"/>
      <c r="C95" s="886"/>
      <c r="D95" s="886"/>
      <c r="E95" s="886"/>
      <c r="F95" s="887"/>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customHeight="1" x14ac:dyDescent="0.15">
      <c r="A96" s="885"/>
      <c r="B96" s="886"/>
      <c r="C96" s="886"/>
      <c r="D96" s="886"/>
      <c r="E96" s="886"/>
      <c r="F96" s="887"/>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customHeight="1" x14ac:dyDescent="0.15">
      <c r="A97" s="885"/>
      <c r="B97" s="886"/>
      <c r="C97" s="886"/>
      <c r="D97" s="886"/>
      <c r="E97" s="886"/>
      <c r="F97" s="887"/>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customHeight="1" x14ac:dyDescent="0.15">
      <c r="A98" s="885"/>
      <c r="B98" s="886"/>
      <c r="C98" s="886"/>
      <c r="D98" s="886"/>
      <c r="E98" s="886"/>
      <c r="F98" s="887"/>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customHeight="1" x14ac:dyDescent="0.15">
      <c r="A99" s="885"/>
      <c r="B99" s="886"/>
      <c r="C99" s="886"/>
      <c r="D99" s="886"/>
      <c r="E99" s="886"/>
      <c r="F99" s="887"/>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customHeight="1" x14ac:dyDescent="0.15">
      <c r="A100" s="885"/>
      <c r="B100" s="886"/>
      <c r="C100" s="886"/>
      <c r="D100" s="886"/>
      <c r="E100" s="886"/>
      <c r="F100" s="887"/>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customHeight="1" x14ac:dyDescent="0.15">
      <c r="A101" s="885"/>
      <c r="B101" s="886"/>
      <c r="C101" s="886"/>
      <c r="D101" s="886"/>
      <c r="E101" s="886"/>
      <c r="F101" s="887"/>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customHeight="1" x14ac:dyDescent="0.15">
      <c r="A102" s="885"/>
      <c r="B102" s="886"/>
      <c r="C102" s="886"/>
      <c r="D102" s="886"/>
      <c r="E102" s="886"/>
      <c r="F102" s="887"/>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customHeight="1" x14ac:dyDescent="0.15">
      <c r="A103" s="885"/>
      <c r="B103" s="886"/>
      <c r="C103" s="886"/>
      <c r="D103" s="886"/>
      <c r="E103" s="886"/>
      <c r="F103" s="887"/>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customHeight="1" x14ac:dyDescent="0.15">
      <c r="A104" s="885"/>
      <c r="B104" s="886"/>
      <c r="C104" s="886"/>
      <c r="D104" s="886"/>
      <c r="E104" s="886"/>
      <c r="F104" s="887"/>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customHeight="1" x14ac:dyDescent="0.15">
      <c r="A105" s="885"/>
      <c r="B105" s="886"/>
      <c r="C105" s="886"/>
      <c r="D105" s="886"/>
      <c r="E105" s="886"/>
      <c r="F105" s="887"/>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customHeight="1" thickBot="1" x14ac:dyDescent="0.2"/>
    <row r="108" spans="1:50" ht="30" customHeight="1" x14ac:dyDescent="0.15">
      <c r="A108" s="882" t="s">
        <v>18</v>
      </c>
      <c r="B108" s="883"/>
      <c r="C108" s="883"/>
      <c r="D108" s="883"/>
      <c r="E108" s="883"/>
      <c r="F108" s="884"/>
      <c r="G108" s="304" t="s">
        <v>362</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363</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customHeight="1" x14ac:dyDescent="0.15">
      <c r="A109" s="885"/>
      <c r="B109" s="886"/>
      <c r="C109" s="886"/>
      <c r="D109" s="886"/>
      <c r="E109" s="886"/>
      <c r="F109" s="887"/>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customHeight="1" x14ac:dyDescent="0.15">
      <c r="A110" s="885"/>
      <c r="B110" s="886"/>
      <c r="C110" s="886"/>
      <c r="D110" s="886"/>
      <c r="E110" s="886"/>
      <c r="F110" s="887"/>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customHeight="1" x14ac:dyDescent="0.15">
      <c r="A111" s="885"/>
      <c r="B111" s="886"/>
      <c r="C111" s="886"/>
      <c r="D111" s="886"/>
      <c r="E111" s="886"/>
      <c r="F111" s="887"/>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customHeight="1" x14ac:dyDescent="0.15">
      <c r="A112" s="885"/>
      <c r="B112" s="886"/>
      <c r="C112" s="886"/>
      <c r="D112" s="886"/>
      <c r="E112" s="886"/>
      <c r="F112" s="887"/>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customHeight="1" x14ac:dyDescent="0.15">
      <c r="A113" s="885"/>
      <c r="B113" s="886"/>
      <c r="C113" s="886"/>
      <c r="D113" s="886"/>
      <c r="E113" s="886"/>
      <c r="F113" s="887"/>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customHeight="1" x14ac:dyDescent="0.15">
      <c r="A114" s="885"/>
      <c r="B114" s="886"/>
      <c r="C114" s="886"/>
      <c r="D114" s="886"/>
      <c r="E114" s="886"/>
      <c r="F114" s="887"/>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customHeight="1" x14ac:dyDescent="0.15">
      <c r="A115" s="885"/>
      <c r="B115" s="886"/>
      <c r="C115" s="886"/>
      <c r="D115" s="886"/>
      <c r="E115" s="886"/>
      <c r="F115" s="887"/>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customHeight="1" x14ac:dyDescent="0.15">
      <c r="A116" s="885"/>
      <c r="B116" s="886"/>
      <c r="C116" s="886"/>
      <c r="D116" s="886"/>
      <c r="E116" s="886"/>
      <c r="F116" s="887"/>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customHeight="1" x14ac:dyDescent="0.15">
      <c r="A117" s="885"/>
      <c r="B117" s="886"/>
      <c r="C117" s="886"/>
      <c r="D117" s="886"/>
      <c r="E117" s="886"/>
      <c r="F117" s="887"/>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customHeight="1" x14ac:dyDescent="0.15">
      <c r="A118" s="885"/>
      <c r="B118" s="886"/>
      <c r="C118" s="886"/>
      <c r="D118" s="886"/>
      <c r="E118" s="886"/>
      <c r="F118" s="887"/>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customHeight="1" x14ac:dyDescent="0.15">
      <c r="A119" s="885"/>
      <c r="B119" s="886"/>
      <c r="C119" s="886"/>
      <c r="D119" s="886"/>
      <c r="E119" s="886"/>
      <c r="F119" s="887"/>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customHeight="1" thickBot="1" x14ac:dyDescent="0.2">
      <c r="A120" s="885"/>
      <c r="B120" s="886"/>
      <c r="C120" s="886"/>
      <c r="D120" s="886"/>
      <c r="E120" s="886"/>
      <c r="F120" s="887"/>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customHeight="1" x14ac:dyDescent="0.15">
      <c r="A121" s="885"/>
      <c r="B121" s="886"/>
      <c r="C121" s="886"/>
      <c r="D121" s="886"/>
      <c r="E121" s="886"/>
      <c r="F121" s="887"/>
      <c r="G121" s="304" t="s">
        <v>364</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365</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customHeight="1" x14ac:dyDescent="0.15">
      <c r="A122" s="885"/>
      <c r="B122" s="886"/>
      <c r="C122" s="886"/>
      <c r="D122" s="886"/>
      <c r="E122" s="886"/>
      <c r="F122" s="887"/>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customHeight="1" x14ac:dyDescent="0.15">
      <c r="A123" s="885"/>
      <c r="B123" s="886"/>
      <c r="C123" s="886"/>
      <c r="D123" s="886"/>
      <c r="E123" s="886"/>
      <c r="F123" s="887"/>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customHeight="1" x14ac:dyDescent="0.15">
      <c r="A124" s="885"/>
      <c r="B124" s="886"/>
      <c r="C124" s="886"/>
      <c r="D124" s="886"/>
      <c r="E124" s="886"/>
      <c r="F124" s="887"/>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customHeight="1" x14ac:dyDescent="0.15">
      <c r="A125" s="885"/>
      <c r="B125" s="886"/>
      <c r="C125" s="886"/>
      <c r="D125" s="886"/>
      <c r="E125" s="886"/>
      <c r="F125" s="887"/>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customHeight="1" x14ac:dyDescent="0.15">
      <c r="A126" s="885"/>
      <c r="B126" s="886"/>
      <c r="C126" s="886"/>
      <c r="D126" s="886"/>
      <c r="E126" s="886"/>
      <c r="F126" s="887"/>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customHeight="1" x14ac:dyDescent="0.15">
      <c r="A127" s="885"/>
      <c r="B127" s="886"/>
      <c r="C127" s="886"/>
      <c r="D127" s="886"/>
      <c r="E127" s="886"/>
      <c r="F127" s="887"/>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customHeight="1" x14ac:dyDescent="0.15">
      <c r="A128" s="885"/>
      <c r="B128" s="886"/>
      <c r="C128" s="886"/>
      <c r="D128" s="886"/>
      <c r="E128" s="886"/>
      <c r="F128" s="887"/>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customHeight="1" x14ac:dyDescent="0.15">
      <c r="A129" s="885"/>
      <c r="B129" s="886"/>
      <c r="C129" s="886"/>
      <c r="D129" s="886"/>
      <c r="E129" s="886"/>
      <c r="F129" s="887"/>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customHeight="1" x14ac:dyDescent="0.15">
      <c r="A130" s="885"/>
      <c r="B130" s="886"/>
      <c r="C130" s="886"/>
      <c r="D130" s="886"/>
      <c r="E130" s="886"/>
      <c r="F130" s="887"/>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customHeight="1" x14ac:dyDescent="0.15">
      <c r="A131" s="885"/>
      <c r="B131" s="886"/>
      <c r="C131" s="886"/>
      <c r="D131" s="886"/>
      <c r="E131" s="886"/>
      <c r="F131" s="887"/>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customHeight="1" x14ac:dyDescent="0.15">
      <c r="A132" s="885"/>
      <c r="B132" s="886"/>
      <c r="C132" s="886"/>
      <c r="D132" s="886"/>
      <c r="E132" s="886"/>
      <c r="F132" s="887"/>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customHeight="1" thickBot="1" x14ac:dyDescent="0.2">
      <c r="A133" s="885"/>
      <c r="B133" s="886"/>
      <c r="C133" s="886"/>
      <c r="D133" s="886"/>
      <c r="E133" s="886"/>
      <c r="F133" s="887"/>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customHeight="1" x14ac:dyDescent="0.15">
      <c r="A134" s="885"/>
      <c r="B134" s="886"/>
      <c r="C134" s="886"/>
      <c r="D134" s="886"/>
      <c r="E134" s="886"/>
      <c r="F134" s="887"/>
      <c r="G134" s="304" t="s">
        <v>366</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367</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customHeight="1" x14ac:dyDescent="0.15">
      <c r="A135" s="885"/>
      <c r="B135" s="886"/>
      <c r="C135" s="886"/>
      <c r="D135" s="886"/>
      <c r="E135" s="886"/>
      <c r="F135" s="887"/>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customHeight="1" x14ac:dyDescent="0.15">
      <c r="A136" s="885"/>
      <c r="B136" s="886"/>
      <c r="C136" s="886"/>
      <c r="D136" s="886"/>
      <c r="E136" s="886"/>
      <c r="F136" s="887"/>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customHeight="1" x14ac:dyDescent="0.15">
      <c r="A137" s="885"/>
      <c r="B137" s="886"/>
      <c r="C137" s="886"/>
      <c r="D137" s="886"/>
      <c r="E137" s="886"/>
      <c r="F137" s="887"/>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customHeight="1" x14ac:dyDescent="0.15">
      <c r="A138" s="885"/>
      <c r="B138" s="886"/>
      <c r="C138" s="886"/>
      <c r="D138" s="886"/>
      <c r="E138" s="886"/>
      <c r="F138" s="887"/>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customHeight="1" x14ac:dyDescent="0.15">
      <c r="A139" s="885"/>
      <c r="B139" s="886"/>
      <c r="C139" s="886"/>
      <c r="D139" s="886"/>
      <c r="E139" s="886"/>
      <c r="F139" s="887"/>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customHeight="1" x14ac:dyDescent="0.15">
      <c r="A140" s="885"/>
      <c r="B140" s="886"/>
      <c r="C140" s="886"/>
      <c r="D140" s="886"/>
      <c r="E140" s="886"/>
      <c r="F140" s="887"/>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customHeight="1" x14ac:dyDescent="0.15">
      <c r="A141" s="885"/>
      <c r="B141" s="886"/>
      <c r="C141" s="886"/>
      <c r="D141" s="886"/>
      <c r="E141" s="886"/>
      <c r="F141" s="887"/>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customHeight="1" x14ac:dyDescent="0.15">
      <c r="A142" s="885"/>
      <c r="B142" s="886"/>
      <c r="C142" s="886"/>
      <c r="D142" s="886"/>
      <c r="E142" s="886"/>
      <c r="F142" s="887"/>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customHeight="1" x14ac:dyDescent="0.15">
      <c r="A143" s="885"/>
      <c r="B143" s="886"/>
      <c r="C143" s="886"/>
      <c r="D143" s="886"/>
      <c r="E143" s="886"/>
      <c r="F143" s="887"/>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customHeight="1" x14ac:dyDescent="0.15">
      <c r="A144" s="885"/>
      <c r="B144" s="886"/>
      <c r="C144" s="886"/>
      <c r="D144" s="886"/>
      <c r="E144" s="886"/>
      <c r="F144" s="887"/>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customHeight="1" x14ac:dyDescent="0.15">
      <c r="A145" s="885"/>
      <c r="B145" s="886"/>
      <c r="C145" s="886"/>
      <c r="D145" s="886"/>
      <c r="E145" s="886"/>
      <c r="F145" s="887"/>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customHeight="1" thickBot="1" x14ac:dyDescent="0.2">
      <c r="A146" s="885"/>
      <c r="B146" s="886"/>
      <c r="C146" s="886"/>
      <c r="D146" s="886"/>
      <c r="E146" s="886"/>
      <c r="F146" s="887"/>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customHeight="1" x14ac:dyDescent="0.15">
      <c r="A147" s="885"/>
      <c r="B147" s="886"/>
      <c r="C147" s="886"/>
      <c r="D147" s="886"/>
      <c r="E147" s="886"/>
      <c r="F147" s="887"/>
      <c r="G147" s="304" t="s">
        <v>368</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369</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customHeight="1" x14ac:dyDescent="0.15">
      <c r="A148" s="885"/>
      <c r="B148" s="886"/>
      <c r="C148" s="886"/>
      <c r="D148" s="886"/>
      <c r="E148" s="886"/>
      <c r="F148" s="887"/>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customHeight="1" x14ac:dyDescent="0.15">
      <c r="A149" s="885"/>
      <c r="B149" s="886"/>
      <c r="C149" s="886"/>
      <c r="D149" s="886"/>
      <c r="E149" s="886"/>
      <c r="F149" s="887"/>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customHeight="1" x14ac:dyDescent="0.15">
      <c r="A150" s="885"/>
      <c r="B150" s="886"/>
      <c r="C150" s="886"/>
      <c r="D150" s="886"/>
      <c r="E150" s="886"/>
      <c r="F150" s="887"/>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customHeight="1" x14ac:dyDescent="0.15">
      <c r="A151" s="885"/>
      <c r="B151" s="886"/>
      <c r="C151" s="886"/>
      <c r="D151" s="886"/>
      <c r="E151" s="886"/>
      <c r="F151" s="887"/>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customHeight="1" x14ac:dyDescent="0.15">
      <c r="A152" s="885"/>
      <c r="B152" s="886"/>
      <c r="C152" s="886"/>
      <c r="D152" s="886"/>
      <c r="E152" s="886"/>
      <c r="F152" s="887"/>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customHeight="1" x14ac:dyDescent="0.15">
      <c r="A153" s="885"/>
      <c r="B153" s="886"/>
      <c r="C153" s="886"/>
      <c r="D153" s="886"/>
      <c r="E153" s="886"/>
      <c r="F153" s="887"/>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customHeight="1" x14ac:dyDescent="0.15">
      <c r="A154" s="885"/>
      <c r="B154" s="886"/>
      <c r="C154" s="886"/>
      <c r="D154" s="886"/>
      <c r="E154" s="886"/>
      <c r="F154" s="887"/>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customHeight="1" x14ac:dyDescent="0.15">
      <c r="A155" s="885"/>
      <c r="B155" s="886"/>
      <c r="C155" s="886"/>
      <c r="D155" s="886"/>
      <c r="E155" s="886"/>
      <c r="F155" s="887"/>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customHeight="1" x14ac:dyDescent="0.15">
      <c r="A156" s="885"/>
      <c r="B156" s="886"/>
      <c r="C156" s="886"/>
      <c r="D156" s="886"/>
      <c r="E156" s="886"/>
      <c r="F156" s="887"/>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customHeight="1" x14ac:dyDescent="0.15">
      <c r="A157" s="885"/>
      <c r="B157" s="886"/>
      <c r="C157" s="886"/>
      <c r="D157" s="886"/>
      <c r="E157" s="886"/>
      <c r="F157" s="887"/>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customHeight="1" x14ac:dyDescent="0.15">
      <c r="A158" s="885"/>
      <c r="B158" s="886"/>
      <c r="C158" s="886"/>
      <c r="D158" s="886"/>
      <c r="E158" s="886"/>
      <c r="F158" s="887"/>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customHeight="1" thickBot="1" x14ac:dyDescent="0.2"/>
    <row r="161" spans="1:50" ht="30" customHeight="1" x14ac:dyDescent="0.15">
      <c r="A161" s="882" t="s">
        <v>18</v>
      </c>
      <c r="B161" s="883"/>
      <c r="C161" s="883"/>
      <c r="D161" s="883"/>
      <c r="E161" s="883"/>
      <c r="F161" s="884"/>
      <c r="G161" s="304" t="s">
        <v>370</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371</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customHeight="1" x14ac:dyDescent="0.15">
      <c r="A162" s="885"/>
      <c r="B162" s="886"/>
      <c r="C162" s="886"/>
      <c r="D162" s="886"/>
      <c r="E162" s="886"/>
      <c r="F162" s="887"/>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customHeight="1" x14ac:dyDescent="0.15">
      <c r="A163" s="885"/>
      <c r="B163" s="886"/>
      <c r="C163" s="886"/>
      <c r="D163" s="886"/>
      <c r="E163" s="886"/>
      <c r="F163" s="887"/>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customHeight="1" x14ac:dyDescent="0.15">
      <c r="A164" s="885"/>
      <c r="B164" s="886"/>
      <c r="C164" s="886"/>
      <c r="D164" s="886"/>
      <c r="E164" s="886"/>
      <c r="F164" s="887"/>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customHeight="1" x14ac:dyDescent="0.15">
      <c r="A165" s="885"/>
      <c r="B165" s="886"/>
      <c r="C165" s="886"/>
      <c r="D165" s="886"/>
      <c r="E165" s="886"/>
      <c r="F165" s="887"/>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customHeight="1" x14ac:dyDescent="0.15">
      <c r="A166" s="885"/>
      <c r="B166" s="886"/>
      <c r="C166" s="886"/>
      <c r="D166" s="886"/>
      <c r="E166" s="886"/>
      <c r="F166" s="887"/>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customHeight="1" x14ac:dyDescent="0.15">
      <c r="A167" s="885"/>
      <c r="B167" s="886"/>
      <c r="C167" s="886"/>
      <c r="D167" s="886"/>
      <c r="E167" s="886"/>
      <c r="F167" s="887"/>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customHeight="1" x14ac:dyDescent="0.15">
      <c r="A168" s="885"/>
      <c r="B168" s="886"/>
      <c r="C168" s="886"/>
      <c r="D168" s="886"/>
      <c r="E168" s="886"/>
      <c r="F168" s="887"/>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customHeight="1" x14ac:dyDescent="0.15">
      <c r="A169" s="885"/>
      <c r="B169" s="886"/>
      <c r="C169" s="886"/>
      <c r="D169" s="886"/>
      <c r="E169" s="886"/>
      <c r="F169" s="887"/>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customHeight="1" x14ac:dyDescent="0.15">
      <c r="A170" s="885"/>
      <c r="B170" s="886"/>
      <c r="C170" s="886"/>
      <c r="D170" s="886"/>
      <c r="E170" s="886"/>
      <c r="F170" s="887"/>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customHeight="1" x14ac:dyDescent="0.15">
      <c r="A171" s="885"/>
      <c r="B171" s="886"/>
      <c r="C171" s="886"/>
      <c r="D171" s="886"/>
      <c r="E171" s="886"/>
      <c r="F171" s="887"/>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customHeight="1" x14ac:dyDescent="0.15">
      <c r="A172" s="885"/>
      <c r="B172" s="886"/>
      <c r="C172" s="886"/>
      <c r="D172" s="886"/>
      <c r="E172" s="886"/>
      <c r="F172" s="887"/>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customHeight="1" thickBot="1" x14ac:dyDescent="0.2">
      <c r="A173" s="885"/>
      <c r="B173" s="886"/>
      <c r="C173" s="886"/>
      <c r="D173" s="886"/>
      <c r="E173" s="886"/>
      <c r="F173" s="887"/>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customHeight="1" x14ac:dyDescent="0.15">
      <c r="A174" s="885"/>
      <c r="B174" s="886"/>
      <c r="C174" s="886"/>
      <c r="D174" s="886"/>
      <c r="E174" s="886"/>
      <c r="F174" s="887"/>
      <c r="G174" s="304" t="s">
        <v>372</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373</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customHeight="1" x14ac:dyDescent="0.15">
      <c r="A175" s="885"/>
      <c r="B175" s="886"/>
      <c r="C175" s="886"/>
      <c r="D175" s="886"/>
      <c r="E175" s="886"/>
      <c r="F175" s="887"/>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customHeight="1" x14ac:dyDescent="0.15">
      <c r="A176" s="885"/>
      <c r="B176" s="886"/>
      <c r="C176" s="886"/>
      <c r="D176" s="886"/>
      <c r="E176" s="886"/>
      <c r="F176" s="887"/>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customHeight="1" x14ac:dyDescent="0.15">
      <c r="A177" s="885"/>
      <c r="B177" s="886"/>
      <c r="C177" s="886"/>
      <c r="D177" s="886"/>
      <c r="E177" s="886"/>
      <c r="F177" s="887"/>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customHeight="1" x14ac:dyDescent="0.15">
      <c r="A178" s="885"/>
      <c r="B178" s="886"/>
      <c r="C178" s="886"/>
      <c r="D178" s="886"/>
      <c r="E178" s="886"/>
      <c r="F178" s="887"/>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customHeight="1" x14ac:dyDescent="0.15">
      <c r="A179" s="885"/>
      <c r="B179" s="886"/>
      <c r="C179" s="886"/>
      <c r="D179" s="886"/>
      <c r="E179" s="886"/>
      <c r="F179" s="887"/>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customHeight="1" x14ac:dyDescent="0.15">
      <c r="A180" s="885"/>
      <c r="B180" s="886"/>
      <c r="C180" s="886"/>
      <c r="D180" s="886"/>
      <c r="E180" s="886"/>
      <c r="F180" s="887"/>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customHeight="1" x14ac:dyDescent="0.15">
      <c r="A181" s="885"/>
      <c r="B181" s="886"/>
      <c r="C181" s="886"/>
      <c r="D181" s="886"/>
      <c r="E181" s="886"/>
      <c r="F181" s="887"/>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customHeight="1" x14ac:dyDescent="0.15">
      <c r="A182" s="885"/>
      <c r="B182" s="886"/>
      <c r="C182" s="886"/>
      <c r="D182" s="886"/>
      <c r="E182" s="886"/>
      <c r="F182" s="887"/>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customHeight="1" x14ac:dyDescent="0.15">
      <c r="A183" s="885"/>
      <c r="B183" s="886"/>
      <c r="C183" s="886"/>
      <c r="D183" s="886"/>
      <c r="E183" s="886"/>
      <c r="F183" s="887"/>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customHeight="1" x14ac:dyDescent="0.15">
      <c r="A184" s="885"/>
      <c r="B184" s="886"/>
      <c r="C184" s="886"/>
      <c r="D184" s="886"/>
      <c r="E184" s="886"/>
      <c r="F184" s="887"/>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customHeight="1" x14ac:dyDescent="0.15">
      <c r="A185" s="885"/>
      <c r="B185" s="886"/>
      <c r="C185" s="886"/>
      <c r="D185" s="886"/>
      <c r="E185" s="886"/>
      <c r="F185" s="887"/>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customHeight="1" thickBot="1" x14ac:dyDescent="0.2">
      <c r="A186" s="885"/>
      <c r="B186" s="886"/>
      <c r="C186" s="886"/>
      <c r="D186" s="886"/>
      <c r="E186" s="886"/>
      <c r="F186" s="887"/>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customHeight="1" x14ac:dyDescent="0.15">
      <c r="A187" s="885"/>
      <c r="B187" s="886"/>
      <c r="C187" s="886"/>
      <c r="D187" s="886"/>
      <c r="E187" s="886"/>
      <c r="F187" s="887"/>
      <c r="G187" s="304" t="s">
        <v>374</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375</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customHeight="1" x14ac:dyDescent="0.15">
      <c r="A188" s="885"/>
      <c r="B188" s="886"/>
      <c r="C188" s="886"/>
      <c r="D188" s="886"/>
      <c r="E188" s="886"/>
      <c r="F188" s="887"/>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customHeight="1" x14ac:dyDescent="0.15">
      <c r="A189" s="885"/>
      <c r="B189" s="886"/>
      <c r="C189" s="886"/>
      <c r="D189" s="886"/>
      <c r="E189" s="886"/>
      <c r="F189" s="887"/>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customHeight="1" x14ac:dyDescent="0.15">
      <c r="A190" s="885"/>
      <c r="B190" s="886"/>
      <c r="C190" s="886"/>
      <c r="D190" s="886"/>
      <c r="E190" s="886"/>
      <c r="F190" s="887"/>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customHeight="1" x14ac:dyDescent="0.15">
      <c r="A191" s="885"/>
      <c r="B191" s="886"/>
      <c r="C191" s="886"/>
      <c r="D191" s="886"/>
      <c r="E191" s="886"/>
      <c r="F191" s="887"/>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customHeight="1" x14ac:dyDescent="0.15">
      <c r="A192" s="885"/>
      <c r="B192" s="886"/>
      <c r="C192" s="886"/>
      <c r="D192" s="886"/>
      <c r="E192" s="886"/>
      <c r="F192" s="887"/>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customHeight="1" x14ac:dyDescent="0.15">
      <c r="A193" s="885"/>
      <c r="B193" s="886"/>
      <c r="C193" s="886"/>
      <c r="D193" s="886"/>
      <c r="E193" s="886"/>
      <c r="F193" s="887"/>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customHeight="1" x14ac:dyDescent="0.15">
      <c r="A194" s="885"/>
      <c r="B194" s="886"/>
      <c r="C194" s="886"/>
      <c r="D194" s="886"/>
      <c r="E194" s="886"/>
      <c r="F194" s="887"/>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customHeight="1" x14ac:dyDescent="0.15">
      <c r="A195" s="885"/>
      <c r="B195" s="886"/>
      <c r="C195" s="886"/>
      <c r="D195" s="886"/>
      <c r="E195" s="886"/>
      <c r="F195" s="887"/>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customHeight="1" x14ac:dyDescent="0.15">
      <c r="A196" s="885"/>
      <c r="B196" s="886"/>
      <c r="C196" s="886"/>
      <c r="D196" s="886"/>
      <c r="E196" s="886"/>
      <c r="F196" s="887"/>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customHeight="1" x14ac:dyDescent="0.15">
      <c r="A197" s="885"/>
      <c r="B197" s="886"/>
      <c r="C197" s="886"/>
      <c r="D197" s="886"/>
      <c r="E197" s="886"/>
      <c r="F197" s="887"/>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customHeight="1" x14ac:dyDescent="0.15">
      <c r="A198" s="885"/>
      <c r="B198" s="886"/>
      <c r="C198" s="886"/>
      <c r="D198" s="886"/>
      <c r="E198" s="886"/>
      <c r="F198" s="887"/>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customHeight="1" thickBot="1" x14ac:dyDescent="0.2">
      <c r="A199" s="885"/>
      <c r="B199" s="886"/>
      <c r="C199" s="886"/>
      <c r="D199" s="886"/>
      <c r="E199" s="886"/>
      <c r="F199" s="887"/>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customHeight="1" x14ac:dyDescent="0.15">
      <c r="A200" s="885"/>
      <c r="B200" s="886"/>
      <c r="C200" s="886"/>
      <c r="D200" s="886"/>
      <c r="E200" s="886"/>
      <c r="F200" s="887"/>
      <c r="G200" s="304" t="s">
        <v>376</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377</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customHeight="1" x14ac:dyDescent="0.15">
      <c r="A201" s="885"/>
      <c r="B201" s="886"/>
      <c r="C201" s="886"/>
      <c r="D201" s="886"/>
      <c r="E201" s="886"/>
      <c r="F201" s="887"/>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customHeight="1" x14ac:dyDescent="0.15">
      <c r="A202" s="885"/>
      <c r="B202" s="886"/>
      <c r="C202" s="886"/>
      <c r="D202" s="886"/>
      <c r="E202" s="886"/>
      <c r="F202" s="887"/>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customHeight="1" x14ac:dyDescent="0.15">
      <c r="A203" s="885"/>
      <c r="B203" s="886"/>
      <c r="C203" s="886"/>
      <c r="D203" s="886"/>
      <c r="E203" s="886"/>
      <c r="F203" s="887"/>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customHeight="1" x14ac:dyDescent="0.15">
      <c r="A204" s="885"/>
      <c r="B204" s="886"/>
      <c r="C204" s="886"/>
      <c r="D204" s="886"/>
      <c r="E204" s="886"/>
      <c r="F204" s="887"/>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customHeight="1" x14ac:dyDescent="0.15">
      <c r="A205" s="885"/>
      <c r="B205" s="886"/>
      <c r="C205" s="886"/>
      <c r="D205" s="886"/>
      <c r="E205" s="886"/>
      <c r="F205" s="887"/>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customHeight="1" x14ac:dyDescent="0.15">
      <c r="A206" s="885"/>
      <c r="B206" s="886"/>
      <c r="C206" s="886"/>
      <c r="D206" s="886"/>
      <c r="E206" s="886"/>
      <c r="F206" s="887"/>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customHeight="1" x14ac:dyDescent="0.15">
      <c r="A207" s="885"/>
      <c r="B207" s="886"/>
      <c r="C207" s="886"/>
      <c r="D207" s="886"/>
      <c r="E207" s="886"/>
      <c r="F207" s="887"/>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customHeight="1" x14ac:dyDescent="0.15">
      <c r="A208" s="885"/>
      <c r="B208" s="886"/>
      <c r="C208" s="886"/>
      <c r="D208" s="886"/>
      <c r="E208" s="886"/>
      <c r="F208" s="887"/>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customHeight="1" x14ac:dyDescent="0.15">
      <c r="A209" s="885"/>
      <c r="B209" s="886"/>
      <c r="C209" s="886"/>
      <c r="D209" s="886"/>
      <c r="E209" s="886"/>
      <c r="F209" s="887"/>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x14ac:dyDescent="0.15">
      <c r="A210" s="885"/>
      <c r="B210" s="886"/>
      <c r="C210" s="886"/>
      <c r="D210" s="886"/>
      <c r="E210" s="886"/>
      <c r="F210" s="887"/>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customHeight="1" x14ac:dyDescent="0.15">
      <c r="A211" s="885"/>
      <c r="B211" s="886"/>
      <c r="C211" s="886"/>
      <c r="D211" s="886"/>
      <c r="E211" s="886"/>
      <c r="F211" s="887"/>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customHeight="1" thickBot="1" x14ac:dyDescent="0.2"/>
    <row r="214" spans="1:50" ht="30" customHeight="1" x14ac:dyDescent="0.15">
      <c r="A214" s="902" t="s">
        <v>18</v>
      </c>
      <c r="B214" s="903"/>
      <c r="C214" s="903"/>
      <c r="D214" s="903"/>
      <c r="E214" s="903"/>
      <c r="F214" s="904"/>
      <c r="G214" s="304" t="s">
        <v>378</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379</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customHeight="1" x14ac:dyDescent="0.15">
      <c r="A215" s="885"/>
      <c r="B215" s="886"/>
      <c r="C215" s="886"/>
      <c r="D215" s="886"/>
      <c r="E215" s="886"/>
      <c r="F215" s="887"/>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customHeight="1" x14ac:dyDescent="0.15">
      <c r="A216" s="885"/>
      <c r="B216" s="886"/>
      <c r="C216" s="886"/>
      <c r="D216" s="886"/>
      <c r="E216" s="886"/>
      <c r="F216" s="887"/>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customHeight="1" x14ac:dyDescent="0.15">
      <c r="A217" s="885"/>
      <c r="B217" s="886"/>
      <c r="C217" s="886"/>
      <c r="D217" s="886"/>
      <c r="E217" s="886"/>
      <c r="F217" s="887"/>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customHeight="1" x14ac:dyDescent="0.15">
      <c r="A218" s="885"/>
      <c r="B218" s="886"/>
      <c r="C218" s="886"/>
      <c r="D218" s="886"/>
      <c r="E218" s="886"/>
      <c r="F218" s="887"/>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customHeight="1" x14ac:dyDescent="0.15">
      <c r="A219" s="885"/>
      <c r="B219" s="886"/>
      <c r="C219" s="886"/>
      <c r="D219" s="886"/>
      <c r="E219" s="886"/>
      <c r="F219" s="887"/>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customHeight="1" x14ac:dyDescent="0.15">
      <c r="A220" s="885"/>
      <c r="B220" s="886"/>
      <c r="C220" s="886"/>
      <c r="D220" s="886"/>
      <c r="E220" s="886"/>
      <c r="F220" s="887"/>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customHeight="1" x14ac:dyDescent="0.15">
      <c r="A221" s="885"/>
      <c r="B221" s="886"/>
      <c r="C221" s="886"/>
      <c r="D221" s="886"/>
      <c r="E221" s="886"/>
      <c r="F221" s="887"/>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customHeight="1" x14ac:dyDescent="0.15">
      <c r="A222" s="885"/>
      <c r="B222" s="886"/>
      <c r="C222" s="886"/>
      <c r="D222" s="886"/>
      <c r="E222" s="886"/>
      <c r="F222" s="887"/>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x14ac:dyDescent="0.15">
      <c r="A223" s="885"/>
      <c r="B223" s="886"/>
      <c r="C223" s="886"/>
      <c r="D223" s="886"/>
      <c r="E223" s="886"/>
      <c r="F223" s="887"/>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customHeight="1" x14ac:dyDescent="0.15">
      <c r="A224" s="885"/>
      <c r="B224" s="886"/>
      <c r="C224" s="886"/>
      <c r="D224" s="886"/>
      <c r="E224" s="886"/>
      <c r="F224" s="887"/>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customHeight="1" x14ac:dyDescent="0.15">
      <c r="A225" s="885"/>
      <c r="B225" s="886"/>
      <c r="C225" s="886"/>
      <c r="D225" s="886"/>
      <c r="E225" s="886"/>
      <c r="F225" s="887"/>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customHeight="1" thickBot="1" x14ac:dyDescent="0.2">
      <c r="A226" s="885"/>
      <c r="B226" s="886"/>
      <c r="C226" s="886"/>
      <c r="D226" s="886"/>
      <c r="E226" s="886"/>
      <c r="F226" s="887"/>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customHeight="1" x14ac:dyDescent="0.15">
      <c r="A227" s="885"/>
      <c r="B227" s="886"/>
      <c r="C227" s="886"/>
      <c r="D227" s="886"/>
      <c r="E227" s="886"/>
      <c r="F227" s="887"/>
      <c r="G227" s="304" t="s">
        <v>380</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381</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customHeight="1" x14ac:dyDescent="0.15">
      <c r="A228" s="885"/>
      <c r="B228" s="886"/>
      <c r="C228" s="886"/>
      <c r="D228" s="886"/>
      <c r="E228" s="886"/>
      <c r="F228" s="887"/>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customHeight="1" x14ac:dyDescent="0.15">
      <c r="A229" s="885"/>
      <c r="B229" s="886"/>
      <c r="C229" s="886"/>
      <c r="D229" s="886"/>
      <c r="E229" s="886"/>
      <c r="F229" s="887"/>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customHeight="1" x14ac:dyDescent="0.15">
      <c r="A230" s="885"/>
      <c r="B230" s="886"/>
      <c r="C230" s="886"/>
      <c r="D230" s="886"/>
      <c r="E230" s="886"/>
      <c r="F230" s="887"/>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customHeight="1" x14ac:dyDescent="0.15">
      <c r="A231" s="885"/>
      <c r="B231" s="886"/>
      <c r="C231" s="886"/>
      <c r="D231" s="886"/>
      <c r="E231" s="886"/>
      <c r="F231" s="887"/>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customHeight="1" x14ac:dyDescent="0.15">
      <c r="A232" s="885"/>
      <c r="B232" s="886"/>
      <c r="C232" s="886"/>
      <c r="D232" s="886"/>
      <c r="E232" s="886"/>
      <c r="F232" s="887"/>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customHeight="1" x14ac:dyDescent="0.15">
      <c r="A233" s="885"/>
      <c r="B233" s="886"/>
      <c r="C233" s="886"/>
      <c r="D233" s="886"/>
      <c r="E233" s="886"/>
      <c r="F233" s="887"/>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customHeight="1" x14ac:dyDescent="0.15">
      <c r="A234" s="885"/>
      <c r="B234" s="886"/>
      <c r="C234" s="886"/>
      <c r="D234" s="886"/>
      <c r="E234" s="886"/>
      <c r="F234" s="887"/>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customHeight="1" x14ac:dyDescent="0.15">
      <c r="A235" s="885"/>
      <c r="B235" s="886"/>
      <c r="C235" s="886"/>
      <c r="D235" s="886"/>
      <c r="E235" s="886"/>
      <c r="F235" s="887"/>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x14ac:dyDescent="0.15">
      <c r="A236" s="885"/>
      <c r="B236" s="886"/>
      <c r="C236" s="886"/>
      <c r="D236" s="886"/>
      <c r="E236" s="886"/>
      <c r="F236" s="887"/>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customHeight="1" x14ac:dyDescent="0.15">
      <c r="A237" s="885"/>
      <c r="B237" s="886"/>
      <c r="C237" s="886"/>
      <c r="D237" s="886"/>
      <c r="E237" s="886"/>
      <c r="F237" s="887"/>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customHeight="1" x14ac:dyDescent="0.15">
      <c r="A238" s="885"/>
      <c r="B238" s="886"/>
      <c r="C238" s="886"/>
      <c r="D238" s="886"/>
      <c r="E238" s="886"/>
      <c r="F238" s="887"/>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customHeight="1" thickBot="1" x14ac:dyDescent="0.2">
      <c r="A239" s="885"/>
      <c r="B239" s="886"/>
      <c r="C239" s="886"/>
      <c r="D239" s="886"/>
      <c r="E239" s="886"/>
      <c r="F239" s="887"/>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customHeight="1" x14ac:dyDescent="0.15">
      <c r="A240" s="885"/>
      <c r="B240" s="886"/>
      <c r="C240" s="886"/>
      <c r="D240" s="886"/>
      <c r="E240" s="886"/>
      <c r="F240" s="887"/>
      <c r="G240" s="304" t="s">
        <v>382</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383</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customHeight="1" x14ac:dyDescent="0.15">
      <c r="A241" s="885"/>
      <c r="B241" s="886"/>
      <c r="C241" s="886"/>
      <c r="D241" s="886"/>
      <c r="E241" s="886"/>
      <c r="F241" s="887"/>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customHeight="1" x14ac:dyDescent="0.15">
      <c r="A242" s="885"/>
      <c r="B242" s="886"/>
      <c r="C242" s="886"/>
      <c r="D242" s="886"/>
      <c r="E242" s="886"/>
      <c r="F242" s="887"/>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customHeight="1" x14ac:dyDescent="0.15">
      <c r="A243" s="885"/>
      <c r="B243" s="886"/>
      <c r="C243" s="886"/>
      <c r="D243" s="886"/>
      <c r="E243" s="886"/>
      <c r="F243" s="887"/>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customHeight="1" x14ac:dyDescent="0.15">
      <c r="A244" s="885"/>
      <c r="B244" s="886"/>
      <c r="C244" s="886"/>
      <c r="D244" s="886"/>
      <c r="E244" s="886"/>
      <c r="F244" s="887"/>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customHeight="1" x14ac:dyDescent="0.15">
      <c r="A245" s="885"/>
      <c r="B245" s="886"/>
      <c r="C245" s="886"/>
      <c r="D245" s="886"/>
      <c r="E245" s="886"/>
      <c r="F245" s="887"/>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customHeight="1" x14ac:dyDescent="0.15">
      <c r="A246" s="885"/>
      <c r="B246" s="886"/>
      <c r="C246" s="886"/>
      <c r="D246" s="886"/>
      <c r="E246" s="886"/>
      <c r="F246" s="887"/>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customHeight="1" x14ac:dyDescent="0.15">
      <c r="A247" s="885"/>
      <c r="B247" s="886"/>
      <c r="C247" s="886"/>
      <c r="D247" s="886"/>
      <c r="E247" s="886"/>
      <c r="F247" s="887"/>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customHeight="1" x14ac:dyDescent="0.15">
      <c r="A248" s="885"/>
      <c r="B248" s="886"/>
      <c r="C248" s="886"/>
      <c r="D248" s="886"/>
      <c r="E248" s="886"/>
      <c r="F248" s="887"/>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15">
      <c r="A249" s="885"/>
      <c r="B249" s="886"/>
      <c r="C249" s="886"/>
      <c r="D249" s="886"/>
      <c r="E249" s="886"/>
      <c r="F249" s="887"/>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customHeight="1" x14ac:dyDescent="0.15">
      <c r="A250" s="885"/>
      <c r="B250" s="886"/>
      <c r="C250" s="886"/>
      <c r="D250" s="886"/>
      <c r="E250" s="886"/>
      <c r="F250" s="887"/>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customHeight="1" x14ac:dyDescent="0.15">
      <c r="A251" s="885"/>
      <c r="B251" s="886"/>
      <c r="C251" s="886"/>
      <c r="D251" s="886"/>
      <c r="E251" s="886"/>
      <c r="F251" s="887"/>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customHeight="1" thickBot="1" x14ac:dyDescent="0.2">
      <c r="A252" s="885"/>
      <c r="B252" s="886"/>
      <c r="C252" s="886"/>
      <c r="D252" s="886"/>
      <c r="E252" s="886"/>
      <c r="F252" s="887"/>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customHeight="1" x14ac:dyDescent="0.15">
      <c r="A253" s="885"/>
      <c r="B253" s="886"/>
      <c r="C253" s="886"/>
      <c r="D253" s="886"/>
      <c r="E253" s="886"/>
      <c r="F253" s="887"/>
      <c r="G253" s="304" t="s">
        <v>384</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385</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customHeight="1" x14ac:dyDescent="0.15">
      <c r="A254" s="885"/>
      <c r="B254" s="886"/>
      <c r="C254" s="886"/>
      <c r="D254" s="886"/>
      <c r="E254" s="886"/>
      <c r="F254" s="887"/>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customHeight="1" x14ac:dyDescent="0.15">
      <c r="A255" s="885"/>
      <c r="B255" s="886"/>
      <c r="C255" s="886"/>
      <c r="D255" s="886"/>
      <c r="E255" s="886"/>
      <c r="F255" s="887"/>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customHeight="1" x14ac:dyDescent="0.15">
      <c r="A256" s="885"/>
      <c r="B256" s="886"/>
      <c r="C256" s="886"/>
      <c r="D256" s="886"/>
      <c r="E256" s="886"/>
      <c r="F256" s="887"/>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customHeight="1" x14ac:dyDescent="0.15">
      <c r="A257" s="885"/>
      <c r="B257" s="886"/>
      <c r="C257" s="886"/>
      <c r="D257" s="886"/>
      <c r="E257" s="886"/>
      <c r="F257" s="887"/>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customHeight="1" x14ac:dyDescent="0.15">
      <c r="A258" s="885"/>
      <c r="B258" s="886"/>
      <c r="C258" s="886"/>
      <c r="D258" s="886"/>
      <c r="E258" s="886"/>
      <c r="F258" s="887"/>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customHeight="1" x14ac:dyDescent="0.15">
      <c r="A259" s="885"/>
      <c r="B259" s="886"/>
      <c r="C259" s="886"/>
      <c r="D259" s="886"/>
      <c r="E259" s="886"/>
      <c r="F259" s="887"/>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customHeight="1" x14ac:dyDescent="0.15">
      <c r="A260" s="885"/>
      <c r="B260" s="886"/>
      <c r="C260" s="886"/>
      <c r="D260" s="886"/>
      <c r="E260" s="886"/>
      <c r="F260" s="887"/>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customHeight="1" x14ac:dyDescent="0.15">
      <c r="A261" s="885"/>
      <c r="B261" s="886"/>
      <c r="C261" s="886"/>
      <c r="D261" s="886"/>
      <c r="E261" s="886"/>
      <c r="F261" s="887"/>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customHeight="1" x14ac:dyDescent="0.15">
      <c r="A262" s="885"/>
      <c r="B262" s="886"/>
      <c r="C262" s="886"/>
      <c r="D262" s="886"/>
      <c r="E262" s="886"/>
      <c r="F262" s="887"/>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customHeight="1" x14ac:dyDescent="0.15">
      <c r="A263" s="885"/>
      <c r="B263" s="886"/>
      <c r="C263" s="886"/>
      <c r="D263" s="886"/>
      <c r="E263" s="886"/>
      <c r="F263" s="887"/>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customHeight="1" x14ac:dyDescent="0.15">
      <c r="A264" s="885"/>
      <c r="B264" s="886"/>
      <c r="C264" s="886"/>
      <c r="D264" s="886"/>
      <c r="E264" s="886"/>
      <c r="F264" s="887"/>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250" t="s">
        <v>88</v>
      </c>
      <c r="D3" s="250"/>
      <c r="E3" s="250"/>
      <c r="F3" s="250"/>
      <c r="G3" s="250"/>
      <c r="H3" s="250"/>
      <c r="I3" s="250"/>
      <c r="J3" s="257" t="s">
        <v>66</v>
      </c>
      <c r="K3" s="257"/>
      <c r="L3" s="257"/>
      <c r="M3" s="257"/>
      <c r="N3" s="257"/>
      <c r="O3" s="257"/>
      <c r="P3" s="250" t="s">
        <v>89</v>
      </c>
      <c r="Q3" s="250"/>
      <c r="R3" s="250"/>
      <c r="S3" s="250"/>
      <c r="T3" s="250"/>
      <c r="U3" s="250"/>
      <c r="V3" s="250"/>
      <c r="W3" s="250"/>
      <c r="X3" s="250"/>
      <c r="Y3" s="250" t="s">
        <v>387</v>
      </c>
      <c r="Z3" s="250"/>
      <c r="AA3" s="250"/>
      <c r="AB3" s="250"/>
      <c r="AC3" s="248" t="s">
        <v>340</v>
      </c>
      <c r="AD3" s="248"/>
      <c r="AE3" s="248"/>
      <c r="AF3" s="248"/>
      <c r="AG3" s="248"/>
      <c r="AH3" s="250" t="s">
        <v>65</v>
      </c>
      <c r="AI3" s="250"/>
      <c r="AJ3" s="250"/>
      <c r="AK3" s="250"/>
      <c r="AL3" s="250" t="s">
        <v>17</v>
      </c>
      <c r="AM3" s="250"/>
      <c r="AN3" s="250"/>
      <c r="AO3" s="259"/>
      <c r="AP3" s="252" t="s">
        <v>429</v>
      </c>
      <c r="AQ3" s="252"/>
      <c r="AR3" s="252"/>
      <c r="AS3" s="252"/>
      <c r="AT3" s="252"/>
      <c r="AU3" s="252"/>
      <c r="AV3" s="252"/>
      <c r="AW3" s="252"/>
      <c r="AX3" s="252"/>
    </row>
    <row r="4" spans="1:50" ht="24.75" customHeight="1" x14ac:dyDescent="0.15">
      <c r="A4" s="905">
        <v>1</v>
      </c>
      <c r="B4" s="905">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61"/>
      <c r="AI4" s="262"/>
      <c r="AJ4" s="262"/>
      <c r="AK4" s="262"/>
      <c r="AL4" s="234"/>
      <c r="AM4" s="235"/>
      <c r="AN4" s="235"/>
      <c r="AO4" s="236"/>
      <c r="AP4" s="237"/>
      <c r="AQ4" s="237"/>
      <c r="AR4" s="237"/>
      <c r="AS4" s="237"/>
      <c r="AT4" s="237"/>
      <c r="AU4" s="237"/>
      <c r="AV4" s="237"/>
      <c r="AW4" s="237"/>
      <c r="AX4" s="237"/>
    </row>
    <row r="5" spans="1:50" ht="24.75" customHeight="1" x14ac:dyDescent="0.15">
      <c r="A5" s="905">
        <v>2</v>
      </c>
      <c r="B5" s="905">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61"/>
      <c r="AI5" s="262"/>
      <c r="AJ5" s="262"/>
      <c r="AK5" s="262"/>
      <c r="AL5" s="234"/>
      <c r="AM5" s="235"/>
      <c r="AN5" s="235"/>
      <c r="AO5" s="236"/>
      <c r="AP5" s="237"/>
      <c r="AQ5" s="237"/>
      <c r="AR5" s="237"/>
      <c r="AS5" s="237"/>
      <c r="AT5" s="237"/>
      <c r="AU5" s="237"/>
      <c r="AV5" s="237"/>
      <c r="AW5" s="237"/>
      <c r="AX5" s="237"/>
    </row>
    <row r="6" spans="1:50" ht="24.75" customHeight="1" x14ac:dyDescent="0.15">
      <c r="A6" s="905">
        <v>3</v>
      </c>
      <c r="B6" s="905">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61"/>
      <c r="AI6" s="262"/>
      <c r="AJ6" s="262"/>
      <c r="AK6" s="262"/>
      <c r="AL6" s="234"/>
      <c r="AM6" s="235"/>
      <c r="AN6" s="235"/>
      <c r="AO6" s="236"/>
      <c r="AP6" s="237"/>
      <c r="AQ6" s="237"/>
      <c r="AR6" s="237"/>
      <c r="AS6" s="237"/>
      <c r="AT6" s="237"/>
      <c r="AU6" s="237"/>
      <c r="AV6" s="237"/>
      <c r="AW6" s="237"/>
      <c r="AX6" s="237"/>
    </row>
    <row r="7" spans="1:50" ht="24.75" customHeight="1" x14ac:dyDescent="0.15">
      <c r="A7" s="905">
        <v>4</v>
      </c>
      <c r="B7" s="905">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61"/>
      <c r="AI7" s="262"/>
      <c r="AJ7" s="262"/>
      <c r="AK7" s="262"/>
      <c r="AL7" s="234"/>
      <c r="AM7" s="235"/>
      <c r="AN7" s="235"/>
      <c r="AO7" s="236"/>
      <c r="AP7" s="237"/>
      <c r="AQ7" s="237"/>
      <c r="AR7" s="237"/>
      <c r="AS7" s="237"/>
      <c r="AT7" s="237"/>
      <c r="AU7" s="237"/>
      <c r="AV7" s="237"/>
      <c r="AW7" s="237"/>
      <c r="AX7" s="237"/>
    </row>
    <row r="8" spans="1:50" ht="24.75" customHeight="1" x14ac:dyDescent="0.15">
      <c r="A8" s="905">
        <v>5</v>
      </c>
      <c r="B8" s="905">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61"/>
      <c r="AI8" s="262"/>
      <c r="AJ8" s="262"/>
      <c r="AK8" s="262"/>
      <c r="AL8" s="234"/>
      <c r="AM8" s="235"/>
      <c r="AN8" s="235"/>
      <c r="AO8" s="236"/>
      <c r="AP8" s="237"/>
      <c r="AQ8" s="237"/>
      <c r="AR8" s="237"/>
      <c r="AS8" s="237"/>
      <c r="AT8" s="237"/>
      <c r="AU8" s="237"/>
      <c r="AV8" s="237"/>
      <c r="AW8" s="237"/>
      <c r="AX8" s="237"/>
    </row>
    <row r="9" spans="1:50" ht="24.75" customHeight="1" x14ac:dyDescent="0.15">
      <c r="A9" s="905">
        <v>6</v>
      </c>
      <c r="B9" s="905">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61"/>
      <c r="AI9" s="262"/>
      <c r="AJ9" s="262"/>
      <c r="AK9" s="262"/>
      <c r="AL9" s="234"/>
      <c r="AM9" s="235"/>
      <c r="AN9" s="235"/>
      <c r="AO9" s="236"/>
      <c r="AP9" s="237"/>
      <c r="AQ9" s="237"/>
      <c r="AR9" s="237"/>
      <c r="AS9" s="237"/>
      <c r="AT9" s="237"/>
      <c r="AU9" s="237"/>
      <c r="AV9" s="237"/>
      <c r="AW9" s="237"/>
      <c r="AX9" s="237"/>
    </row>
    <row r="10" spans="1:50" ht="24.75" customHeight="1" x14ac:dyDescent="0.15">
      <c r="A10" s="905">
        <v>7</v>
      </c>
      <c r="B10" s="905">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61"/>
      <c r="AI10" s="262"/>
      <c r="AJ10" s="262"/>
      <c r="AK10" s="262"/>
      <c r="AL10" s="234"/>
      <c r="AM10" s="235"/>
      <c r="AN10" s="235"/>
      <c r="AO10" s="236"/>
      <c r="AP10" s="237"/>
      <c r="AQ10" s="237"/>
      <c r="AR10" s="237"/>
      <c r="AS10" s="237"/>
      <c r="AT10" s="237"/>
      <c r="AU10" s="237"/>
      <c r="AV10" s="237"/>
      <c r="AW10" s="237"/>
      <c r="AX10" s="237"/>
    </row>
    <row r="11" spans="1:50" ht="24.75" customHeight="1" x14ac:dyDescent="0.15">
      <c r="A11" s="905">
        <v>8</v>
      </c>
      <c r="B11" s="905">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61"/>
      <c r="AI11" s="262"/>
      <c r="AJ11" s="262"/>
      <c r="AK11" s="262"/>
      <c r="AL11" s="234"/>
      <c r="AM11" s="235"/>
      <c r="AN11" s="235"/>
      <c r="AO11" s="236"/>
      <c r="AP11" s="237"/>
      <c r="AQ11" s="237"/>
      <c r="AR11" s="237"/>
      <c r="AS11" s="237"/>
      <c r="AT11" s="237"/>
      <c r="AU11" s="237"/>
      <c r="AV11" s="237"/>
      <c r="AW11" s="237"/>
      <c r="AX11" s="237"/>
    </row>
    <row r="12" spans="1:50" ht="24.75" customHeight="1" x14ac:dyDescent="0.15">
      <c r="A12" s="905">
        <v>9</v>
      </c>
      <c r="B12" s="905">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61"/>
      <c r="AI12" s="262"/>
      <c r="AJ12" s="262"/>
      <c r="AK12" s="262"/>
      <c r="AL12" s="234"/>
      <c r="AM12" s="235"/>
      <c r="AN12" s="235"/>
      <c r="AO12" s="236"/>
      <c r="AP12" s="237"/>
      <c r="AQ12" s="237"/>
      <c r="AR12" s="237"/>
      <c r="AS12" s="237"/>
      <c r="AT12" s="237"/>
      <c r="AU12" s="237"/>
      <c r="AV12" s="237"/>
      <c r="AW12" s="237"/>
      <c r="AX12" s="237"/>
    </row>
    <row r="13" spans="1:50" ht="24.75" customHeight="1" x14ac:dyDescent="0.15">
      <c r="A13" s="905">
        <v>10</v>
      </c>
      <c r="B13" s="905">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61"/>
      <c r="AI13" s="262"/>
      <c r="AJ13" s="262"/>
      <c r="AK13" s="262"/>
      <c r="AL13" s="234"/>
      <c r="AM13" s="235"/>
      <c r="AN13" s="235"/>
      <c r="AO13" s="236"/>
      <c r="AP13" s="237"/>
      <c r="AQ13" s="237"/>
      <c r="AR13" s="237"/>
      <c r="AS13" s="237"/>
      <c r="AT13" s="237"/>
      <c r="AU13" s="237"/>
      <c r="AV13" s="237"/>
      <c r="AW13" s="237"/>
      <c r="AX13" s="237"/>
    </row>
    <row r="14" spans="1:50" ht="24.75" customHeight="1" x14ac:dyDescent="0.15">
      <c r="A14" s="905">
        <v>11</v>
      </c>
      <c r="B14" s="905">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61"/>
      <c r="AI14" s="262"/>
      <c r="AJ14" s="262"/>
      <c r="AK14" s="262"/>
      <c r="AL14" s="234"/>
      <c r="AM14" s="235"/>
      <c r="AN14" s="235"/>
      <c r="AO14" s="236"/>
      <c r="AP14" s="237"/>
      <c r="AQ14" s="237"/>
      <c r="AR14" s="237"/>
      <c r="AS14" s="237"/>
      <c r="AT14" s="237"/>
      <c r="AU14" s="237"/>
      <c r="AV14" s="237"/>
      <c r="AW14" s="237"/>
      <c r="AX14" s="237"/>
    </row>
    <row r="15" spans="1:50" ht="24.75" customHeight="1" x14ac:dyDescent="0.15">
      <c r="A15" s="905">
        <v>12</v>
      </c>
      <c r="B15" s="905">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61"/>
      <c r="AI15" s="262"/>
      <c r="AJ15" s="262"/>
      <c r="AK15" s="262"/>
      <c r="AL15" s="234"/>
      <c r="AM15" s="235"/>
      <c r="AN15" s="235"/>
      <c r="AO15" s="236"/>
      <c r="AP15" s="237"/>
      <c r="AQ15" s="237"/>
      <c r="AR15" s="237"/>
      <c r="AS15" s="237"/>
      <c r="AT15" s="237"/>
      <c r="AU15" s="237"/>
      <c r="AV15" s="237"/>
      <c r="AW15" s="237"/>
      <c r="AX15" s="237"/>
    </row>
    <row r="16" spans="1:50" ht="24.75" customHeight="1" x14ac:dyDescent="0.15">
      <c r="A16" s="905">
        <v>13</v>
      </c>
      <c r="B16" s="905">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61"/>
      <c r="AI16" s="262"/>
      <c r="AJ16" s="262"/>
      <c r="AK16" s="262"/>
      <c r="AL16" s="234"/>
      <c r="AM16" s="235"/>
      <c r="AN16" s="235"/>
      <c r="AO16" s="236"/>
      <c r="AP16" s="237"/>
      <c r="AQ16" s="237"/>
      <c r="AR16" s="237"/>
      <c r="AS16" s="237"/>
      <c r="AT16" s="237"/>
      <c r="AU16" s="237"/>
      <c r="AV16" s="237"/>
      <c r="AW16" s="237"/>
      <c r="AX16" s="237"/>
    </row>
    <row r="17" spans="1:50" ht="24.75" customHeight="1" x14ac:dyDescent="0.15">
      <c r="A17" s="905">
        <v>14</v>
      </c>
      <c r="B17" s="905">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61"/>
      <c r="AI17" s="262"/>
      <c r="AJ17" s="262"/>
      <c r="AK17" s="262"/>
      <c r="AL17" s="234"/>
      <c r="AM17" s="235"/>
      <c r="AN17" s="235"/>
      <c r="AO17" s="236"/>
      <c r="AP17" s="237"/>
      <c r="AQ17" s="237"/>
      <c r="AR17" s="237"/>
      <c r="AS17" s="237"/>
      <c r="AT17" s="237"/>
      <c r="AU17" s="237"/>
      <c r="AV17" s="237"/>
      <c r="AW17" s="237"/>
      <c r="AX17" s="237"/>
    </row>
    <row r="18" spans="1:50" ht="24.75" customHeight="1" x14ac:dyDescent="0.15">
      <c r="A18" s="905">
        <v>15</v>
      </c>
      <c r="B18" s="905">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61"/>
      <c r="AI18" s="262"/>
      <c r="AJ18" s="262"/>
      <c r="AK18" s="262"/>
      <c r="AL18" s="234"/>
      <c r="AM18" s="235"/>
      <c r="AN18" s="235"/>
      <c r="AO18" s="236"/>
      <c r="AP18" s="237"/>
      <c r="AQ18" s="237"/>
      <c r="AR18" s="237"/>
      <c r="AS18" s="237"/>
      <c r="AT18" s="237"/>
      <c r="AU18" s="237"/>
      <c r="AV18" s="237"/>
      <c r="AW18" s="237"/>
      <c r="AX18" s="237"/>
    </row>
    <row r="19" spans="1:50" ht="24.75" customHeight="1" x14ac:dyDescent="0.15">
      <c r="A19" s="905">
        <v>16</v>
      </c>
      <c r="B19" s="905">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61"/>
      <c r="AI19" s="262"/>
      <c r="AJ19" s="262"/>
      <c r="AK19" s="262"/>
      <c r="AL19" s="234"/>
      <c r="AM19" s="235"/>
      <c r="AN19" s="235"/>
      <c r="AO19" s="236"/>
      <c r="AP19" s="237"/>
      <c r="AQ19" s="237"/>
      <c r="AR19" s="237"/>
      <c r="AS19" s="237"/>
      <c r="AT19" s="237"/>
      <c r="AU19" s="237"/>
      <c r="AV19" s="237"/>
      <c r="AW19" s="237"/>
      <c r="AX19" s="237"/>
    </row>
    <row r="20" spans="1:50" ht="24.75" customHeight="1" x14ac:dyDescent="0.15">
      <c r="A20" s="905">
        <v>17</v>
      </c>
      <c r="B20" s="905">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61"/>
      <c r="AI20" s="262"/>
      <c r="AJ20" s="262"/>
      <c r="AK20" s="262"/>
      <c r="AL20" s="234"/>
      <c r="AM20" s="235"/>
      <c r="AN20" s="235"/>
      <c r="AO20" s="236"/>
      <c r="AP20" s="237"/>
      <c r="AQ20" s="237"/>
      <c r="AR20" s="237"/>
      <c r="AS20" s="237"/>
      <c r="AT20" s="237"/>
      <c r="AU20" s="237"/>
      <c r="AV20" s="237"/>
      <c r="AW20" s="237"/>
      <c r="AX20" s="237"/>
    </row>
    <row r="21" spans="1:50" ht="24.75" customHeight="1" x14ac:dyDescent="0.15">
      <c r="A21" s="905">
        <v>18</v>
      </c>
      <c r="B21" s="905">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61"/>
      <c r="AI21" s="262"/>
      <c r="AJ21" s="262"/>
      <c r="AK21" s="262"/>
      <c r="AL21" s="234"/>
      <c r="AM21" s="235"/>
      <c r="AN21" s="235"/>
      <c r="AO21" s="236"/>
      <c r="AP21" s="237"/>
      <c r="AQ21" s="237"/>
      <c r="AR21" s="237"/>
      <c r="AS21" s="237"/>
      <c r="AT21" s="237"/>
      <c r="AU21" s="237"/>
      <c r="AV21" s="237"/>
      <c r="AW21" s="237"/>
      <c r="AX21" s="237"/>
    </row>
    <row r="22" spans="1:50" ht="24.75" customHeight="1" x14ac:dyDescent="0.15">
      <c r="A22" s="905">
        <v>19</v>
      </c>
      <c r="B22" s="905">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61"/>
      <c r="AI22" s="262"/>
      <c r="AJ22" s="262"/>
      <c r="AK22" s="262"/>
      <c r="AL22" s="234"/>
      <c r="AM22" s="235"/>
      <c r="AN22" s="235"/>
      <c r="AO22" s="236"/>
      <c r="AP22" s="237"/>
      <c r="AQ22" s="237"/>
      <c r="AR22" s="237"/>
      <c r="AS22" s="237"/>
      <c r="AT22" s="237"/>
      <c r="AU22" s="237"/>
      <c r="AV22" s="237"/>
      <c r="AW22" s="237"/>
      <c r="AX22" s="237"/>
    </row>
    <row r="23" spans="1:50" ht="24.75" customHeight="1" x14ac:dyDescent="0.15">
      <c r="A23" s="905">
        <v>20</v>
      </c>
      <c r="B23" s="905">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61"/>
      <c r="AI23" s="262"/>
      <c r="AJ23" s="262"/>
      <c r="AK23" s="262"/>
      <c r="AL23" s="234"/>
      <c r="AM23" s="235"/>
      <c r="AN23" s="235"/>
      <c r="AO23" s="236"/>
      <c r="AP23" s="237"/>
      <c r="AQ23" s="237"/>
      <c r="AR23" s="237"/>
      <c r="AS23" s="237"/>
      <c r="AT23" s="237"/>
      <c r="AU23" s="237"/>
      <c r="AV23" s="237"/>
      <c r="AW23" s="237"/>
      <c r="AX23" s="237"/>
    </row>
    <row r="24" spans="1:50" ht="24.75" customHeight="1" x14ac:dyDescent="0.15">
      <c r="A24" s="905">
        <v>21</v>
      </c>
      <c r="B24" s="905">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61"/>
      <c r="AI24" s="262"/>
      <c r="AJ24" s="262"/>
      <c r="AK24" s="262"/>
      <c r="AL24" s="234"/>
      <c r="AM24" s="235"/>
      <c r="AN24" s="235"/>
      <c r="AO24" s="236"/>
      <c r="AP24" s="237"/>
      <c r="AQ24" s="237"/>
      <c r="AR24" s="237"/>
      <c r="AS24" s="237"/>
      <c r="AT24" s="237"/>
      <c r="AU24" s="237"/>
      <c r="AV24" s="237"/>
      <c r="AW24" s="237"/>
      <c r="AX24" s="237"/>
    </row>
    <row r="25" spans="1:50" ht="24.75" customHeight="1" x14ac:dyDescent="0.15">
      <c r="A25" s="905">
        <v>22</v>
      </c>
      <c r="B25" s="905">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61"/>
      <c r="AI25" s="262"/>
      <c r="AJ25" s="262"/>
      <c r="AK25" s="262"/>
      <c r="AL25" s="234"/>
      <c r="AM25" s="235"/>
      <c r="AN25" s="235"/>
      <c r="AO25" s="236"/>
      <c r="AP25" s="237"/>
      <c r="AQ25" s="237"/>
      <c r="AR25" s="237"/>
      <c r="AS25" s="237"/>
      <c r="AT25" s="237"/>
      <c r="AU25" s="237"/>
      <c r="AV25" s="237"/>
      <c r="AW25" s="237"/>
      <c r="AX25" s="237"/>
    </row>
    <row r="26" spans="1:50" ht="24.75" customHeight="1" x14ac:dyDescent="0.15">
      <c r="A26" s="905">
        <v>23</v>
      </c>
      <c r="B26" s="905">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61"/>
      <c r="AI26" s="262"/>
      <c r="AJ26" s="262"/>
      <c r="AK26" s="262"/>
      <c r="AL26" s="234"/>
      <c r="AM26" s="235"/>
      <c r="AN26" s="235"/>
      <c r="AO26" s="236"/>
      <c r="AP26" s="237"/>
      <c r="AQ26" s="237"/>
      <c r="AR26" s="237"/>
      <c r="AS26" s="237"/>
      <c r="AT26" s="237"/>
      <c r="AU26" s="237"/>
      <c r="AV26" s="237"/>
      <c r="AW26" s="237"/>
      <c r="AX26" s="237"/>
    </row>
    <row r="27" spans="1:50" ht="24.75" customHeight="1" x14ac:dyDescent="0.15">
      <c r="A27" s="905">
        <v>24</v>
      </c>
      <c r="B27" s="905">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61"/>
      <c r="AI27" s="262"/>
      <c r="AJ27" s="262"/>
      <c r="AK27" s="262"/>
      <c r="AL27" s="234"/>
      <c r="AM27" s="235"/>
      <c r="AN27" s="235"/>
      <c r="AO27" s="236"/>
      <c r="AP27" s="237"/>
      <c r="AQ27" s="237"/>
      <c r="AR27" s="237"/>
      <c r="AS27" s="237"/>
      <c r="AT27" s="237"/>
      <c r="AU27" s="237"/>
      <c r="AV27" s="237"/>
      <c r="AW27" s="237"/>
      <c r="AX27" s="237"/>
    </row>
    <row r="28" spans="1:50" ht="24.75" customHeight="1" x14ac:dyDescent="0.15">
      <c r="A28" s="905">
        <v>25</v>
      </c>
      <c r="B28" s="905">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61"/>
      <c r="AI28" s="262"/>
      <c r="AJ28" s="262"/>
      <c r="AK28" s="262"/>
      <c r="AL28" s="234"/>
      <c r="AM28" s="235"/>
      <c r="AN28" s="235"/>
      <c r="AO28" s="236"/>
      <c r="AP28" s="237"/>
      <c r="AQ28" s="237"/>
      <c r="AR28" s="237"/>
      <c r="AS28" s="237"/>
      <c r="AT28" s="237"/>
      <c r="AU28" s="237"/>
      <c r="AV28" s="237"/>
      <c r="AW28" s="237"/>
      <c r="AX28" s="237"/>
    </row>
    <row r="29" spans="1:50" ht="24.75" customHeight="1" x14ac:dyDescent="0.15">
      <c r="A29" s="905">
        <v>26</v>
      </c>
      <c r="B29" s="905">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61"/>
      <c r="AI29" s="262"/>
      <c r="AJ29" s="262"/>
      <c r="AK29" s="262"/>
      <c r="AL29" s="234"/>
      <c r="AM29" s="235"/>
      <c r="AN29" s="235"/>
      <c r="AO29" s="236"/>
      <c r="AP29" s="237"/>
      <c r="AQ29" s="237"/>
      <c r="AR29" s="237"/>
      <c r="AS29" s="237"/>
      <c r="AT29" s="237"/>
      <c r="AU29" s="237"/>
      <c r="AV29" s="237"/>
      <c r="AW29" s="237"/>
      <c r="AX29" s="237"/>
    </row>
    <row r="30" spans="1:50" ht="24.75" customHeight="1" x14ac:dyDescent="0.15">
      <c r="A30" s="905">
        <v>27</v>
      </c>
      <c r="B30" s="905">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61"/>
      <c r="AI30" s="262"/>
      <c r="AJ30" s="262"/>
      <c r="AK30" s="262"/>
      <c r="AL30" s="234"/>
      <c r="AM30" s="235"/>
      <c r="AN30" s="235"/>
      <c r="AO30" s="236"/>
      <c r="AP30" s="237"/>
      <c r="AQ30" s="237"/>
      <c r="AR30" s="237"/>
      <c r="AS30" s="237"/>
      <c r="AT30" s="237"/>
      <c r="AU30" s="237"/>
      <c r="AV30" s="237"/>
      <c r="AW30" s="237"/>
      <c r="AX30" s="237"/>
    </row>
    <row r="31" spans="1:50" ht="24.75" customHeight="1" x14ac:dyDescent="0.15">
      <c r="A31" s="905">
        <v>28</v>
      </c>
      <c r="B31" s="905">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61"/>
      <c r="AI31" s="262"/>
      <c r="AJ31" s="262"/>
      <c r="AK31" s="262"/>
      <c r="AL31" s="234"/>
      <c r="AM31" s="235"/>
      <c r="AN31" s="235"/>
      <c r="AO31" s="236"/>
      <c r="AP31" s="237"/>
      <c r="AQ31" s="237"/>
      <c r="AR31" s="237"/>
      <c r="AS31" s="237"/>
      <c r="AT31" s="237"/>
      <c r="AU31" s="237"/>
      <c r="AV31" s="237"/>
      <c r="AW31" s="237"/>
      <c r="AX31" s="237"/>
    </row>
    <row r="32" spans="1:50" ht="24.75" customHeight="1" x14ac:dyDescent="0.15">
      <c r="A32" s="905">
        <v>29</v>
      </c>
      <c r="B32" s="905">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61"/>
      <c r="AI32" s="262"/>
      <c r="AJ32" s="262"/>
      <c r="AK32" s="262"/>
      <c r="AL32" s="234"/>
      <c r="AM32" s="235"/>
      <c r="AN32" s="235"/>
      <c r="AO32" s="236"/>
      <c r="AP32" s="237"/>
      <c r="AQ32" s="237"/>
      <c r="AR32" s="237"/>
      <c r="AS32" s="237"/>
      <c r="AT32" s="237"/>
      <c r="AU32" s="237"/>
      <c r="AV32" s="237"/>
      <c r="AW32" s="237"/>
      <c r="AX32" s="237"/>
    </row>
    <row r="33" spans="1:50" ht="24.75" customHeight="1" x14ac:dyDescent="0.15">
      <c r="A33" s="905">
        <v>30</v>
      </c>
      <c r="B33" s="905">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61"/>
      <c r="AI33" s="262"/>
      <c r="AJ33" s="262"/>
      <c r="AK33" s="262"/>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250" t="s">
        <v>88</v>
      </c>
      <c r="D36" s="250"/>
      <c r="E36" s="250"/>
      <c r="F36" s="250"/>
      <c r="G36" s="250"/>
      <c r="H36" s="250"/>
      <c r="I36" s="250"/>
      <c r="J36" s="257" t="s">
        <v>66</v>
      </c>
      <c r="K36" s="257"/>
      <c r="L36" s="257"/>
      <c r="M36" s="257"/>
      <c r="N36" s="257"/>
      <c r="O36" s="257"/>
      <c r="P36" s="250" t="s">
        <v>89</v>
      </c>
      <c r="Q36" s="250"/>
      <c r="R36" s="250"/>
      <c r="S36" s="250"/>
      <c r="T36" s="250"/>
      <c r="U36" s="250"/>
      <c r="V36" s="250"/>
      <c r="W36" s="250"/>
      <c r="X36" s="250"/>
      <c r="Y36" s="250" t="s">
        <v>90</v>
      </c>
      <c r="Z36" s="250"/>
      <c r="AA36" s="250"/>
      <c r="AB36" s="250"/>
      <c r="AC36" s="248" t="s">
        <v>340</v>
      </c>
      <c r="AD36" s="248"/>
      <c r="AE36" s="248"/>
      <c r="AF36" s="248"/>
      <c r="AG36" s="248"/>
      <c r="AH36" s="250" t="s">
        <v>65</v>
      </c>
      <c r="AI36" s="250"/>
      <c r="AJ36" s="250"/>
      <c r="AK36" s="250"/>
      <c r="AL36" s="250" t="s">
        <v>17</v>
      </c>
      <c r="AM36" s="250"/>
      <c r="AN36" s="250"/>
      <c r="AO36" s="259"/>
      <c r="AP36" s="252" t="s">
        <v>429</v>
      </c>
      <c r="AQ36" s="252"/>
      <c r="AR36" s="252"/>
      <c r="AS36" s="252"/>
      <c r="AT36" s="252"/>
      <c r="AU36" s="252"/>
      <c r="AV36" s="252"/>
      <c r="AW36" s="252"/>
      <c r="AX36" s="252"/>
    </row>
    <row r="37" spans="1:50" ht="24.75" customHeight="1" x14ac:dyDescent="0.15">
      <c r="A37" s="905">
        <v>1</v>
      </c>
      <c r="B37" s="905">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61"/>
      <c r="AI37" s="262"/>
      <c r="AJ37" s="262"/>
      <c r="AK37" s="262"/>
      <c r="AL37" s="234"/>
      <c r="AM37" s="235"/>
      <c r="AN37" s="235"/>
      <c r="AO37" s="236"/>
      <c r="AP37" s="237"/>
      <c r="AQ37" s="237"/>
      <c r="AR37" s="237"/>
      <c r="AS37" s="237"/>
      <c r="AT37" s="237"/>
      <c r="AU37" s="237"/>
      <c r="AV37" s="237"/>
      <c r="AW37" s="237"/>
      <c r="AX37" s="237"/>
    </row>
    <row r="38" spans="1:50" ht="24.75" customHeight="1" x14ac:dyDescent="0.15">
      <c r="A38" s="905">
        <v>2</v>
      </c>
      <c r="B38" s="905">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61"/>
      <c r="AI38" s="262"/>
      <c r="AJ38" s="262"/>
      <c r="AK38" s="262"/>
      <c r="AL38" s="234"/>
      <c r="AM38" s="235"/>
      <c r="AN38" s="235"/>
      <c r="AO38" s="236"/>
      <c r="AP38" s="237"/>
      <c r="AQ38" s="237"/>
      <c r="AR38" s="237"/>
      <c r="AS38" s="237"/>
      <c r="AT38" s="237"/>
      <c r="AU38" s="237"/>
      <c r="AV38" s="237"/>
      <c r="AW38" s="237"/>
      <c r="AX38" s="237"/>
    </row>
    <row r="39" spans="1:50" ht="24.75" customHeight="1" x14ac:dyDescent="0.15">
      <c r="A39" s="905">
        <v>3</v>
      </c>
      <c r="B39" s="905">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61"/>
      <c r="AI39" s="262"/>
      <c r="AJ39" s="262"/>
      <c r="AK39" s="262"/>
      <c r="AL39" s="234"/>
      <c r="AM39" s="235"/>
      <c r="AN39" s="235"/>
      <c r="AO39" s="236"/>
      <c r="AP39" s="237"/>
      <c r="AQ39" s="237"/>
      <c r="AR39" s="237"/>
      <c r="AS39" s="237"/>
      <c r="AT39" s="237"/>
      <c r="AU39" s="237"/>
      <c r="AV39" s="237"/>
      <c r="AW39" s="237"/>
      <c r="AX39" s="237"/>
    </row>
    <row r="40" spans="1:50" ht="24.75" customHeight="1" x14ac:dyDescent="0.15">
      <c r="A40" s="905">
        <v>4</v>
      </c>
      <c r="B40" s="905">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61"/>
      <c r="AI40" s="262"/>
      <c r="AJ40" s="262"/>
      <c r="AK40" s="262"/>
      <c r="AL40" s="234"/>
      <c r="AM40" s="235"/>
      <c r="AN40" s="235"/>
      <c r="AO40" s="236"/>
      <c r="AP40" s="237"/>
      <c r="AQ40" s="237"/>
      <c r="AR40" s="237"/>
      <c r="AS40" s="237"/>
      <c r="AT40" s="237"/>
      <c r="AU40" s="237"/>
      <c r="AV40" s="237"/>
      <c r="AW40" s="237"/>
      <c r="AX40" s="237"/>
    </row>
    <row r="41" spans="1:50" ht="24.75" customHeight="1" x14ac:dyDescent="0.15">
      <c r="A41" s="905">
        <v>5</v>
      </c>
      <c r="B41" s="905">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61"/>
      <c r="AI41" s="262"/>
      <c r="AJ41" s="262"/>
      <c r="AK41" s="262"/>
      <c r="AL41" s="234"/>
      <c r="AM41" s="235"/>
      <c r="AN41" s="235"/>
      <c r="AO41" s="236"/>
      <c r="AP41" s="237"/>
      <c r="AQ41" s="237"/>
      <c r="AR41" s="237"/>
      <c r="AS41" s="237"/>
      <c r="AT41" s="237"/>
      <c r="AU41" s="237"/>
      <c r="AV41" s="237"/>
      <c r="AW41" s="237"/>
      <c r="AX41" s="237"/>
    </row>
    <row r="42" spans="1:50" ht="24.75" customHeight="1" x14ac:dyDescent="0.15">
      <c r="A42" s="905">
        <v>6</v>
      </c>
      <c r="B42" s="905">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61"/>
      <c r="AI42" s="262"/>
      <c r="AJ42" s="262"/>
      <c r="AK42" s="262"/>
      <c r="AL42" s="234"/>
      <c r="AM42" s="235"/>
      <c r="AN42" s="235"/>
      <c r="AO42" s="236"/>
      <c r="AP42" s="237"/>
      <c r="AQ42" s="237"/>
      <c r="AR42" s="237"/>
      <c r="AS42" s="237"/>
      <c r="AT42" s="237"/>
      <c r="AU42" s="237"/>
      <c r="AV42" s="237"/>
      <c r="AW42" s="237"/>
      <c r="AX42" s="237"/>
    </row>
    <row r="43" spans="1:50" ht="24.75" customHeight="1" x14ac:dyDescent="0.15">
      <c r="A43" s="905">
        <v>7</v>
      </c>
      <c r="B43" s="905">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61"/>
      <c r="AI43" s="262"/>
      <c r="AJ43" s="262"/>
      <c r="AK43" s="262"/>
      <c r="AL43" s="234"/>
      <c r="AM43" s="235"/>
      <c r="AN43" s="235"/>
      <c r="AO43" s="236"/>
      <c r="AP43" s="237"/>
      <c r="AQ43" s="237"/>
      <c r="AR43" s="237"/>
      <c r="AS43" s="237"/>
      <c r="AT43" s="237"/>
      <c r="AU43" s="237"/>
      <c r="AV43" s="237"/>
      <c r="AW43" s="237"/>
      <c r="AX43" s="237"/>
    </row>
    <row r="44" spans="1:50" ht="24.75" customHeight="1" x14ac:dyDescent="0.15">
      <c r="A44" s="905">
        <v>8</v>
      </c>
      <c r="B44" s="905">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61"/>
      <c r="AI44" s="262"/>
      <c r="AJ44" s="262"/>
      <c r="AK44" s="262"/>
      <c r="AL44" s="234"/>
      <c r="AM44" s="235"/>
      <c r="AN44" s="235"/>
      <c r="AO44" s="236"/>
      <c r="AP44" s="237"/>
      <c r="AQ44" s="237"/>
      <c r="AR44" s="237"/>
      <c r="AS44" s="237"/>
      <c r="AT44" s="237"/>
      <c r="AU44" s="237"/>
      <c r="AV44" s="237"/>
      <c r="AW44" s="237"/>
      <c r="AX44" s="237"/>
    </row>
    <row r="45" spans="1:50" ht="24.75" customHeight="1" x14ac:dyDescent="0.15">
      <c r="A45" s="905">
        <v>9</v>
      </c>
      <c r="B45" s="905">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61"/>
      <c r="AI45" s="262"/>
      <c r="AJ45" s="262"/>
      <c r="AK45" s="262"/>
      <c r="AL45" s="234"/>
      <c r="AM45" s="235"/>
      <c r="AN45" s="235"/>
      <c r="AO45" s="236"/>
      <c r="AP45" s="237"/>
      <c r="AQ45" s="237"/>
      <c r="AR45" s="237"/>
      <c r="AS45" s="237"/>
      <c r="AT45" s="237"/>
      <c r="AU45" s="237"/>
      <c r="AV45" s="237"/>
      <c r="AW45" s="237"/>
      <c r="AX45" s="237"/>
    </row>
    <row r="46" spans="1:50" ht="24.75" customHeight="1" x14ac:dyDescent="0.15">
      <c r="A46" s="905">
        <v>10</v>
      </c>
      <c r="B46" s="905">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61"/>
      <c r="AI46" s="262"/>
      <c r="AJ46" s="262"/>
      <c r="AK46" s="262"/>
      <c r="AL46" s="234"/>
      <c r="AM46" s="235"/>
      <c r="AN46" s="235"/>
      <c r="AO46" s="236"/>
      <c r="AP46" s="237"/>
      <c r="AQ46" s="237"/>
      <c r="AR46" s="237"/>
      <c r="AS46" s="237"/>
      <c r="AT46" s="237"/>
      <c r="AU46" s="237"/>
      <c r="AV46" s="237"/>
      <c r="AW46" s="237"/>
      <c r="AX46" s="237"/>
    </row>
    <row r="47" spans="1:50" ht="24.75" customHeight="1" x14ac:dyDescent="0.15">
      <c r="A47" s="905">
        <v>11</v>
      </c>
      <c r="B47" s="905">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61"/>
      <c r="AI47" s="262"/>
      <c r="AJ47" s="262"/>
      <c r="AK47" s="262"/>
      <c r="AL47" s="234"/>
      <c r="AM47" s="235"/>
      <c r="AN47" s="235"/>
      <c r="AO47" s="236"/>
      <c r="AP47" s="237"/>
      <c r="AQ47" s="237"/>
      <c r="AR47" s="237"/>
      <c r="AS47" s="237"/>
      <c r="AT47" s="237"/>
      <c r="AU47" s="237"/>
      <c r="AV47" s="237"/>
      <c r="AW47" s="237"/>
      <c r="AX47" s="237"/>
    </row>
    <row r="48" spans="1:50" ht="24.75" customHeight="1" x14ac:dyDescent="0.15">
      <c r="A48" s="905">
        <v>12</v>
      </c>
      <c r="B48" s="905">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61"/>
      <c r="AI48" s="262"/>
      <c r="AJ48" s="262"/>
      <c r="AK48" s="262"/>
      <c r="AL48" s="234"/>
      <c r="AM48" s="235"/>
      <c r="AN48" s="235"/>
      <c r="AO48" s="236"/>
      <c r="AP48" s="237"/>
      <c r="AQ48" s="237"/>
      <c r="AR48" s="237"/>
      <c r="AS48" s="237"/>
      <c r="AT48" s="237"/>
      <c r="AU48" s="237"/>
      <c r="AV48" s="237"/>
      <c r="AW48" s="237"/>
      <c r="AX48" s="237"/>
    </row>
    <row r="49" spans="1:50" ht="24.75" customHeight="1" x14ac:dyDescent="0.15">
      <c r="A49" s="905">
        <v>13</v>
      </c>
      <c r="B49" s="905">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61"/>
      <c r="AI49" s="262"/>
      <c r="AJ49" s="262"/>
      <c r="AK49" s="262"/>
      <c r="AL49" s="234"/>
      <c r="AM49" s="235"/>
      <c r="AN49" s="235"/>
      <c r="AO49" s="236"/>
      <c r="AP49" s="237"/>
      <c r="AQ49" s="237"/>
      <c r="AR49" s="237"/>
      <c r="AS49" s="237"/>
      <c r="AT49" s="237"/>
      <c r="AU49" s="237"/>
      <c r="AV49" s="237"/>
      <c r="AW49" s="237"/>
      <c r="AX49" s="237"/>
    </row>
    <row r="50" spans="1:50" ht="24.75" customHeight="1" x14ac:dyDescent="0.15">
      <c r="A50" s="905">
        <v>14</v>
      </c>
      <c r="B50" s="905">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61"/>
      <c r="AI50" s="262"/>
      <c r="AJ50" s="262"/>
      <c r="AK50" s="262"/>
      <c r="AL50" s="234"/>
      <c r="AM50" s="235"/>
      <c r="AN50" s="235"/>
      <c r="AO50" s="236"/>
      <c r="AP50" s="237"/>
      <c r="AQ50" s="237"/>
      <c r="AR50" s="237"/>
      <c r="AS50" s="237"/>
      <c r="AT50" s="237"/>
      <c r="AU50" s="237"/>
      <c r="AV50" s="237"/>
      <c r="AW50" s="237"/>
      <c r="AX50" s="237"/>
    </row>
    <row r="51" spans="1:50" ht="24.75" customHeight="1" x14ac:dyDescent="0.15">
      <c r="A51" s="905">
        <v>15</v>
      </c>
      <c r="B51" s="905">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61"/>
      <c r="AI51" s="262"/>
      <c r="AJ51" s="262"/>
      <c r="AK51" s="262"/>
      <c r="AL51" s="234"/>
      <c r="AM51" s="235"/>
      <c r="AN51" s="235"/>
      <c r="AO51" s="236"/>
      <c r="AP51" s="237"/>
      <c r="AQ51" s="237"/>
      <c r="AR51" s="237"/>
      <c r="AS51" s="237"/>
      <c r="AT51" s="237"/>
      <c r="AU51" s="237"/>
      <c r="AV51" s="237"/>
      <c r="AW51" s="237"/>
      <c r="AX51" s="237"/>
    </row>
    <row r="52" spans="1:50" ht="24.75" customHeight="1" x14ac:dyDescent="0.15">
      <c r="A52" s="905">
        <v>16</v>
      </c>
      <c r="B52" s="905">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61"/>
      <c r="AI52" s="262"/>
      <c r="AJ52" s="262"/>
      <c r="AK52" s="262"/>
      <c r="AL52" s="234"/>
      <c r="AM52" s="235"/>
      <c r="AN52" s="235"/>
      <c r="AO52" s="236"/>
      <c r="AP52" s="237"/>
      <c r="AQ52" s="237"/>
      <c r="AR52" s="237"/>
      <c r="AS52" s="237"/>
      <c r="AT52" s="237"/>
      <c r="AU52" s="237"/>
      <c r="AV52" s="237"/>
      <c r="AW52" s="237"/>
      <c r="AX52" s="237"/>
    </row>
    <row r="53" spans="1:50" ht="24.75" customHeight="1" x14ac:dyDescent="0.15">
      <c r="A53" s="905">
        <v>17</v>
      </c>
      <c r="B53" s="905">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61"/>
      <c r="AI53" s="262"/>
      <c r="AJ53" s="262"/>
      <c r="AK53" s="262"/>
      <c r="AL53" s="234"/>
      <c r="AM53" s="235"/>
      <c r="AN53" s="235"/>
      <c r="AO53" s="236"/>
      <c r="AP53" s="237"/>
      <c r="AQ53" s="237"/>
      <c r="AR53" s="237"/>
      <c r="AS53" s="237"/>
      <c r="AT53" s="237"/>
      <c r="AU53" s="237"/>
      <c r="AV53" s="237"/>
      <c r="AW53" s="237"/>
      <c r="AX53" s="237"/>
    </row>
    <row r="54" spans="1:50" ht="24.75" customHeight="1" x14ac:dyDescent="0.15">
      <c r="A54" s="905">
        <v>18</v>
      </c>
      <c r="B54" s="905">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61"/>
      <c r="AI54" s="262"/>
      <c r="AJ54" s="262"/>
      <c r="AK54" s="262"/>
      <c r="AL54" s="234"/>
      <c r="AM54" s="235"/>
      <c r="AN54" s="235"/>
      <c r="AO54" s="236"/>
      <c r="AP54" s="237"/>
      <c r="AQ54" s="237"/>
      <c r="AR54" s="237"/>
      <c r="AS54" s="237"/>
      <c r="AT54" s="237"/>
      <c r="AU54" s="237"/>
      <c r="AV54" s="237"/>
      <c r="AW54" s="237"/>
      <c r="AX54" s="237"/>
    </row>
    <row r="55" spans="1:50" ht="24.75" customHeight="1" x14ac:dyDescent="0.15">
      <c r="A55" s="905">
        <v>19</v>
      </c>
      <c r="B55" s="905">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61"/>
      <c r="AI55" s="262"/>
      <c r="AJ55" s="262"/>
      <c r="AK55" s="262"/>
      <c r="AL55" s="234"/>
      <c r="AM55" s="235"/>
      <c r="AN55" s="235"/>
      <c r="AO55" s="236"/>
      <c r="AP55" s="237"/>
      <c r="AQ55" s="237"/>
      <c r="AR55" s="237"/>
      <c r="AS55" s="237"/>
      <c r="AT55" s="237"/>
      <c r="AU55" s="237"/>
      <c r="AV55" s="237"/>
      <c r="AW55" s="237"/>
      <c r="AX55" s="237"/>
    </row>
    <row r="56" spans="1:50" ht="24.75" customHeight="1" x14ac:dyDescent="0.15">
      <c r="A56" s="905">
        <v>20</v>
      </c>
      <c r="B56" s="905">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61"/>
      <c r="AI56" s="262"/>
      <c r="AJ56" s="262"/>
      <c r="AK56" s="262"/>
      <c r="AL56" s="234"/>
      <c r="AM56" s="235"/>
      <c r="AN56" s="235"/>
      <c r="AO56" s="236"/>
      <c r="AP56" s="237"/>
      <c r="AQ56" s="237"/>
      <c r="AR56" s="237"/>
      <c r="AS56" s="237"/>
      <c r="AT56" s="237"/>
      <c r="AU56" s="237"/>
      <c r="AV56" s="237"/>
      <c r="AW56" s="237"/>
      <c r="AX56" s="237"/>
    </row>
    <row r="57" spans="1:50" ht="24.75" customHeight="1" x14ac:dyDescent="0.15">
      <c r="A57" s="905">
        <v>21</v>
      </c>
      <c r="B57" s="905">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61"/>
      <c r="AI57" s="262"/>
      <c r="AJ57" s="262"/>
      <c r="AK57" s="262"/>
      <c r="AL57" s="234"/>
      <c r="AM57" s="235"/>
      <c r="AN57" s="235"/>
      <c r="AO57" s="236"/>
      <c r="AP57" s="237"/>
      <c r="AQ57" s="237"/>
      <c r="AR57" s="237"/>
      <c r="AS57" s="237"/>
      <c r="AT57" s="237"/>
      <c r="AU57" s="237"/>
      <c r="AV57" s="237"/>
      <c r="AW57" s="237"/>
      <c r="AX57" s="237"/>
    </row>
    <row r="58" spans="1:50" ht="24.75" customHeight="1" x14ac:dyDescent="0.15">
      <c r="A58" s="905">
        <v>22</v>
      </c>
      <c r="B58" s="905">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61"/>
      <c r="AI58" s="262"/>
      <c r="AJ58" s="262"/>
      <c r="AK58" s="262"/>
      <c r="AL58" s="234"/>
      <c r="AM58" s="235"/>
      <c r="AN58" s="235"/>
      <c r="AO58" s="236"/>
      <c r="AP58" s="237"/>
      <c r="AQ58" s="237"/>
      <c r="AR58" s="237"/>
      <c r="AS58" s="237"/>
      <c r="AT58" s="237"/>
      <c r="AU58" s="237"/>
      <c r="AV58" s="237"/>
      <c r="AW58" s="237"/>
      <c r="AX58" s="237"/>
    </row>
    <row r="59" spans="1:50" ht="24.75" customHeight="1" x14ac:dyDescent="0.15">
      <c r="A59" s="905">
        <v>23</v>
      </c>
      <c r="B59" s="905">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61"/>
      <c r="AI59" s="262"/>
      <c r="AJ59" s="262"/>
      <c r="AK59" s="262"/>
      <c r="AL59" s="234"/>
      <c r="AM59" s="235"/>
      <c r="AN59" s="235"/>
      <c r="AO59" s="236"/>
      <c r="AP59" s="237"/>
      <c r="AQ59" s="237"/>
      <c r="AR59" s="237"/>
      <c r="AS59" s="237"/>
      <c r="AT59" s="237"/>
      <c r="AU59" s="237"/>
      <c r="AV59" s="237"/>
      <c r="AW59" s="237"/>
      <c r="AX59" s="237"/>
    </row>
    <row r="60" spans="1:50" ht="24.75" customHeight="1" x14ac:dyDescent="0.15">
      <c r="A60" s="905">
        <v>24</v>
      </c>
      <c r="B60" s="905">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61"/>
      <c r="AI60" s="262"/>
      <c r="AJ60" s="262"/>
      <c r="AK60" s="262"/>
      <c r="AL60" s="234"/>
      <c r="AM60" s="235"/>
      <c r="AN60" s="235"/>
      <c r="AO60" s="236"/>
      <c r="AP60" s="237"/>
      <c r="AQ60" s="237"/>
      <c r="AR60" s="237"/>
      <c r="AS60" s="237"/>
      <c r="AT60" s="237"/>
      <c r="AU60" s="237"/>
      <c r="AV60" s="237"/>
      <c r="AW60" s="237"/>
      <c r="AX60" s="237"/>
    </row>
    <row r="61" spans="1:50" ht="24.75" customHeight="1" x14ac:dyDescent="0.15">
      <c r="A61" s="905">
        <v>25</v>
      </c>
      <c r="B61" s="905">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61"/>
      <c r="AI61" s="262"/>
      <c r="AJ61" s="262"/>
      <c r="AK61" s="262"/>
      <c r="AL61" s="234"/>
      <c r="AM61" s="235"/>
      <c r="AN61" s="235"/>
      <c r="AO61" s="236"/>
      <c r="AP61" s="237"/>
      <c r="AQ61" s="237"/>
      <c r="AR61" s="237"/>
      <c r="AS61" s="237"/>
      <c r="AT61" s="237"/>
      <c r="AU61" s="237"/>
      <c r="AV61" s="237"/>
      <c r="AW61" s="237"/>
      <c r="AX61" s="237"/>
    </row>
    <row r="62" spans="1:50" ht="24.75" customHeight="1" x14ac:dyDescent="0.15">
      <c r="A62" s="905">
        <v>26</v>
      </c>
      <c r="B62" s="905">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61"/>
      <c r="AI62" s="262"/>
      <c r="AJ62" s="262"/>
      <c r="AK62" s="262"/>
      <c r="AL62" s="234"/>
      <c r="AM62" s="235"/>
      <c r="AN62" s="235"/>
      <c r="AO62" s="236"/>
      <c r="AP62" s="237"/>
      <c r="AQ62" s="237"/>
      <c r="AR62" s="237"/>
      <c r="AS62" s="237"/>
      <c r="AT62" s="237"/>
      <c r="AU62" s="237"/>
      <c r="AV62" s="237"/>
      <c r="AW62" s="237"/>
      <c r="AX62" s="237"/>
    </row>
    <row r="63" spans="1:50" ht="24.75" customHeight="1" x14ac:dyDescent="0.15">
      <c r="A63" s="905">
        <v>27</v>
      </c>
      <c r="B63" s="905">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61"/>
      <c r="AI63" s="262"/>
      <c r="AJ63" s="262"/>
      <c r="AK63" s="262"/>
      <c r="AL63" s="234"/>
      <c r="AM63" s="235"/>
      <c r="AN63" s="235"/>
      <c r="AO63" s="236"/>
      <c r="AP63" s="237"/>
      <c r="AQ63" s="237"/>
      <c r="AR63" s="237"/>
      <c r="AS63" s="237"/>
      <c r="AT63" s="237"/>
      <c r="AU63" s="237"/>
      <c r="AV63" s="237"/>
      <c r="AW63" s="237"/>
      <c r="AX63" s="237"/>
    </row>
    <row r="64" spans="1:50" ht="24.75" customHeight="1" x14ac:dyDescent="0.15">
      <c r="A64" s="905">
        <v>28</v>
      </c>
      <c r="B64" s="905">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61"/>
      <c r="AI64" s="262"/>
      <c r="AJ64" s="262"/>
      <c r="AK64" s="262"/>
      <c r="AL64" s="234"/>
      <c r="AM64" s="235"/>
      <c r="AN64" s="235"/>
      <c r="AO64" s="236"/>
      <c r="AP64" s="237"/>
      <c r="AQ64" s="237"/>
      <c r="AR64" s="237"/>
      <c r="AS64" s="237"/>
      <c r="AT64" s="237"/>
      <c r="AU64" s="237"/>
      <c r="AV64" s="237"/>
      <c r="AW64" s="237"/>
      <c r="AX64" s="237"/>
    </row>
    <row r="65" spans="1:50" ht="24.75" customHeight="1" x14ac:dyDescent="0.15">
      <c r="A65" s="905">
        <v>29</v>
      </c>
      <c r="B65" s="905">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61"/>
      <c r="AI65" s="262"/>
      <c r="AJ65" s="262"/>
      <c r="AK65" s="262"/>
      <c r="AL65" s="234"/>
      <c r="AM65" s="235"/>
      <c r="AN65" s="235"/>
      <c r="AO65" s="236"/>
      <c r="AP65" s="237"/>
      <c r="AQ65" s="237"/>
      <c r="AR65" s="237"/>
      <c r="AS65" s="237"/>
      <c r="AT65" s="237"/>
      <c r="AU65" s="237"/>
      <c r="AV65" s="237"/>
      <c r="AW65" s="237"/>
      <c r="AX65" s="237"/>
    </row>
    <row r="66" spans="1:50" ht="24.75" customHeight="1" x14ac:dyDescent="0.15">
      <c r="A66" s="905">
        <v>30</v>
      </c>
      <c r="B66" s="905">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61"/>
      <c r="AI66" s="262"/>
      <c r="AJ66" s="262"/>
      <c r="AK66" s="262"/>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250" t="s">
        <v>88</v>
      </c>
      <c r="D69" s="250"/>
      <c r="E69" s="250"/>
      <c r="F69" s="250"/>
      <c r="G69" s="250"/>
      <c r="H69" s="250"/>
      <c r="I69" s="250"/>
      <c r="J69" s="257" t="s">
        <v>66</v>
      </c>
      <c r="K69" s="257"/>
      <c r="L69" s="257"/>
      <c r="M69" s="257"/>
      <c r="N69" s="257"/>
      <c r="O69" s="257"/>
      <c r="P69" s="250" t="s">
        <v>89</v>
      </c>
      <c r="Q69" s="250"/>
      <c r="R69" s="250"/>
      <c r="S69" s="250"/>
      <c r="T69" s="250"/>
      <c r="U69" s="250"/>
      <c r="V69" s="250"/>
      <c r="W69" s="250"/>
      <c r="X69" s="250"/>
      <c r="Y69" s="250" t="s">
        <v>90</v>
      </c>
      <c r="Z69" s="250"/>
      <c r="AA69" s="250"/>
      <c r="AB69" s="250"/>
      <c r="AC69" s="248" t="s">
        <v>340</v>
      </c>
      <c r="AD69" s="248"/>
      <c r="AE69" s="248"/>
      <c r="AF69" s="248"/>
      <c r="AG69" s="248"/>
      <c r="AH69" s="250" t="s">
        <v>65</v>
      </c>
      <c r="AI69" s="250"/>
      <c r="AJ69" s="250"/>
      <c r="AK69" s="250"/>
      <c r="AL69" s="250" t="s">
        <v>17</v>
      </c>
      <c r="AM69" s="250"/>
      <c r="AN69" s="250"/>
      <c r="AO69" s="259"/>
      <c r="AP69" s="252" t="s">
        <v>429</v>
      </c>
      <c r="AQ69" s="252"/>
      <c r="AR69" s="252"/>
      <c r="AS69" s="252"/>
      <c r="AT69" s="252"/>
      <c r="AU69" s="252"/>
      <c r="AV69" s="252"/>
      <c r="AW69" s="252"/>
      <c r="AX69" s="252"/>
    </row>
    <row r="70" spans="1:50" ht="24.75" customHeight="1" x14ac:dyDescent="0.15">
      <c r="A70" s="905">
        <v>1</v>
      </c>
      <c r="B70" s="905">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61"/>
      <c r="AI70" s="262"/>
      <c r="AJ70" s="262"/>
      <c r="AK70" s="262"/>
      <c r="AL70" s="234"/>
      <c r="AM70" s="235"/>
      <c r="AN70" s="235"/>
      <c r="AO70" s="236"/>
      <c r="AP70" s="237"/>
      <c r="AQ70" s="237"/>
      <c r="AR70" s="237"/>
      <c r="AS70" s="237"/>
      <c r="AT70" s="237"/>
      <c r="AU70" s="237"/>
      <c r="AV70" s="237"/>
      <c r="AW70" s="237"/>
      <c r="AX70" s="237"/>
    </row>
    <row r="71" spans="1:50" ht="24.75" customHeight="1" x14ac:dyDescent="0.15">
      <c r="A71" s="905">
        <v>2</v>
      </c>
      <c r="B71" s="905">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61"/>
      <c r="AI71" s="262"/>
      <c r="AJ71" s="262"/>
      <c r="AK71" s="262"/>
      <c r="AL71" s="234"/>
      <c r="AM71" s="235"/>
      <c r="AN71" s="235"/>
      <c r="AO71" s="236"/>
      <c r="AP71" s="237"/>
      <c r="AQ71" s="237"/>
      <c r="AR71" s="237"/>
      <c r="AS71" s="237"/>
      <c r="AT71" s="237"/>
      <c r="AU71" s="237"/>
      <c r="AV71" s="237"/>
      <c r="AW71" s="237"/>
      <c r="AX71" s="237"/>
    </row>
    <row r="72" spans="1:50" ht="24.75" customHeight="1" x14ac:dyDescent="0.15">
      <c r="A72" s="905">
        <v>3</v>
      </c>
      <c r="B72" s="905">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61"/>
      <c r="AI72" s="262"/>
      <c r="AJ72" s="262"/>
      <c r="AK72" s="262"/>
      <c r="AL72" s="234"/>
      <c r="AM72" s="235"/>
      <c r="AN72" s="235"/>
      <c r="AO72" s="236"/>
      <c r="AP72" s="237"/>
      <c r="AQ72" s="237"/>
      <c r="AR72" s="237"/>
      <c r="AS72" s="237"/>
      <c r="AT72" s="237"/>
      <c r="AU72" s="237"/>
      <c r="AV72" s="237"/>
      <c r="AW72" s="237"/>
      <c r="AX72" s="237"/>
    </row>
    <row r="73" spans="1:50" ht="24.75" customHeight="1" x14ac:dyDescent="0.15">
      <c r="A73" s="905">
        <v>4</v>
      </c>
      <c r="B73" s="905">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61"/>
      <c r="AI73" s="262"/>
      <c r="AJ73" s="262"/>
      <c r="AK73" s="262"/>
      <c r="AL73" s="234"/>
      <c r="AM73" s="235"/>
      <c r="AN73" s="235"/>
      <c r="AO73" s="236"/>
      <c r="AP73" s="237"/>
      <c r="AQ73" s="237"/>
      <c r="AR73" s="237"/>
      <c r="AS73" s="237"/>
      <c r="AT73" s="237"/>
      <c r="AU73" s="237"/>
      <c r="AV73" s="237"/>
      <c r="AW73" s="237"/>
      <c r="AX73" s="237"/>
    </row>
    <row r="74" spans="1:50" ht="24.75" customHeight="1" x14ac:dyDescent="0.15">
      <c r="A74" s="905">
        <v>5</v>
      </c>
      <c r="B74" s="905">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61"/>
      <c r="AI74" s="262"/>
      <c r="AJ74" s="262"/>
      <c r="AK74" s="262"/>
      <c r="AL74" s="234"/>
      <c r="AM74" s="235"/>
      <c r="AN74" s="235"/>
      <c r="AO74" s="236"/>
      <c r="AP74" s="237"/>
      <c r="AQ74" s="237"/>
      <c r="AR74" s="237"/>
      <c r="AS74" s="237"/>
      <c r="AT74" s="237"/>
      <c r="AU74" s="237"/>
      <c r="AV74" s="237"/>
      <c r="AW74" s="237"/>
      <c r="AX74" s="237"/>
    </row>
    <row r="75" spans="1:50" ht="24.75" customHeight="1" x14ac:dyDescent="0.15">
      <c r="A75" s="905">
        <v>6</v>
      </c>
      <c r="B75" s="905">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61"/>
      <c r="AI75" s="262"/>
      <c r="AJ75" s="262"/>
      <c r="AK75" s="262"/>
      <c r="AL75" s="234"/>
      <c r="AM75" s="235"/>
      <c r="AN75" s="235"/>
      <c r="AO75" s="236"/>
      <c r="AP75" s="237"/>
      <c r="AQ75" s="237"/>
      <c r="AR75" s="237"/>
      <c r="AS75" s="237"/>
      <c r="AT75" s="237"/>
      <c r="AU75" s="237"/>
      <c r="AV75" s="237"/>
      <c r="AW75" s="237"/>
      <c r="AX75" s="237"/>
    </row>
    <row r="76" spans="1:50" ht="24.75" customHeight="1" x14ac:dyDescent="0.15">
      <c r="A76" s="905">
        <v>7</v>
      </c>
      <c r="B76" s="905">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61"/>
      <c r="AI76" s="262"/>
      <c r="AJ76" s="262"/>
      <c r="AK76" s="262"/>
      <c r="AL76" s="234"/>
      <c r="AM76" s="235"/>
      <c r="AN76" s="235"/>
      <c r="AO76" s="236"/>
      <c r="AP76" s="237"/>
      <c r="AQ76" s="237"/>
      <c r="AR76" s="237"/>
      <c r="AS76" s="237"/>
      <c r="AT76" s="237"/>
      <c r="AU76" s="237"/>
      <c r="AV76" s="237"/>
      <c r="AW76" s="237"/>
      <c r="AX76" s="237"/>
    </row>
    <row r="77" spans="1:50" ht="24.75" customHeight="1" x14ac:dyDescent="0.15">
      <c r="A77" s="905">
        <v>8</v>
      </c>
      <c r="B77" s="905">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61"/>
      <c r="AI77" s="262"/>
      <c r="AJ77" s="262"/>
      <c r="AK77" s="262"/>
      <c r="AL77" s="234"/>
      <c r="AM77" s="235"/>
      <c r="AN77" s="235"/>
      <c r="AO77" s="236"/>
      <c r="AP77" s="237"/>
      <c r="AQ77" s="237"/>
      <c r="AR77" s="237"/>
      <c r="AS77" s="237"/>
      <c r="AT77" s="237"/>
      <c r="AU77" s="237"/>
      <c r="AV77" s="237"/>
      <c r="AW77" s="237"/>
      <c r="AX77" s="237"/>
    </row>
    <row r="78" spans="1:50" ht="24.75" customHeight="1" x14ac:dyDescent="0.15">
      <c r="A78" s="905">
        <v>9</v>
      </c>
      <c r="B78" s="905">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61"/>
      <c r="AI78" s="262"/>
      <c r="AJ78" s="262"/>
      <c r="AK78" s="262"/>
      <c r="AL78" s="234"/>
      <c r="AM78" s="235"/>
      <c r="AN78" s="235"/>
      <c r="AO78" s="236"/>
      <c r="AP78" s="237"/>
      <c r="AQ78" s="237"/>
      <c r="AR78" s="237"/>
      <c r="AS78" s="237"/>
      <c r="AT78" s="237"/>
      <c r="AU78" s="237"/>
      <c r="AV78" s="237"/>
      <c r="AW78" s="237"/>
      <c r="AX78" s="237"/>
    </row>
    <row r="79" spans="1:50" ht="24.75" customHeight="1" x14ac:dyDescent="0.15">
      <c r="A79" s="905">
        <v>10</v>
      </c>
      <c r="B79" s="905">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61"/>
      <c r="AI79" s="262"/>
      <c r="AJ79" s="262"/>
      <c r="AK79" s="262"/>
      <c r="AL79" s="234"/>
      <c r="AM79" s="235"/>
      <c r="AN79" s="235"/>
      <c r="AO79" s="236"/>
      <c r="AP79" s="237"/>
      <c r="AQ79" s="237"/>
      <c r="AR79" s="237"/>
      <c r="AS79" s="237"/>
      <c r="AT79" s="237"/>
      <c r="AU79" s="237"/>
      <c r="AV79" s="237"/>
      <c r="AW79" s="237"/>
      <c r="AX79" s="237"/>
    </row>
    <row r="80" spans="1:50" ht="24.75" customHeight="1" x14ac:dyDescent="0.15">
      <c r="A80" s="905">
        <v>11</v>
      </c>
      <c r="B80" s="905">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61"/>
      <c r="AI80" s="262"/>
      <c r="AJ80" s="262"/>
      <c r="AK80" s="262"/>
      <c r="AL80" s="234"/>
      <c r="AM80" s="235"/>
      <c r="AN80" s="235"/>
      <c r="AO80" s="236"/>
      <c r="AP80" s="237"/>
      <c r="AQ80" s="237"/>
      <c r="AR80" s="237"/>
      <c r="AS80" s="237"/>
      <c r="AT80" s="237"/>
      <c r="AU80" s="237"/>
      <c r="AV80" s="237"/>
      <c r="AW80" s="237"/>
      <c r="AX80" s="237"/>
    </row>
    <row r="81" spans="1:50" ht="24.75" customHeight="1" x14ac:dyDescent="0.15">
      <c r="A81" s="905">
        <v>12</v>
      </c>
      <c r="B81" s="905">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61"/>
      <c r="AI81" s="262"/>
      <c r="AJ81" s="262"/>
      <c r="AK81" s="262"/>
      <c r="AL81" s="234"/>
      <c r="AM81" s="235"/>
      <c r="AN81" s="235"/>
      <c r="AO81" s="236"/>
      <c r="AP81" s="237"/>
      <c r="AQ81" s="237"/>
      <c r="AR81" s="237"/>
      <c r="AS81" s="237"/>
      <c r="AT81" s="237"/>
      <c r="AU81" s="237"/>
      <c r="AV81" s="237"/>
      <c r="AW81" s="237"/>
      <c r="AX81" s="237"/>
    </row>
    <row r="82" spans="1:50" ht="24.75" customHeight="1" x14ac:dyDescent="0.15">
      <c r="A82" s="905">
        <v>13</v>
      </c>
      <c r="B82" s="905">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61"/>
      <c r="AI82" s="262"/>
      <c r="AJ82" s="262"/>
      <c r="AK82" s="262"/>
      <c r="AL82" s="234"/>
      <c r="AM82" s="235"/>
      <c r="AN82" s="235"/>
      <c r="AO82" s="236"/>
      <c r="AP82" s="237"/>
      <c r="AQ82" s="237"/>
      <c r="AR82" s="237"/>
      <c r="AS82" s="237"/>
      <c r="AT82" s="237"/>
      <c r="AU82" s="237"/>
      <c r="AV82" s="237"/>
      <c r="AW82" s="237"/>
      <c r="AX82" s="237"/>
    </row>
    <row r="83" spans="1:50" ht="24.75" customHeight="1" x14ac:dyDescent="0.15">
      <c r="A83" s="905">
        <v>14</v>
      </c>
      <c r="B83" s="905">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61"/>
      <c r="AI83" s="262"/>
      <c r="AJ83" s="262"/>
      <c r="AK83" s="262"/>
      <c r="AL83" s="234"/>
      <c r="AM83" s="235"/>
      <c r="AN83" s="235"/>
      <c r="AO83" s="236"/>
      <c r="AP83" s="237"/>
      <c r="AQ83" s="237"/>
      <c r="AR83" s="237"/>
      <c r="AS83" s="237"/>
      <c r="AT83" s="237"/>
      <c r="AU83" s="237"/>
      <c r="AV83" s="237"/>
      <c r="AW83" s="237"/>
      <c r="AX83" s="237"/>
    </row>
    <row r="84" spans="1:50" ht="24.75" customHeight="1" x14ac:dyDescent="0.15">
      <c r="A84" s="905">
        <v>15</v>
      </c>
      <c r="B84" s="905">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61"/>
      <c r="AI84" s="262"/>
      <c r="AJ84" s="262"/>
      <c r="AK84" s="262"/>
      <c r="AL84" s="234"/>
      <c r="AM84" s="235"/>
      <c r="AN84" s="235"/>
      <c r="AO84" s="236"/>
      <c r="AP84" s="237"/>
      <c r="AQ84" s="237"/>
      <c r="AR84" s="237"/>
      <c r="AS84" s="237"/>
      <c r="AT84" s="237"/>
      <c r="AU84" s="237"/>
      <c r="AV84" s="237"/>
      <c r="AW84" s="237"/>
      <c r="AX84" s="237"/>
    </row>
    <row r="85" spans="1:50" ht="24.75" customHeight="1" x14ac:dyDescent="0.15">
      <c r="A85" s="905">
        <v>16</v>
      </c>
      <c r="B85" s="905">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61"/>
      <c r="AI85" s="262"/>
      <c r="AJ85" s="262"/>
      <c r="AK85" s="262"/>
      <c r="AL85" s="234"/>
      <c r="AM85" s="235"/>
      <c r="AN85" s="235"/>
      <c r="AO85" s="236"/>
      <c r="AP85" s="237"/>
      <c r="AQ85" s="237"/>
      <c r="AR85" s="237"/>
      <c r="AS85" s="237"/>
      <c r="AT85" s="237"/>
      <c r="AU85" s="237"/>
      <c r="AV85" s="237"/>
      <c r="AW85" s="237"/>
      <c r="AX85" s="237"/>
    </row>
    <row r="86" spans="1:50" ht="24.75" customHeight="1" x14ac:dyDescent="0.15">
      <c r="A86" s="905">
        <v>17</v>
      </c>
      <c r="B86" s="905">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61"/>
      <c r="AI86" s="262"/>
      <c r="AJ86" s="262"/>
      <c r="AK86" s="262"/>
      <c r="AL86" s="234"/>
      <c r="AM86" s="235"/>
      <c r="AN86" s="235"/>
      <c r="AO86" s="236"/>
      <c r="AP86" s="237"/>
      <c r="AQ86" s="237"/>
      <c r="AR86" s="237"/>
      <c r="AS86" s="237"/>
      <c r="AT86" s="237"/>
      <c r="AU86" s="237"/>
      <c r="AV86" s="237"/>
      <c r="AW86" s="237"/>
      <c r="AX86" s="237"/>
    </row>
    <row r="87" spans="1:50" ht="24.75" customHeight="1" x14ac:dyDescent="0.15">
      <c r="A87" s="905">
        <v>18</v>
      </c>
      <c r="B87" s="905">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61"/>
      <c r="AI87" s="262"/>
      <c r="AJ87" s="262"/>
      <c r="AK87" s="262"/>
      <c r="AL87" s="234"/>
      <c r="AM87" s="235"/>
      <c r="AN87" s="235"/>
      <c r="AO87" s="236"/>
      <c r="AP87" s="237"/>
      <c r="AQ87" s="237"/>
      <c r="AR87" s="237"/>
      <c r="AS87" s="237"/>
      <c r="AT87" s="237"/>
      <c r="AU87" s="237"/>
      <c r="AV87" s="237"/>
      <c r="AW87" s="237"/>
      <c r="AX87" s="237"/>
    </row>
    <row r="88" spans="1:50" ht="24.75" customHeight="1" x14ac:dyDescent="0.15">
      <c r="A88" s="905">
        <v>19</v>
      </c>
      <c r="B88" s="905">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61"/>
      <c r="AI88" s="262"/>
      <c r="AJ88" s="262"/>
      <c r="AK88" s="262"/>
      <c r="AL88" s="234"/>
      <c r="AM88" s="235"/>
      <c r="AN88" s="235"/>
      <c r="AO88" s="236"/>
      <c r="AP88" s="237"/>
      <c r="AQ88" s="237"/>
      <c r="AR88" s="237"/>
      <c r="AS88" s="237"/>
      <c r="AT88" s="237"/>
      <c r="AU88" s="237"/>
      <c r="AV88" s="237"/>
      <c r="AW88" s="237"/>
      <c r="AX88" s="237"/>
    </row>
    <row r="89" spans="1:50" ht="24.75" customHeight="1" x14ac:dyDescent="0.15">
      <c r="A89" s="905">
        <v>20</v>
      </c>
      <c r="B89" s="905">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61"/>
      <c r="AI89" s="262"/>
      <c r="AJ89" s="262"/>
      <c r="AK89" s="262"/>
      <c r="AL89" s="234"/>
      <c r="AM89" s="235"/>
      <c r="AN89" s="235"/>
      <c r="AO89" s="236"/>
      <c r="AP89" s="237"/>
      <c r="AQ89" s="237"/>
      <c r="AR89" s="237"/>
      <c r="AS89" s="237"/>
      <c r="AT89" s="237"/>
      <c r="AU89" s="237"/>
      <c r="AV89" s="237"/>
      <c r="AW89" s="237"/>
      <c r="AX89" s="237"/>
    </row>
    <row r="90" spans="1:50" ht="24.75" customHeight="1" x14ac:dyDescent="0.15">
      <c r="A90" s="905">
        <v>21</v>
      </c>
      <c r="B90" s="905">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61"/>
      <c r="AI90" s="262"/>
      <c r="AJ90" s="262"/>
      <c r="AK90" s="262"/>
      <c r="AL90" s="234"/>
      <c r="AM90" s="235"/>
      <c r="AN90" s="235"/>
      <c r="AO90" s="236"/>
      <c r="AP90" s="237"/>
      <c r="AQ90" s="237"/>
      <c r="AR90" s="237"/>
      <c r="AS90" s="237"/>
      <c r="AT90" s="237"/>
      <c r="AU90" s="237"/>
      <c r="AV90" s="237"/>
      <c r="AW90" s="237"/>
      <c r="AX90" s="237"/>
    </row>
    <row r="91" spans="1:50" ht="24.75" customHeight="1" x14ac:dyDescent="0.15">
      <c r="A91" s="905">
        <v>22</v>
      </c>
      <c r="B91" s="905">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61"/>
      <c r="AI91" s="262"/>
      <c r="AJ91" s="262"/>
      <c r="AK91" s="262"/>
      <c r="AL91" s="234"/>
      <c r="AM91" s="235"/>
      <c r="AN91" s="235"/>
      <c r="AO91" s="236"/>
      <c r="AP91" s="237"/>
      <c r="AQ91" s="237"/>
      <c r="AR91" s="237"/>
      <c r="AS91" s="237"/>
      <c r="AT91" s="237"/>
      <c r="AU91" s="237"/>
      <c r="AV91" s="237"/>
      <c r="AW91" s="237"/>
      <c r="AX91" s="237"/>
    </row>
    <row r="92" spans="1:50" ht="24.75" customHeight="1" x14ac:dyDescent="0.15">
      <c r="A92" s="905">
        <v>23</v>
      </c>
      <c r="B92" s="905">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61"/>
      <c r="AI92" s="262"/>
      <c r="AJ92" s="262"/>
      <c r="AK92" s="262"/>
      <c r="AL92" s="234"/>
      <c r="AM92" s="235"/>
      <c r="AN92" s="235"/>
      <c r="AO92" s="236"/>
      <c r="AP92" s="237"/>
      <c r="AQ92" s="237"/>
      <c r="AR92" s="237"/>
      <c r="AS92" s="237"/>
      <c r="AT92" s="237"/>
      <c r="AU92" s="237"/>
      <c r="AV92" s="237"/>
      <c r="AW92" s="237"/>
      <c r="AX92" s="237"/>
    </row>
    <row r="93" spans="1:50" ht="24.75" customHeight="1" x14ac:dyDescent="0.15">
      <c r="A93" s="905">
        <v>24</v>
      </c>
      <c r="B93" s="905">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61"/>
      <c r="AI93" s="262"/>
      <c r="AJ93" s="262"/>
      <c r="AK93" s="262"/>
      <c r="AL93" s="234"/>
      <c r="AM93" s="235"/>
      <c r="AN93" s="235"/>
      <c r="AO93" s="236"/>
      <c r="AP93" s="237"/>
      <c r="AQ93" s="237"/>
      <c r="AR93" s="237"/>
      <c r="AS93" s="237"/>
      <c r="AT93" s="237"/>
      <c r="AU93" s="237"/>
      <c r="AV93" s="237"/>
      <c r="AW93" s="237"/>
      <c r="AX93" s="237"/>
    </row>
    <row r="94" spans="1:50" ht="24.75" customHeight="1" x14ac:dyDescent="0.15">
      <c r="A94" s="905">
        <v>25</v>
      </c>
      <c r="B94" s="905">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61"/>
      <c r="AI94" s="262"/>
      <c r="AJ94" s="262"/>
      <c r="AK94" s="262"/>
      <c r="AL94" s="234"/>
      <c r="AM94" s="235"/>
      <c r="AN94" s="235"/>
      <c r="AO94" s="236"/>
      <c r="AP94" s="237"/>
      <c r="AQ94" s="237"/>
      <c r="AR94" s="237"/>
      <c r="AS94" s="237"/>
      <c r="AT94" s="237"/>
      <c r="AU94" s="237"/>
      <c r="AV94" s="237"/>
      <c r="AW94" s="237"/>
      <c r="AX94" s="237"/>
    </row>
    <row r="95" spans="1:50" ht="24.75" customHeight="1" x14ac:dyDescent="0.15">
      <c r="A95" s="905">
        <v>26</v>
      </c>
      <c r="B95" s="905">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61"/>
      <c r="AI95" s="262"/>
      <c r="AJ95" s="262"/>
      <c r="AK95" s="262"/>
      <c r="AL95" s="234"/>
      <c r="AM95" s="235"/>
      <c r="AN95" s="235"/>
      <c r="AO95" s="236"/>
      <c r="AP95" s="237"/>
      <c r="AQ95" s="237"/>
      <c r="AR95" s="237"/>
      <c r="AS95" s="237"/>
      <c r="AT95" s="237"/>
      <c r="AU95" s="237"/>
      <c r="AV95" s="237"/>
      <c r="AW95" s="237"/>
      <c r="AX95" s="237"/>
    </row>
    <row r="96" spans="1:50" ht="24.75" customHeight="1" x14ac:dyDescent="0.15">
      <c r="A96" s="905">
        <v>27</v>
      </c>
      <c r="B96" s="905">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61"/>
      <c r="AI96" s="262"/>
      <c r="AJ96" s="262"/>
      <c r="AK96" s="262"/>
      <c r="AL96" s="234"/>
      <c r="AM96" s="235"/>
      <c r="AN96" s="235"/>
      <c r="AO96" s="236"/>
      <c r="AP96" s="237"/>
      <c r="AQ96" s="237"/>
      <c r="AR96" s="237"/>
      <c r="AS96" s="237"/>
      <c r="AT96" s="237"/>
      <c r="AU96" s="237"/>
      <c r="AV96" s="237"/>
      <c r="AW96" s="237"/>
      <c r="AX96" s="237"/>
    </row>
    <row r="97" spans="1:50" ht="24.75" customHeight="1" x14ac:dyDescent="0.15">
      <c r="A97" s="905">
        <v>28</v>
      </c>
      <c r="B97" s="905">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61"/>
      <c r="AI97" s="262"/>
      <c r="AJ97" s="262"/>
      <c r="AK97" s="262"/>
      <c r="AL97" s="234"/>
      <c r="AM97" s="235"/>
      <c r="AN97" s="235"/>
      <c r="AO97" s="236"/>
      <c r="AP97" s="237"/>
      <c r="AQ97" s="237"/>
      <c r="AR97" s="237"/>
      <c r="AS97" s="237"/>
      <c r="AT97" s="237"/>
      <c r="AU97" s="237"/>
      <c r="AV97" s="237"/>
      <c r="AW97" s="237"/>
      <c r="AX97" s="237"/>
    </row>
    <row r="98" spans="1:50" ht="24.75" customHeight="1" x14ac:dyDescent="0.15">
      <c r="A98" s="905">
        <v>29</v>
      </c>
      <c r="B98" s="905">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61"/>
      <c r="AI98" s="262"/>
      <c r="AJ98" s="262"/>
      <c r="AK98" s="262"/>
      <c r="AL98" s="234"/>
      <c r="AM98" s="235"/>
      <c r="AN98" s="235"/>
      <c r="AO98" s="236"/>
      <c r="AP98" s="237"/>
      <c r="AQ98" s="237"/>
      <c r="AR98" s="237"/>
      <c r="AS98" s="237"/>
      <c r="AT98" s="237"/>
      <c r="AU98" s="237"/>
      <c r="AV98" s="237"/>
      <c r="AW98" s="237"/>
      <c r="AX98" s="237"/>
    </row>
    <row r="99" spans="1:50" ht="24.75" customHeight="1" x14ac:dyDescent="0.15">
      <c r="A99" s="905">
        <v>30</v>
      </c>
      <c r="B99" s="905">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61"/>
      <c r="AI99" s="262"/>
      <c r="AJ99" s="262"/>
      <c r="AK99" s="262"/>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250" t="s">
        <v>88</v>
      </c>
      <c r="D102" s="250"/>
      <c r="E102" s="250"/>
      <c r="F102" s="250"/>
      <c r="G102" s="250"/>
      <c r="H102" s="250"/>
      <c r="I102" s="250"/>
      <c r="J102" s="257" t="s">
        <v>66</v>
      </c>
      <c r="K102" s="257"/>
      <c r="L102" s="257"/>
      <c r="M102" s="257"/>
      <c r="N102" s="257"/>
      <c r="O102" s="257"/>
      <c r="P102" s="250" t="s">
        <v>89</v>
      </c>
      <c r="Q102" s="250"/>
      <c r="R102" s="250"/>
      <c r="S102" s="250"/>
      <c r="T102" s="250"/>
      <c r="U102" s="250"/>
      <c r="V102" s="250"/>
      <c r="W102" s="250"/>
      <c r="X102" s="250"/>
      <c r="Y102" s="250" t="s">
        <v>90</v>
      </c>
      <c r="Z102" s="250"/>
      <c r="AA102" s="250"/>
      <c r="AB102" s="250"/>
      <c r="AC102" s="248" t="s">
        <v>340</v>
      </c>
      <c r="AD102" s="248"/>
      <c r="AE102" s="248"/>
      <c r="AF102" s="248"/>
      <c r="AG102" s="248"/>
      <c r="AH102" s="250" t="s">
        <v>65</v>
      </c>
      <c r="AI102" s="250"/>
      <c r="AJ102" s="250"/>
      <c r="AK102" s="250"/>
      <c r="AL102" s="250" t="s">
        <v>17</v>
      </c>
      <c r="AM102" s="250"/>
      <c r="AN102" s="250"/>
      <c r="AO102" s="259"/>
      <c r="AP102" s="252" t="s">
        <v>429</v>
      </c>
      <c r="AQ102" s="252"/>
      <c r="AR102" s="252"/>
      <c r="AS102" s="252"/>
      <c r="AT102" s="252"/>
      <c r="AU102" s="252"/>
      <c r="AV102" s="252"/>
      <c r="AW102" s="252"/>
      <c r="AX102" s="252"/>
    </row>
    <row r="103" spans="1:50" ht="24.75" customHeight="1" x14ac:dyDescent="0.15">
      <c r="A103" s="905">
        <v>1</v>
      </c>
      <c r="B103" s="905">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61"/>
      <c r="AI103" s="262"/>
      <c r="AJ103" s="262"/>
      <c r="AK103" s="262"/>
      <c r="AL103" s="234"/>
      <c r="AM103" s="235"/>
      <c r="AN103" s="235"/>
      <c r="AO103" s="236"/>
      <c r="AP103" s="237"/>
      <c r="AQ103" s="237"/>
      <c r="AR103" s="237"/>
      <c r="AS103" s="237"/>
      <c r="AT103" s="237"/>
      <c r="AU103" s="237"/>
      <c r="AV103" s="237"/>
      <c r="AW103" s="237"/>
      <c r="AX103" s="237"/>
    </row>
    <row r="104" spans="1:50" ht="24.75" customHeight="1" x14ac:dyDescent="0.15">
      <c r="A104" s="905">
        <v>2</v>
      </c>
      <c r="B104" s="905">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61"/>
      <c r="AI104" s="262"/>
      <c r="AJ104" s="262"/>
      <c r="AK104" s="262"/>
      <c r="AL104" s="234"/>
      <c r="AM104" s="235"/>
      <c r="AN104" s="235"/>
      <c r="AO104" s="236"/>
      <c r="AP104" s="237"/>
      <c r="AQ104" s="237"/>
      <c r="AR104" s="237"/>
      <c r="AS104" s="237"/>
      <c r="AT104" s="237"/>
      <c r="AU104" s="237"/>
      <c r="AV104" s="237"/>
      <c r="AW104" s="237"/>
      <c r="AX104" s="237"/>
    </row>
    <row r="105" spans="1:50" ht="24.75" customHeight="1" x14ac:dyDescent="0.15">
      <c r="A105" s="905">
        <v>3</v>
      </c>
      <c r="B105" s="905">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61"/>
      <c r="AI105" s="262"/>
      <c r="AJ105" s="262"/>
      <c r="AK105" s="262"/>
      <c r="AL105" s="234"/>
      <c r="AM105" s="235"/>
      <c r="AN105" s="235"/>
      <c r="AO105" s="236"/>
      <c r="AP105" s="237"/>
      <c r="AQ105" s="237"/>
      <c r="AR105" s="237"/>
      <c r="AS105" s="237"/>
      <c r="AT105" s="237"/>
      <c r="AU105" s="237"/>
      <c r="AV105" s="237"/>
      <c r="AW105" s="237"/>
      <c r="AX105" s="237"/>
    </row>
    <row r="106" spans="1:50" ht="24.75" customHeight="1" x14ac:dyDescent="0.15">
      <c r="A106" s="905">
        <v>4</v>
      </c>
      <c r="B106" s="905">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61"/>
      <c r="AI106" s="262"/>
      <c r="AJ106" s="262"/>
      <c r="AK106" s="262"/>
      <c r="AL106" s="234"/>
      <c r="AM106" s="235"/>
      <c r="AN106" s="235"/>
      <c r="AO106" s="236"/>
      <c r="AP106" s="237"/>
      <c r="AQ106" s="237"/>
      <c r="AR106" s="237"/>
      <c r="AS106" s="237"/>
      <c r="AT106" s="237"/>
      <c r="AU106" s="237"/>
      <c r="AV106" s="237"/>
      <c r="AW106" s="237"/>
      <c r="AX106" s="237"/>
    </row>
    <row r="107" spans="1:50" ht="24.75" customHeight="1" x14ac:dyDescent="0.15">
      <c r="A107" s="905">
        <v>5</v>
      </c>
      <c r="B107" s="905">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61"/>
      <c r="AI107" s="262"/>
      <c r="AJ107" s="262"/>
      <c r="AK107" s="262"/>
      <c r="AL107" s="234"/>
      <c r="AM107" s="235"/>
      <c r="AN107" s="235"/>
      <c r="AO107" s="236"/>
      <c r="AP107" s="237"/>
      <c r="AQ107" s="237"/>
      <c r="AR107" s="237"/>
      <c r="AS107" s="237"/>
      <c r="AT107" s="237"/>
      <c r="AU107" s="237"/>
      <c r="AV107" s="237"/>
      <c r="AW107" s="237"/>
      <c r="AX107" s="237"/>
    </row>
    <row r="108" spans="1:50" ht="24.75" customHeight="1" x14ac:dyDescent="0.15">
      <c r="A108" s="905">
        <v>6</v>
      </c>
      <c r="B108" s="905">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61"/>
      <c r="AI108" s="262"/>
      <c r="AJ108" s="262"/>
      <c r="AK108" s="262"/>
      <c r="AL108" s="234"/>
      <c r="AM108" s="235"/>
      <c r="AN108" s="235"/>
      <c r="AO108" s="236"/>
      <c r="AP108" s="237"/>
      <c r="AQ108" s="237"/>
      <c r="AR108" s="237"/>
      <c r="AS108" s="237"/>
      <c r="AT108" s="237"/>
      <c r="AU108" s="237"/>
      <c r="AV108" s="237"/>
      <c r="AW108" s="237"/>
      <c r="AX108" s="237"/>
    </row>
    <row r="109" spans="1:50" ht="24.75" customHeight="1" x14ac:dyDescent="0.15">
      <c r="A109" s="905">
        <v>7</v>
      </c>
      <c r="B109" s="905">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61"/>
      <c r="AI109" s="262"/>
      <c r="AJ109" s="262"/>
      <c r="AK109" s="262"/>
      <c r="AL109" s="234"/>
      <c r="AM109" s="235"/>
      <c r="AN109" s="235"/>
      <c r="AO109" s="236"/>
      <c r="AP109" s="237"/>
      <c r="AQ109" s="237"/>
      <c r="AR109" s="237"/>
      <c r="AS109" s="237"/>
      <c r="AT109" s="237"/>
      <c r="AU109" s="237"/>
      <c r="AV109" s="237"/>
      <c r="AW109" s="237"/>
      <c r="AX109" s="237"/>
    </row>
    <row r="110" spans="1:50" ht="24.75" customHeight="1" x14ac:dyDescent="0.15">
      <c r="A110" s="905">
        <v>8</v>
      </c>
      <c r="B110" s="905">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61"/>
      <c r="AI110" s="262"/>
      <c r="AJ110" s="262"/>
      <c r="AK110" s="262"/>
      <c r="AL110" s="234"/>
      <c r="AM110" s="235"/>
      <c r="AN110" s="235"/>
      <c r="AO110" s="236"/>
      <c r="AP110" s="237"/>
      <c r="AQ110" s="237"/>
      <c r="AR110" s="237"/>
      <c r="AS110" s="237"/>
      <c r="AT110" s="237"/>
      <c r="AU110" s="237"/>
      <c r="AV110" s="237"/>
      <c r="AW110" s="237"/>
      <c r="AX110" s="237"/>
    </row>
    <row r="111" spans="1:50" ht="24.75" customHeight="1" x14ac:dyDescent="0.15">
      <c r="A111" s="905">
        <v>9</v>
      </c>
      <c r="B111" s="905">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61"/>
      <c r="AI111" s="262"/>
      <c r="AJ111" s="262"/>
      <c r="AK111" s="262"/>
      <c r="AL111" s="234"/>
      <c r="AM111" s="235"/>
      <c r="AN111" s="235"/>
      <c r="AO111" s="236"/>
      <c r="AP111" s="237"/>
      <c r="AQ111" s="237"/>
      <c r="AR111" s="237"/>
      <c r="AS111" s="237"/>
      <c r="AT111" s="237"/>
      <c r="AU111" s="237"/>
      <c r="AV111" s="237"/>
      <c r="AW111" s="237"/>
      <c r="AX111" s="237"/>
    </row>
    <row r="112" spans="1:50" ht="24.75" customHeight="1" x14ac:dyDescent="0.15">
      <c r="A112" s="905">
        <v>10</v>
      </c>
      <c r="B112" s="905">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61"/>
      <c r="AI112" s="262"/>
      <c r="AJ112" s="262"/>
      <c r="AK112" s="262"/>
      <c r="AL112" s="234"/>
      <c r="AM112" s="235"/>
      <c r="AN112" s="235"/>
      <c r="AO112" s="236"/>
      <c r="AP112" s="237"/>
      <c r="AQ112" s="237"/>
      <c r="AR112" s="237"/>
      <c r="AS112" s="237"/>
      <c r="AT112" s="237"/>
      <c r="AU112" s="237"/>
      <c r="AV112" s="237"/>
      <c r="AW112" s="237"/>
      <c r="AX112" s="237"/>
    </row>
    <row r="113" spans="1:50" ht="24.75" customHeight="1" x14ac:dyDescent="0.15">
      <c r="A113" s="905">
        <v>11</v>
      </c>
      <c r="B113" s="905">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61"/>
      <c r="AI113" s="262"/>
      <c r="AJ113" s="262"/>
      <c r="AK113" s="262"/>
      <c r="AL113" s="234"/>
      <c r="AM113" s="235"/>
      <c r="AN113" s="235"/>
      <c r="AO113" s="236"/>
      <c r="AP113" s="237"/>
      <c r="AQ113" s="237"/>
      <c r="AR113" s="237"/>
      <c r="AS113" s="237"/>
      <c r="AT113" s="237"/>
      <c r="AU113" s="237"/>
      <c r="AV113" s="237"/>
      <c r="AW113" s="237"/>
      <c r="AX113" s="237"/>
    </row>
    <row r="114" spans="1:50" ht="24.75" customHeight="1" x14ac:dyDescent="0.15">
      <c r="A114" s="905">
        <v>12</v>
      </c>
      <c r="B114" s="905">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61"/>
      <c r="AI114" s="262"/>
      <c r="AJ114" s="262"/>
      <c r="AK114" s="262"/>
      <c r="AL114" s="234"/>
      <c r="AM114" s="235"/>
      <c r="AN114" s="235"/>
      <c r="AO114" s="236"/>
      <c r="AP114" s="237"/>
      <c r="AQ114" s="237"/>
      <c r="AR114" s="237"/>
      <c r="AS114" s="237"/>
      <c r="AT114" s="237"/>
      <c r="AU114" s="237"/>
      <c r="AV114" s="237"/>
      <c r="AW114" s="237"/>
      <c r="AX114" s="237"/>
    </row>
    <row r="115" spans="1:50" ht="24.75" customHeight="1" x14ac:dyDescent="0.15">
      <c r="A115" s="905">
        <v>13</v>
      </c>
      <c r="B115" s="905">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61"/>
      <c r="AI115" s="262"/>
      <c r="AJ115" s="262"/>
      <c r="AK115" s="262"/>
      <c r="AL115" s="234"/>
      <c r="AM115" s="235"/>
      <c r="AN115" s="235"/>
      <c r="AO115" s="236"/>
      <c r="AP115" s="237"/>
      <c r="AQ115" s="237"/>
      <c r="AR115" s="237"/>
      <c r="AS115" s="237"/>
      <c r="AT115" s="237"/>
      <c r="AU115" s="237"/>
      <c r="AV115" s="237"/>
      <c r="AW115" s="237"/>
      <c r="AX115" s="237"/>
    </row>
    <row r="116" spans="1:50" ht="24.75" customHeight="1" x14ac:dyDescent="0.15">
      <c r="A116" s="905">
        <v>14</v>
      </c>
      <c r="B116" s="905">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61"/>
      <c r="AI116" s="262"/>
      <c r="AJ116" s="262"/>
      <c r="AK116" s="262"/>
      <c r="AL116" s="234"/>
      <c r="AM116" s="235"/>
      <c r="AN116" s="235"/>
      <c r="AO116" s="236"/>
      <c r="AP116" s="237"/>
      <c r="AQ116" s="237"/>
      <c r="AR116" s="237"/>
      <c r="AS116" s="237"/>
      <c r="AT116" s="237"/>
      <c r="AU116" s="237"/>
      <c r="AV116" s="237"/>
      <c r="AW116" s="237"/>
      <c r="AX116" s="237"/>
    </row>
    <row r="117" spans="1:50" ht="24.75" customHeight="1" x14ac:dyDescent="0.15">
      <c r="A117" s="905">
        <v>15</v>
      </c>
      <c r="B117" s="905">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61"/>
      <c r="AI117" s="262"/>
      <c r="AJ117" s="262"/>
      <c r="AK117" s="262"/>
      <c r="AL117" s="234"/>
      <c r="AM117" s="235"/>
      <c r="AN117" s="235"/>
      <c r="AO117" s="236"/>
      <c r="AP117" s="237"/>
      <c r="AQ117" s="237"/>
      <c r="AR117" s="237"/>
      <c r="AS117" s="237"/>
      <c r="AT117" s="237"/>
      <c r="AU117" s="237"/>
      <c r="AV117" s="237"/>
      <c r="AW117" s="237"/>
      <c r="AX117" s="237"/>
    </row>
    <row r="118" spans="1:50" ht="24.75" customHeight="1" x14ac:dyDescent="0.15">
      <c r="A118" s="905">
        <v>16</v>
      </c>
      <c r="B118" s="905">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61"/>
      <c r="AI118" s="262"/>
      <c r="AJ118" s="262"/>
      <c r="AK118" s="262"/>
      <c r="AL118" s="234"/>
      <c r="AM118" s="235"/>
      <c r="AN118" s="235"/>
      <c r="AO118" s="236"/>
      <c r="AP118" s="237"/>
      <c r="AQ118" s="237"/>
      <c r="AR118" s="237"/>
      <c r="AS118" s="237"/>
      <c r="AT118" s="237"/>
      <c r="AU118" s="237"/>
      <c r="AV118" s="237"/>
      <c r="AW118" s="237"/>
      <c r="AX118" s="237"/>
    </row>
    <row r="119" spans="1:50" ht="24.75" customHeight="1" x14ac:dyDescent="0.15">
      <c r="A119" s="905">
        <v>17</v>
      </c>
      <c r="B119" s="905">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61"/>
      <c r="AI119" s="262"/>
      <c r="AJ119" s="262"/>
      <c r="AK119" s="262"/>
      <c r="AL119" s="234"/>
      <c r="AM119" s="235"/>
      <c r="AN119" s="235"/>
      <c r="AO119" s="236"/>
      <c r="AP119" s="237"/>
      <c r="AQ119" s="237"/>
      <c r="AR119" s="237"/>
      <c r="AS119" s="237"/>
      <c r="AT119" s="237"/>
      <c r="AU119" s="237"/>
      <c r="AV119" s="237"/>
      <c r="AW119" s="237"/>
      <c r="AX119" s="237"/>
    </row>
    <row r="120" spans="1:50" ht="24.75" customHeight="1" x14ac:dyDescent="0.15">
      <c r="A120" s="905">
        <v>18</v>
      </c>
      <c r="B120" s="905">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61"/>
      <c r="AI120" s="262"/>
      <c r="AJ120" s="262"/>
      <c r="AK120" s="262"/>
      <c r="AL120" s="234"/>
      <c r="AM120" s="235"/>
      <c r="AN120" s="235"/>
      <c r="AO120" s="236"/>
      <c r="AP120" s="237"/>
      <c r="AQ120" s="237"/>
      <c r="AR120" s="237"/>
      <c r="AS120" s="237"/>
      <c r="AT120" s="237"/>
      <c r="AU120" s="237"/>
      <c r="AV120" s="237"/>
      <c r="AW120" s="237"/>
      <c r="AX120" s="237"/>
    </row>
    <row r="121" spans="1:50" ht="24.75" customHeight="1" x14ac:dyDescent="0.15">
      <c r="A121" s="905">
        <v>19</v>
      </c>
      <c r="B121" s="905">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61"/>
      <c r="AI121" s="262"/>
      <c r="AJ121" s="262"/>
      <c r="AK121" s="262"/>
      <c r="AL121" s="234"/>
      <c r="AM121" s="235"/>
      <c r="AN121" s="235"/>
      <c r="AO121" s="236"/>
      <c r="AP121" s="237"/>
      <c r="AQ121" s="237"/>
      <c r="AR121" s="237"/>
      <c r="AS121" s="237"/>
      <c r="AT121" s="237"/>
      <c r="AU121" s="237"/>
      <c r="AV121" s="237"/>
      <c r="AW121" s="237"/>
      <c r="AX121" s="237"/>
    </row>
    <row r="122" spans="1:50" ht="24.75" customHeight="1" x14ac:dyDescent="0.15">
      <c r="A122" s="905">
        <v>20</v>
      </c>
      <c r="B122" s="905">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61"/>
      <c r="AI122" s="262"/>
      <c r="AJ122" s="262"/>
      <c r="AK122" s="262"/>
      <c r="AL122" s="234"/>
      <c r="AM122" s="235"/>
      <c r="AN122" s="235"/>
      <c r="AO122" s="236"/>
      <c r="AP122" s="237"/>
      <c r="AQ122" s="237"/>
      <c r="AR122" s="237"/>
      <c r="AS122" s="237"/>
      <c r="AT122" s="237"/>
      <c r="AU122" s="237"/>
      <c r="AV122" s="237"/>
      <c r="AW122" s="237"/>
      <c r="AX122" s="237"/>
    </row>
    <row r="123" spans="1:50" ht="24.75" customHeight="1" x14ac:dyDescent="0.15">
      <c r="A123" s="905">
        <v>21</v>
      </c>
      <c r="B123" s="905">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61"/>
      <c r="AI123" s="262"/>
      <c r="AJ123" s="262"/>
      <c r="AK123" s="262"/>
      <c r="AL123" s="234"/>
      <c r="AM123" s="235"/>
      <c r="AN123" s="235"/>
      <c r="AO123" s="236"/>
      <c r="AP123" s="237"/>
      <c r="AQ123" s="237"/>
      <c r="AR123" s="237"/>
      <c r="AS123" s="237"/>
      <c r="AT123" s="237"/>
      <c r="AU123" s="237"/>
      <c r="AV123" s="237"/>
      <c r="AW123" s="237"/>
      <c r="AX123" s="237"/>
    </row>
    <row r="124" spans="1:50" ht="24.75" customHeight="1" x14ac:dyDescent="0.15">
      <c r="A124" s="905">
        <v>22</v>
      </c>
      <c r="B124" s="905">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61"/>
      <c r="AI124" s="262"/>
      <c r="AJ124" s="262"/>
      <c r="AK124" s="262"/>
      <c r="AL124" s="234"/>
      <c r="AM124" s="235"/>
      <c r="AN124" s="235"/>
      <c r="AO124" s="236"/>
      <c r="AP124" s="237"/>
      <c r="AQ124" s="237"/>
      <c r="AR124" s="237"/>
      <c r="AS124" s="237"/>
      <c r="AT124" s="237"/>
      <c r="AU124" s="237"/>
      <c r="AV124" s="237"/>
      <c r="AW124" s="237"/>
      <c r="AX124" s="237"/>
    </row>
    <row r="125" spans="1:50" ht="24.75" customHeight="1" x14ac:dyDescent="0.15">
      <c r="A125" s="905">
        <v>23</v>
      </c>
      <c r="B125" s="905">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61"/>
      <c r="AI125" s="262"/>
      <c r="AJ125" s="262"/>
      <c r="AK125" s="262"/>
      <c r="AL125" s="234"/>
      <c r="AM125" s="235"/>
      <c r="AN125" s="235"/>
      <c r="AO125" s="236"/>
      <c r="AP125" s="237"/>
      <c r="AQ125" s="237"/>
      <c r="AR125" s="237"/>
      <c r="AS125" s="237"/>
      <c r="AT125" s="237"/>
      <c r="AU125" s="237"/>
      <c r="AV125" s="237"/>
      <c r="AW125" s="237"/>
      <c r="AX125" s="237"/>
    </row>
    <row r="126" spans="1:50" ht="24.75" customHeight="1" x14ac:dyDescent="0.15">
      <c r="A126" s="905">
        <v>24</v>
      </c>
      <c r="B126" s="905">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61"/>
      <c r="AI126" s="262"/>
      <c r="AJ126" s="262"/>
      <c r="AK126" s="262"/>
      <c r="AL126" s="234"/>
      <c r="AM126" s="235"/>
      <c r="AN126" s="235"/>
      <c r="AO126" s="236"/>
      <c r="AP126" s="237"/>
      <c r="AQ126" s="237"/>
      <c r="AR126" s="237"/>
      <c r="AS126" s="237"/>
      <c r="AT126" s="237"/>
      <c r="AU126" s="237"/>
      <c r="AV126" s="237"/>
      <c r="AW126" s="237"/>
      <c r="AX126" s="237"/>
    </row>
    <row r="127" spans="1:50" ht="24.75" customHeight="1" x14ac:dyDescent="0.15">
      <c r="A127" s="905">
        <v>25</v>
      </c>
      <c r="B127" s="905">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61"/>
      <c r="AI127" s="262"/>
      <c r="AJ127" s="262"/>
      <c r="AK127" s="262"/>
      <c r="AL127" s="234"/>
      <c r="AM127" s="235"/>
      <c r="AN127" s="235"/>
      <c r="AO127" s="236"/>
      <c r="AP127" s="237"/>
      <c r="AQ127" s="237"/>
      <c r="AR127" s="237"/>
      <c r="AS127" s="237"/>
      <c r="AT127" s="237"/>
      <c r="AU127" s="237"/>
      <c r="AV127" s="237"/>
      <c r="AW127" s="237"/>
      <c r="AX127" s="237"/>
    </row>
    <row r="128" spans="1:50" ht="24.75" customHeight="1" x14ac:dyDescent="0.15">
      <c r="A128" s="905">
        <v>26</v>
      </c>
      <c r="B128" s="905">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61"/>
      <c r="AI128" s="262"/>
      <c r="AJ128" s="262"/>
      <c r="AK128" s="262"/>
      <c r="AL128" s="234"/>
      <c r="AM128" s="235"/>
      <c r="AN128" s="235"/>
      <c r="AO128" s="236"/>
      <c r="AP128" s="237"/>
      <c r="AQ128" s="237"/>
      <c r="AR128" s="237"/>
      <c r="AS128" s="237"/>
      <c r="AT128" s="237"/>
      <c r="AU128" s="237"/>
      <c r="AV128" s="237"/>
      <c r="AW128" s="237"/>
      <c r="AX128" s="237"/>
    </row>
    <row r="129" spans="1:50" ht="24.75" customHeight="1" x14ac:dyDescent="0.15">
      <c r="A129" s="905">
        <v>27</v>
      </c>
      <c r="B129" s="905">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61"/>
      <c r="AI129" s="262"/>
      <c r="AJ129" s="262"/>
      <c r="AK129" s="262"/>
      <c r="AL129" s="234"/>
      <c r="AM129" s="235"/>
      <c r="AN129" s="235"/>
      <c r="AO129" s="236"/>
      <c r="AP129" s="237"/>
      <c r="AQ129" s="237"/>
      <c r="AR129" s="237"/>
      <c r="AS129" s="237"/>
      <c r="AT129" s="237"/>
      <c r="AU129" s="237"/>
      <c r="AV129" s="237"/>
      <c r="AW129" s="237"/>
      <c r="AX129" s="237"/>
    </row>
    <row r="130" spans="1:50" ht="24.75" customHeight="1" x14ac:dyDescent="0.15">
      <c r="A130" s="905">
        <v>28</v>
      </c>
      <c r="B130" s="905">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61"/>
      <c r="AI130" s="262"/>
      <c r="AJ130" s="262"/>
      <c r="AK130" s="262"/>
      <c r="AL130" s="234"/>
      <c r="AM130" s="235"/>
      <c r="AN130" s="235"/>
      <c r="AO130" s="236"/>
      <c r="AP130" s="237"/>
      <c r="AQ130" s="237"/>
      <c r="AR130" s="237"/>
      <c r="AS130" s="237"/>
      <c r="AT130" s="237"/>
      <c r="AU130" s="237"/>
      <c r="AV130" s="237"/>
      <c r="AW130" s="237"/>
      <c r="AX130" s="237"/>
    </row>
    <row r="131" spans="1:50" ht="24.75" customHeight="1" x14ac:dyDescent="0.15">
      <c r="A131" s="905">
        <v>29</v>
      </c>
      <c r="B131" s="905">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61"/>
      <c r="AI131" s="262"/>
      <c r="AJ131" s="262"/>
      <c r="AK131" s="262"/>
      <c r="AL131" s="234"/>
      <c r="AM131" s="235"/>
      <c r="AN131" s="235"/>
      <c r="AO131" s="236"/>
      <c r="AP131" s="237"/>
      <c r="AQ131" s="237"/>
      <c r="AR131" s="237"/>
      <c r="AS131" s="237"/>
      <c r="AT131" s="237"/>
      <c r="AU131" s="237"/>
      <c r="AV131" s="237"/>
      <c r="AW131" s="237"/>
      <c r="AX131" s="237"/>
    </row>
    <row r="132" spans="1:50" ht="24.75" customHeight="1" x14ac:dyDescent="0.15">
      <c r="A132" s="905">
        <v>30</v>
      </c>
      <c r="B132" s="905">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61"/>
      <c r="AI132" s="262"/>
      <c r="AJ132" s="262"/>
      <c r="AK132" s="262"/>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250" t="s">
        <v>88</v>
      </c>
      <c r="D135" s="250"/>
      <c r="E135" s="250"/>
      <c r="F135" s="250"/>
      <c r="G135" s="250"/>
      <c r="H135" s="250"/>
      <c r="I135" s="250"/>
      <c r="J135" s="257" t="s">
        <v>66</v>
      </c>
      <c r="K135" s="257"/>
      <c r="L135" s="257"/>
      <c r="M135" s="257"/>
      <c r="N135" s="257"/>
      <c r="O135" s="257"/>
      <c r="P135" s="250" t="s">
        <v>89</v>
      </c>
      <c r="Q135" s="250"/>
      <c r="R135" s="250"/>
      <c r="S135" s="250"/>
      <c r="T135" s="250"/>
      <c r="U135" s="250"/>
      <c r="V135" s="250"/>
      <c r="W135" s="250"/>
      <c r="X135" s="250"/>
      <c r="Y135" s="250" t="s">
        <v>90</v>
      </c>
      <c r="Z135" s="250"/>
      <c r="AA135" s="250"/>
      <c r="AB135" s="250"/>
      <c r="AC135" s="248" t="s">
        <v>340</v>
      </c>
      <c r="AD135" s="248"/>
      <c r="AE135" s="248"/>
      <c r="AF135" s="248"/>
      <c r="AG135" s="248"/>
      <c r="AH135" s="250" t="s">
        <v>65</v>
      </c>
      <c r="AI135" s="250"/>
      <c r="AJ135" s="250"/>
      <c r="AK135" s="250"/>
      <c r="AL135" s="250" t="s">
        <v>17</v>
      </c>
      <c r="AM135" s="250"/>
      <c r="AN135" s="250"/>
      <c r="AO135" s="259"/>
      <c r="AP135" s="252" t="s">
        <v>429</v>
      </c>
      <c r="AQ135" s="252"/>
      <c r="AR135" s="252"/>
      <c r="AS135" s="252"/>
      <c r="AT135" s="252"/>
      <c r="AU135" s="252"/>
      <c r="AV135" s="252"/>
      <c r="AW135" s="252"/>
      <c r="AX135" s="252"/>
    </row>
    <row r="136" spans="1:50" ht="24.75" customHeight="1" x14ac:dyDescent="0.15">
      <c r="A136" s="905">
        <v>1</v>
      </c>
      <c r="B136" s="905">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61"/>
      <c r="AI136" s="262"/>
      <c r="AJ136" s="262"/>
      <c r="AK136" s="262"/>
      <c r="AL136" s="234"/>
      <c r="AM136" s="235"/>
      <c r="AN136" s="235"/>
      <c r="AO136" s="236"/>
      <c r="AP136" s="237"/>
      <c r="AQ136" s="237"/>
      <c r="AR136" s="237"/>
      <c r="AS136" s="237"/>
      <c r="AT136" s="237"/>
      <c r="AU136" s="237"/>
      <c r="AV136" s="237"/>
      <c r="AW136" s="237"/>
      <c r="AX136" s="237"/>
    </row>
    <row r="137" spans="1:50" ht="24.75" customHeight="1" x14ac:dyDescent="0.15">
      <c r="A137" s="905">
        <v>2</v>
      </c>
      <c r="B137" s="905">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61"/>
      <c r="AI137" s="262"/>
      <c r="AJ137" s="262"/>
      <c r="AK137" s="262"/>
      <c r="AL137" s="234"/>
      <c r="AM137" s="235"/>
      <c r="AN137" s="235"/>
      <c r="AO137" s="236"/>
      <c r="AP137" s="237"/>
      <c r="AQ137" s="237"/>
      <c r="AR137" s="237"/>
      <c r="AS137" s="237"/>
      <c r="AT137" s="237"/>
      <c r="AU137" s="237"/>
      <c r="AV137" s="237"/>
      <c r="AW137" s="237"/>
      <c r="AX137" s="237"/>
    </row>
    <row r="138" spans="1:50" ht="24.75" customHeight="1" x14ac:dyDescent="0.15">
      <c r="A138" s="905">
        <v>3</v>
      </c>
      <c r="B138" s="905">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61"/>
      <c r="AI138" s="262"/>
      <c r="AJ138" s="262"/>
      <c r="AK138" s="262"/>
      <c r="AL138" s="234"/>
      <c r="AM138" s="235"/>
      <c r="AN138" s="235"/>
      <c r="AO138" s="236"/>
      <c r="AP138" s="237"/>
      <c r="AQ138" s="237"/>
      <c r="AR138" s="237"/>
      <c r="AS138" s="237"/>
      <c r="AT138" s="237"/>
      <c r="AU138" s="237"/>
      <c r="AV138" s="237"/>
      <c r="AW138" s="237"/>
      <c r="AX138" s="237"/>
    </row>
    <row r="139" spans="1:50" ht="24.75" customHeight="1" x14ac:dyDescent="0.15">
      <c r="A139" s="905">
        <v>4</v>
      </c>
      <c r="B139" s="905">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61"/>
      <c r="AI139" s="262"/>
      <c r="AJ139" s="262"/>
      <c r="AK139" s="262"/>
      <c r="AL139" s="234"/>
      <c r="AM139" s="235"/>
      <c r="AN139" s="235"/>
      <c r="AO139" s="236"/>
      <c r="AP139" s="237"/>
      <c r="AQ139" s="237"/>
      <c r="AR139" s="237"/>
      <c r="AS139" s="237"/>
      <c r="AT139" s="237"/>
      <c r="AU139" s="237"/>
      <c r="AV139" s="237"/>
      <c r="AW139" s="237"/>
      <c r="AX139" s="237"/>
    </row>
    <row r="140" spans="1:50" ht="24.75" customHeight="1" x14ac:dyDescent="0.15">
      <c r="A140" s="905">
        <v>5</v>
      </c>
      <c r="B140" s="905">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61"/>
      <c r="AI140" s="262"/>
      <c r="AJ140" s="262"/>
      <c r="AK140" s="262"/>
      <c r="AL140" s="234"/>
      <c r="AM140" s="235"/>
      <c r="AN140" s="235"/>
      <c r="AO140" s="236"/>
      <c r="AP140" s="237"/>
      <c r="AQ140" s="237"/>
      <c r="AR140" s="237"/>
      <c r="AS140" s="237"/>
      <c r="AT140" s="237"/>
      <c r="AU140" s="237"/>
      <c r="AV140" s="237"/>
      <c r="AW140" s="237"/>
      <c r="AX140" s="237"/>
    </row>
    <row r="141" spans="1:50" ht="24.75" customHeight="1" x14ac:dyDescent="0.15">
      <c r="A141" s="905">
        <v>6</v>
      </c>
      <c r="B141" s="905">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61"/>
      <c r="AI141" s="262"/>
      <c r="AJ141" s="262"/>
      <c r="AK141" s="262"/>
      <c r="AL141" s="234"/>
      <c r="AM141" s="235"/>
      <c r="AN141" s="235"/>
      <c r="AO141" s="236"/>
      <c r="AP141" s="237"/>
      <c r="AQ141" s="237"/>
      <c r="AR141" s="237"/>
      <c r="AS141" s="237"/>
      <c r="AT141" s="237"/>
      <c r="AU141" s="237"/>
      <c r="AV141" s="237"/>
      <c r="AW141" s="237"/>
      <c r="AX141" s="237"/>
    </row>
    <row r="142" spans="1:50" ht="24.75" customHeight="1" x14ac:dyDescent="0.15">
      <c r="A142" s="905">
        <v>7</v>
      </c>
      <c r="B142" s="905">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61"/>
      <c r="AI142" s="262"/>
      <c r="AJ142" s="262"/>
      <c r="AK142" s="262"/>
      <c r="AL142" s="234"/>
      <c r="AM142" s="235"/>
      <c r="AN142" s="235"/>
      <c r="AO142" s="236"/>
      <c r="AP142" s="237"/>
      <c r="AQ142" s="237"/>
      <c r="AR142" s="237"/>
      <c r="AS142" s="237"/>
      <c r="AT142" s="237"/>
      <c r="AU142" s="237"/>
      <c r="AV142" s="237"/>
      <c r="AW142" s="237"/>
      <c r="AX142" s="237"/>
    </row>
    <row r="143" spans="1:50" ht="24.75" customHeight="1" x14ac:dyDescent="0.15">
      <c r="A143" s="905">
        <v>8</v>
      </c>
      <c r="B143" s="905">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61"/>
      <c r="AI143" s="262"/>
      <c r="AJ143" s="262"/>
      <c r="AK143" s="262"/>
      <c r="AL143" s="234"/>
      <c r="AM143" s="235"/>
      <c r="AN143" s="235"/>
      <c r="AO143" s="236"/>
      <c r="AP143" s="237"/>
      <c r="AQ143" s="237"/>
      <c r="AR143" s="237"/>
      <c r="AS143" s="237"/>
      <c r="AT143" s="237"/>
      <c r="AU143" s="237"/>
      <c r="AV143" s="237"/>
      <c r="AW143" s="237"/>
      <c r="AX143" s="237"/>
    </row>
    <row r="144" spans="1:50" ht="24.75" customHeight="1" x14ac:dyDescent="0.15">
      <c r="A144" s="905">
        <v>9</v>
      </c>
      <c r="B144" s="905">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61"/>
      <c r="AI144" s="262"/>
      <c r="AJ144" s="262"/>
      <c r="AK144" s="262"/>
      <c r="AL144" s="234"/>
      <c r="AM144" s="235"/>
      <c r="AN144" s="235"/>
      <c r="AO144" s="236"/>
      <c r="AP144" s="237"/>
      <c r="AQ144" s="237"/>
      <c r="AR144" s="237"/>
      <c r="AS144" s="237"/>
      <c r="AT144" s="237"/>
      <c r="AU144" s="237"/>
      <c r="AV144" s="237"/>
      <c r="AW144" s="237"/>
      <c r="AX144" s="237"/>
    </row>
    <row r="145" spans="1:50" ht="24.75" customHeight="1" x14ac:dyDescent="0.15">
      <c r="A145" s="905">
        <v>10</v>
      </c>
      <c r="B145" s="905">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61"/>
      <c r="AI145" s="262"/>
      <c r="AJ145" s="262"/>
      <c r="AK145" s="262"/>
      <c r="AL145" s="234"/>
      <c r="AM145" s="235"/>
      <c r="AN145" s="235"/>
      <c r="AO145" s="236"/>
      <c r="AP145" s="237"/>
      <c r="AQ145" s="237"/>
      <c r="AR145" s="237"/>
      <c r="AS145" s="237"/>
      <c r="AT145" s="237"/>
      <c r="AU145" s="237"/>
      <c r="AV145" s="237"/>
      <c r="AW145" s="237"/>
      <c r="AX145" s="237"/>
    </row>
    <row r="146" spans="1:50" ht="24.75" customHeight="1" x14ac:dyDescent="0.15">
      <c r="A146" s="905">
        <v>11</v>
      </c>
      <c r="B146" s="905">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61"/>
      <c r="AI146" s="262"/>
      <c r="AJ146" s="262"/>
      <c r="AK146" s="262"/>
      <c r="AL146" s="234"/>
      <c r="AM146" s="235"/>
      <c r="AN146" s="235"/>
      <c r="AO146" s="236"/>
      <c r="AP146" s="237"/>
      <c r="AQ146" s="237"/>
      <c r="AR146" s="237"/>
      <c r="AS146" s="237"/>
      <c r="AT146" s="237"/>
      <c r="AU146" s="237"/>
      <c r="AV146" s="237"/>
      <c r="AW146" s="237"/>
      <c r="AX146" s="237"/>
    </row>
    <row r="147" spans="1:50" ht="24.75" customHeight="1" x14ac:dyDescent="0.15">
      <c r="A147" s="905">
        <v>12</v>
      </c>
      <c r="B147" s="905">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61"/>
      <c r="AI147" s="262"/>
      <c r="AJ147" s="262"/>
      <c r="AK147" s="262"/>
      <c r="AL147" s="234"/>
      <c r="AM147" s="235"/>
      <c r="AN147" s="235"/>
      <c r="AO147" s="236"/>
      <c r="AP147" s="237"/>
      <c r="AQ147" s="237"/>
      <c r="AR147" s="237"/>
      <c r="AS147" s="237"/>
      <c r="AT147" s="237"/>
      <c r="AU147" s="237"/>
      <c r="AV147" s="237"/>
      <c r="AW147" s="237"/>
      <c r="AX147" s="237"/>
    </row>
    <row r="148" spans="1:50" ht="24.75" customHeight="1" x14ac:dyDescent="0.15">
      <c r="A148" s="905">
        <v>13</v>
      </c>
      <c r="B148" s="905">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61"/>
      <c r="AI148" s="262"/>
      <c r="AJ148" s="262"/>
      <c r="AK148" s="262"/>
      <c r="AL148" s="234"/>
      <c r="AM148" s="235"/>
      <c r="AN148" s="235"/>
      <c r="AO148" s="236"/>
      <c r="AP148" s="237"/>
      <c r="AQ148" s="237"/>
      <c r="AR148" s="237"/>
      <c r="AS148" s="237"/>
      <c r="AT148" s="237"/>
      <c r="AU148" s="237"/>
      <c r="AV148" s="237"/>
      <c r="AW148" s="237"/>
      <c r="AX148" s="237"/>
    </row>
    <row r="149" spans="1:50" ht="24.75" customHeight="1" x14ac:dyDescent="0.15">
      <c r="A149" s="905">
        <v>14</v>
      </c>
      <c r="B149" s="905">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61"/>
      <c r="AI149" s="262"/>
      <c r="AJ149" s="262"/>
      <c r="AK149" s="262"/>
      <c r="AL149" s="234"/>
      <c r="AM149" s="235"/>
      <c r="AN149" s="235"/>
      <c r="AO149" s="236"/>
      <c r="AP149" s="237"/>
      <c r="AQ149" s="237"/>
      <c r="AR149" s="237"/>
      <c r="AS149" s="237"/>
      <c r="AT149" s="237"/>
      <c r="AU149" s="237"/>
      <c r="AV149" s="237"/>
      <c r="AW149" s="237"/>
      <c r="AX149" s="237"/>
    </row>
    <row r="150" spans="1:50" ht="24.75" customHeight="1" x14ac:dyDescent="0.15">
      <c r="A150" s="905">
        <v>15</v>
      </c>
      <c r="B150" s="905">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61"/>
      <c r="AI150" s="262"/>
      <c r="AJ150" s="262"/>
      <c r="AK150" s="262"/>
      <c r="AL150" s="234"/>
      <c r="AM150" s="235"/>
      <c r="AN150" s="235"/>
      <c r="AO150" s="236"/>
      <c r="AP150" s="237"/>
      <c r="AQ150" s="237"/>
      <c r="AR150" s="237"/>
      <c r="AS150" s="237"/>
      <c r="AT150" s="237"/>
      <c r="AU150" s="237"/>
      <c r="AV150" s="237"/>
      <c r="AW150" s="237"/>
      <c r="AX150" s="237"/>
    </row>
    <row r="151" spans="1:50" ht="24.75" customHeight="1" x14ac:dyDescent="0.15">
      <c r="A151" s="905">
        <v>16</v>
      </c>
      <c r="B151" s="905">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61"/>
      <c r="AI151" s="262"/>
      <c r="AJ151" s="262"/>
      <c r="AK151" s="262"/>
      <c r="AL151" s="234"/>
      <c r="AM151" s="235"/>
      <c r="AN151" s="235"/>
      <c r="AO151" s="236"/>
      <c r="AP151" s="237"/>
      <c r="AQ151" s="237"/>
      <c r="AR151" s="237"/>
      <c r="AS151" s="237"/>
      <c r="AT151" s="237"/>
      <c r="AU151" s="237"/>
      <c r="AV151" s="237"/>
      <c r="AW151" s="237"/>
      <c r="AX151" s="237"/>
    </row>
    <row r="152" spans="1:50" ht="24.75" customHeight="1" x14ac:dyDescent="0.15">
      <c r="A152" s="905">
        <v>17</v>
      </c>
      <c r="B152" s="905">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61"/>
      <c r="AI152" s="262"/>
      <c r="AJ152" s="262"/>
      <c r="AK152" s="262"/>
      <c r="AL152" s="234"/>
      <c r="AM152" s="235"/>
      <c r="AN152" s="235"/>
      <c r="AO152" s="236"/>
      <c r="AP152" s="237"/>
      <c r="AQ152" s="237"/>
      <c r="AR152" s="237"/>
      <c r="AS152" s="237"/>
      <c r="AT152" s="237"/>
      <c r="AU152" s="237"/>
      <c r="AV152" s="237"/>
      <c r="AW152" s="237"/>
      <c r="AX152" s="237"/>
    </row>
    <row r="153" spans="1:50" ht="24.75" customHeight="1" x14ac:dyDescent="0.15">
      <c r="A153" s="905">
        <v>18</v>
      </c>
      <c r="B153" s="905">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61"/>
      <c r="AI153" s="262"/>
      <c r="AJ153" s="262"/>
      <c r="AK153" s="262"/>
      <c r="AL153" s="234"/>
      <c r="AM153" s="235"/>
      <c r="AN153" s="235"/>
      <c r="AO153" s="236"/>
      <c r="AP153" s="237"/>
      <c r="AQ153" s="237"/>
      <c r="AR153" s="237"/>
      <c r="AS153" s="237"/>
      <c r="AT153" s="237"/>
      <c r="AU153" s="237"/>
      <c r="AV153" s="237"/>
      <c r="AW153" s="237"/>
      <c r="AX153" s="237"/>
    </row>
    <row r="154" spans="1:50" ht="24.75" customHeight="1" x14ac:dyDescent="0.15">
      <c r="A154" s="905">
        <v>19</v>
      </c>
      <c r="B154" s="905">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61"/>
      <c r="AI154" s="262"/>
      <c r="AJ154" s="262"/>
      <c r="AK154" s="262"/>
      <c r="AL154" s="234"/>
      <c r="AM154" s="235"/>
      <c r="AN154" s="235"/>
      <c r="AO154" s="236"/>
      <c r="AP154" s="237"/>
      <c r="AQ154" s="237"/>
      <c r="AR154" s="237"/>
      <c r="AS154" s="237"/>
      <c r="AT154" s="237"/>
      <c r="AU154" s="237"/>
      <c r="AV154" s="237"/>
      <c r="AW154" s="237"/>
      <c r="AX154" s="237"/>
    </row>
    <row r="155" spans="1:50" ht="24.75" customHeight="1" x14ac:dyDescent="0.15">
      <c r="A155" s="905">
        <v>20</v>
      </c>
      <c r="B155" s="905">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61"/>
      <c r="AI155" s="262"/>
      <c r="AJ155" s="262"/>
      <c r="AK155" s="262"/>
      <c r="AL155" s="234"/>
      <c r="AM155" s="235"/>
      <c r="AN155" s="235"/>
      <c r="AO155" s="236"/>
      <c r="AP155" s="237"/>
      <c r="AQ155" s="237"/>
      <c r="AR155" s="237"/>
      <c r="AS155" s="237"/>
      <c r="AT155" s="237"/>
      <c r="AU155" s="237"/>
      <c r="AV155" s="237"/>
      <c r="AW155" s="237"/>
      <c r="AX155" s="237"/>
    </row>
    <row r="156" spans="1:50" ht="24.75" customHeight="1" x14ac:dyDescent="0.15">
      <c r="A156" s="905">
        <v>21</v>
      </c>
      <c r="B156" s="905">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61"/>
      <c r="AI156" s="262"/>
      <c r="AJ156" s="262"/>
      <c r="AK156" s="262"/>
      <c r="AL156" s="234"/>
      <c r="AM156" s="235"/>
      <c r="AN156" s="235"/>
      <c r="AO156" s="236"/>
      <c r="AP156" s="237"/>
      <c r="AQ156" s="237"/>
      <c r="AR156" s="237"/>
      <c r="AS156" s="237"/>
      <c r="AT156" s="237"/>
      <c r="AU156" s="237"/>
      <c r="AV156" s="237"/>
      <c r="AW156" s="237"/>
      <c r="AX156" s="237"/>
    </row>
    <row r="157" spans="1:50" ht="24.75" customHeight="1" x14ac:dyDescent="0.15">
      <c r="A157" s="905">
        <v>22</v>
      </c>
      <c r="B157" s="905">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61"/>
      <c r="AI157" s="262"/>
      <c r="AJ157" s="262"/>
      <c r="AK157" s="262"/>
      <c r="AL157" s="234"/>
      <c r="AM157" s="235"/>
      <c r="AN157" s="235"/>
      <c r="AO157" s="236"/>
      <c r="AP157" s="237"/>
      <c r="AQ157" s="237"/>
      <c r="AR157" s="237"/>
      <c r="AS157" s="237"/>
      <c r="AT157" s="237"/>
      <c r="AU157" s="237"/>
      <c r="AV157" s="237"/>
      <c r="AW157" s="237"/>
      <c r="AX157" s="237"/>
    </row>
    <row r="158" spans="1:50" ht="24.75" customHeight="1" x14ac:dyDescent="0.15">
      <c r="A158" s="905">
        <v>23</v>
      </c>
      <c r="B158" s="905">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61"/>
      <c r="AI158" s="262"/>
      <c r="AJ158" s="262"/>
      <c r="AK158" s="262"/>
      <c r="AL158" s="234"/>
      <c r="AM158" s="235"/>
      <c r="AN158" s="235"/>
      <c r="AO158" s="236"/>
      <c r="AP158" s="237"/>
      <c r="AQ158" s="237"/>
      <c r="AR158" s="237"/>
      <c r="AS158" s="237"/>
      <c r="AT158" s="237"/>
      <c r="AU158" s="237"/>
      <c r="AV158" s="237"/>
      <c r="AW158" s="237"/>
      <c r="AX158" s="237"/>
    </row>
    <row r="159" spans="1:50" ht="24.75" customHeight="1" x14ac:dyDescent="0.15">
      <c r="A159" s="905">
        <v>24</v>
      </c>
      <c r="B159" s="905">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61"/>
      <c r="AI159" s="262"/>
      <c r="AJ159" s="262"/>
      <c r="AK159" s="262"/>
      <c r="AL159" s="234"/>
      <c r="AM159" s="235"/>
      <c r="AN159" s="235"/>
      <c r="AO159" s="236"/>
      <c r="AP159" s="237"/>
      <c r="AQ159" s="237"/>
      <c r="AR159" s="237"/>
      <c r="AS159" s="237"/>
      <c r="AT159" s="237"/>
      <c r="AU159" s="237"/>
      <c r="AV159" s="237"/>
      <c r="AW159" s="237"/>
      <c r="AX159" s="237"/>
    </row>
    <row r="160" spans="1:50" ht="24.75" customHeight="1" x14ac:dyDescent="0.15">
      <c r="A160" s="905">
        <v>25</v>
      </c>
      <c r="B160" s="905">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61"/>
      <c r="AI160" s="262"/>
      <c r="AJ160" s="262"/>
      <c r="AK160" s="262"/>
      <c r="AL160" s="234"/>
      <c r="AM160" s="235"/>
      <c r="AN160" s="235"/>
      <c r="AO160" s="236"/>
      <c r="AP160" s="237"/>
      <c r="AQ160" s="237"/>
      <c r="AR160" s="237"/>
      <c r="AS160" s="237"/>
      <c r="AT160" s="237"/>
      <c r="AU160" s="237"/>
      <c r="AV160" s="237"/>
      <c r="AW160" s="237"/>
      <c r="AX160" s="237"/>
    </row>
    <row r="161" spans="1:50" ht="24.75" customHeight="1" x14ac:dyDescent="0.15">
      <c r="A161" s="905">
        <v>26</v>
      </c>
      <c r="B161" s="905">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61"/>
      <c r="AI161" s="262"/>
      <c r="AJ161" s="262"/>
      <c r="AK161" s="262"/>
      <c r="AL161" s="234"/>
      <c r="AM161" s="235"/>
      <c r="AN161" s="235"/>
      <c r="AO161" s="236"/>
      <c r="AP161" s="237"/>
      <c r="AQ161" s="237"/>
      <c r="AR161" s="237"/>
      <c r="AS161" s="237"/>
      <c r="AT161" s="237"/>
      <c r="AU161" s="237"/>
      <c r="AV161" s="237"/>
      <c r="AW161" s="237"/>
      <c r="AX161" s="237"/>
    </row>
    <row r="162" spans="1:50" ht="24.75" customHeight="1" x14ac:dyDescent="0.15">
      <c r="A162" s="905">
        <v>27</v>
      </c>
      <c r="B162" s="905">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61"/>
      <c r="AI162" s="262"/>
      <c r="AJ162" s="262"/>
      <c r="AK162" s="262"/>
      <c r="AL162" s="234"/>
      <c r="AM162" s="235"/>
      <c r="AN162" s="235"/>
      <c r="AO162" s="236"/>
      <c r="AP162" s="237"/>
      <c r="AQ162" s="237"/>
      <c r="AR162" s="237"/>
      <c r="AS162" s="237"/>
      <c r="AT162" s="237"/>
      <c r="AU162" s="237"/>
      <c r="AV162" s="237"/>
      <c r="AW162" s="237"/>
      <c r="AX162" s="237"/>
    </row>
    <row r="163" spans="1:50" ht="24.75" customHeight="1" x14ac:dyDescent="0.15">
      <c r="A163" s="905">
        <v>28</v>
      </c>
      <c r="B163" s="905">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61"/>
      <c r="AI163" s="262"/>
      <c r="AJ163" s="262"/>
      <c r="AK163" s="262"/>
      <c r="AL163" s="234"/>
      <c r="AM163" s="235"/>
      <c r="AN163" s="235"/>
      <c r="AO163" s="236"/>
      <c r="AP163" s="237"/>
      <c r="AQ163" s="237"/>
      <c r="AR163" s="237"/>
      <c r="AS163" s="237"/>
      <c r="AT163" s="237"/>
      <c r="AU163" s="237"/>
      <c r="AV163" s="237"/>
      <c r="AW163" s="237"/>
      <c r="AX163" s="237"/>
    </row>
    <row r="164" spans="1:50" ht="24.75" customHeight="1" x14ac:dyDescent="0.15">
      <c r="A164" s="905">
        <v>29</v>
      </c>
      <c r="B164" s="905">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61"/>
      <c r="AI164" s="262"/>
      <c r="AJ164" s="262"/>
      <c r="AK164" s="262"/>
      <c r="AL164" s="234"/>
      <c r="AM164" s="235"/>
      <c r="AN164" s="235"/>
      <c r="AO164" s="236"/>
      <c r="AP164" s="237"/>
      <c r="AQ164" s="237"/>
      <c r="AR164" s="237"/>
      <c r="AS164" s="237"/>
      <c r="AT164" s="237"/>
      <c r="AU164" s="237"/>
      <c r="AV164" s="237"/>
      <c r="AW164" s="237"/>
      <c r="AX164" s="237"/>
    </row>
    <row r="165" spans="1:50" ht="24.75" customHeight="1" x14ac:dyDescent="0.15">
      <c r="A165" s="905">
        <v>30</v>
      </c>
      <c r="B165" s="905">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61"/>
      <c r="AI165" s="262"/>
      <c r="AJ165" s="262"/>
      <c r="AK165" s="262"/>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250" t="s">
        <v>88</v>
      </c>
      <c r="D168" s="250"/>
      <c r="E168" s="250"/>
      <c r="F168" s="250"/>
      <c r="G168" s="250"/>
      <c r="H168" s="250"/>
      <c r="I168" s="250"/>
      <c r="J168" s="257" t="s">
        <v>66</v>
      </c>
      <c r="K168" s="257"/>
      <c r="L168" s="257"/>
      <c r="M168" s="257"/>
      <c r="N168" s="257"/>
      <c r="O168" s="257"/>
      <c r="P168" s="250" t="s">
        <v>89</v>
      </c>
      <c r="Q168" s="250"/>
      <c r="R168" s="250"/>
      <c r="S168" s="250"/>
      <c r="T168" s="250"/>
      <c r="U168" s="250"/>
      <c r="V168" s="250"/>
      <c r="W168" s="250"/>
      <c r="X168" s="250"/>
      <c r="Y168" s="250" t="s">
        <v>90</v>
      </c>
      <c r="Z168" s="250"/>
      <c r="AA168" s="250"/>
      <c r="AB168" s="250"/>
      <c r="AC168" s="248" t="s">
        <v>340</v>
      </c>
      <c r="AD168" s="248"/>
      <c r="AE168" s="248"/>
      <c r="AF168" s="248"/>
      <c r="AG168" s="248"/>
      <c r="AH168" s="250" t="s">
        <v>65</v>
      </c>
      <c r="AI168" s="250"/>
      <c r="AJ168" s="250"/>
      <c r="AK168" s="250"/>
      <c r="AL168" s="250" t="s">
        <v>17</v>
      </c>
      <c r="AM168" s="250"/>
      <c r="AN168" s="250"/>
      <c r="AO168" s="259"/>
      <c r="AP168" s="252" t="s">
        <v>429</v>
      </c>
      <c r="AQ168" s="252"/>
      <c r="AR168" s="252"/>
      <c r="AS168" s="252"/>
      <c r="AT168" s="252"/>
      <c r="AU168" s="252"/>
      <c r="AV168" s="252"/>
      <c r="AW168" s="252"/>
      <c r="AX168" s="252"/>
    </row>
    <row r="169" spans="1:50" ht="24.75" customHeight="1" x14ac:dyDescent="0.15">
      <c r="A169" s="905">
        <v>1</v>
      </c>
      <c r="B169" s="905">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61"/>
      <c r="AI169" s="262"/>
      <c r="AJ169" s="262"/>
      <c r="AK169" s="262"/>
      <c r="AL169" s="234"/>
      <c r="AM169" s="235"/>
      <c r="AN169" s="235"/>
      <c r="AO169" s="236"/>
      <c r="AP169" s="237"/>
      <c r="AQ169" s="237"/>
      <c r="AR169" s="237"/>
      <c r="AS169" s="237"/>
      <c r="AT169" s="237"/>
      <c r="AU169" s="237"/>
      <c r="AV169" s="237"/>
      <c r="AW169" s="237"/>
      <c r="AX169" s="237"/>
    </row>
    <row r="170" spans="1:50" ht="24.75" customHeight="1" x14ac:dyDescent="0.15">
      <c r="A170" s="905">
        <v>2</v>
      </c>
      <c r="B170" s="905">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61"/>
      <c r="AI170" s="262"/>
      <c r="AJ170" s="262"/>
      <c r="AK170" s="262"/>
      <c r="AL170" s="234"/>
      <c r="AM170" s="235"/>
      <c r="AN170" s="235"/>
      <c r="AO170" s="236"/>
      <c r="AP170" s="237"/>
      <c r="AQ170" s="237"/>
      <c r="AR170" s="237"/>
      <c r="AS170" s="237"/>
      <c r="AT170" s="237"/>
      <c r="AU170" s="237"/>
      <c r="AV170" s="237"/>
      <c r="AW170" s="237"/>
      <c r="AX170" s="237"/>
    </row>
    <row r="171" spans="1:50" ht="24.75" customHeight="1" x14ac:dyDescent="0.15">
      <c r="A171" s="905">
        <v>3</v>
      </c>
      <c r="B171" s="905">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61"/>
      <c r="AI171" s="262"/>
      <c r="AJ171" s="262"/>
      <c r="AK171" s="262"/>
      <c r="AL171" s="234"/>
      <c r="AM171" s="235"/>
      <c r="AN171" s="235"/>
      <c r="AO171" s="236"/>
      <c r="AP171" s="237"/>
      <c r="AQ171" s="237"/>
      <c r="AR171" s="237"/>
      <c r="AS171" s="237"/>
      <c r="AT171" s="237"/>
      <c r="AU171" s="237"/>
      <c r="AV171" s="237"/>
      <c r="AW171" s="237"/>
      <c r="AX171" s="237"/>
    </row>
    <row r="172" spans="1:50" ht="24.75" customHeight="1" x14ac:dyDescent="0.15">
      <c r="A172" s="905">
        <v>4</v>
      </c>
      <c r="B172" s="905">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61"/>
      <c r="AI172" s="262"/>
      <c r="AJ172" s="262"/>
      <c r="AK172" s="262"/>
      <c r="AL172" s="234"/>
      <c r="AM172" s="235"/>
      <c r="AN172" s="235"/>
      <c r="AO172" s="236"/>
      <c r="AP172" s="237"/>
      <c r="AQ172" s="237"/>
      <c r="AR172" s="237"/>
      <c r="AS172" s="237"/>
      <c r="AT172" s="237"/>
      <c r="AU172" s="237"/>
      <c r="AV172" s="237"/>
      <c r="AW172" s="237"/>
      <c r="AX172" s="237"/>
    </row>
    <row r="173" spans="1:50" ht="24.75" customHeight="1" x14ac:dyDescent="0.15">
      <c r="A173" s="905">
        <v>5</v>
      </c>
      <c r="B173" s="905">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61"/>
      <c r="AI173" s="262"/>
      <c r="AJ173" s="262"/>
      <c r="AK173" s="262"/>
      <c r="AL173" s="234"/>
      <c r="AM173" s="235"/>
      <c r="AN173" s="235"/>
      <c r="AO173" s="236"/>
      <c r="AP173" s="237"/>
      <c r="AQ173" s="237"/>
      <c r="AR173" s="237"/>
      <c r="AS173" s="237"/>
      <c r="AT173" s="237"/>
      <c r="AU173" s="237"/>
      <c r="AV173" s="237"/>
      <c r="AW173" s="237"/>
      <c r="AX173" s="237"/>
    </row>
    <row r="174" spans="1:50" ht="24.75" customHeight="1" x14ac:dyDescent="0.15">
      <c r="A174" s="905">
        <v>6</v>
      </c>
      <c r="B174" s="905">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61"/>
      <c r="AI174" s="262"/>
      <c r="AJ174" s="262"/>
      <c r="AK174" s="262"/>
      <c r="AL174" s="234"/>
      <c r="AM174" s="235"/>
      <c r="AN174" s="235"/>
      <c r="AO174" s="236"/>
      <c r="AP174" s="237"/>
      <c r="AQ174" s="237"/>
      <c r="AR174" s="237"/>
      <c r="AS174" s="237"/>
      <c r="AT174" s="237"/>
      <c r="AU174" s="237"/>
      <c r="AV174" s="237"/>
      <c r="AW174" s="237"/>
      <c r="AX174" s="237"/>
    </row>
    <row r="175" spans="1:50" ht="24.75" customHeight="1" x14ac:dyDescent="0.15">
      <c r="A175" s="905">
        <v>7</v>
      </c>
      <c r="B175" s="905">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61"/>
      <c r="AI175" s="262"/>
      <c r="AJ175" s="262"/>
      <c r="AK175" s="262"/>
      <c r="AL175" s="234"/>
      <c r="AM175" s="235"/>
      <c r="AN175" s="235"/>
      <c r="AO175" s="236"/>
      <c r="AP175" s="237"/>
      <c r="AQ175" s="237"/>
      <c r="AR175" s="237"/>
      <c r="AS175" s="237"/>
      <c r="AT175" s="237"/>
      <c r="AU175" s="237"/>
      <c r="AV175" s="237"/>
      <c r="AW175" s="237"/>
      <c r="AX175" s="237"/>
    </row>
    <row r="176" spans="1:50" ht="24.75" customHeight="1" x14ac:dyDescent="0.15">
      <c r="A176" s="905">
        <v>8</v>
      </c>
      <c r="B176" s="905">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61"/>
      <c r="AI176" s="262"/>
      <c r="AJ176" s="262"/>
      <c r="AK176" s="262"/>
      <c r="AL176" s="234"/>
      <c r="AM176" s="235"/>
      <c r="AN176" s="235"/>
      <c r="AO176" s="236"/>
      <c r="AP176" s="237"/>
      <c r="AQ176" s="237"/>
      <c r="AR176" s="237"/>
      <c r="AS176" s="237"/>
      <c r="AT176" s="237"/>
      <c r="AU176" s="237"/>
      <c r="AV176" s="237"/>
      <c r="AW176" s="237"/>
      <c r="AX176" s="237"/>
    </row>
    <row r="177" spans="1:50" ht="24.75" customHeight="1" x14ac:dyDescent="0.15">
      <c r="A177" s="905">
        <v>9</v>
      </c>
      <c r="B177" s="905">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61"/>
      <c r="AI177" s="262"/>
      <c r="AJ177" s="262"/>
      <c r="AK177" s="262"/>
      <c r="AL177" s="234"/>
      <c r="AM177" s="235"/>
      <c r="AN177" s="235"/>
      <c r="AO177" s="236"/>
      <c r="AP177" s="237"/>
      <c r="AQ177" s="237"/>
      <c r="AR177" s="237"/>
      <c r="AS177" s="237"/>
      <c r="AT177" s="237"/>
      <c r="AU177" s="237"/>
      <c r="AV177" s="237"/>
      <c r="AW177" s="237"/>
      <c r="AX177" s="237"/>
    </row>
    <row r="178" spans="1:50" ht="24.75" customHeight="1" x14ac:dyDescent="0.15">
      <c r="A178" s="905">
        <v>10</v>
      </c>
      <c r="B178" s="905">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61"/>
      <c r="AI178" s="262"/>
      <c r="AJ178" s="262"/>
      <c r="AK178" s="262"/>
      <c r="AL178" s="234"/>
      <c r="AM178" s="235"/>
      <c r="AN178" s="235"/>
      <c r="AO178" s="236"/>
      <c r="AP178" s="237"/>
      <c r="AQ178" s="237"/>
      <c r="AR178" s="237"/>
      <c r="AS178" s="237"/>
      <c r="AT178" s="237"/>
      <c r="AU178" s="237"/>
      <c r="AV178" s="237"/>
      <c r="AW178" s="237"/>
      <c r="AX178" s="237"/>
    </row>
    <row r="179" spans="1:50" ht="24.75" customHeight="1" x14ac:dyDescent="0.15">
      <c r="A179" s="905">
        <v>11</v>
      </c>
      <c r="B179" s="905">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61"/>
      <c r="AI179" s="262"/>
      <c r="AJ179" s="262"/>
      <c r="AK179" s="262"/>
      <c r="AL179" s="234"/>
      <c r="AM179" s="235"/>
      <c r="AN179" s="235"/>
      <c r="AO179" s="236"/>
      <c r="AP179" s="237"/>
      <c r="AQ179" s="237"/>
      <c r="AR179" s="237"/>
      <c r="AS179" s="237"/>
      <c r="AT179" s="237"/>
      <c r="AU179" s="237"/>
      <c r="AV179" s="237"/>
      <c r="AW179" s="237"/>
      <c r="AX179" s="237"/>
    </row>
    <row r="180" spans="1:50" ht="24.75" customHeight="1" x14ac:dyDescent="0.15">
      <c r="A180" s="905">
        <v>12</v>
      </c>
      <c r="B180" s="905">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61"/>
      <c r="AI180" s="262"/>
      <c r="AJ180" s="262"/>
      <c r="AK180" s="262"/>
      <c r="AL180" s="234"/>
      <c r="AM180" s="235"/>
      <c r="AN180" s="235"/>
      <c r="AO180" s="236"/>
      <c r="AP180" s="237"/>
      <c r="AQ180" s="237"/>
      <c r="AR180" s="237"/>
      <c r="AS180" s="237"/>
      <c r="AT180" s="237"/>
      <c r="AU180" s="237"/>
      <c r="AV180" s="237"/>
      <c r="AW180" s="237"/>
      <c r="AX180" s="237"/>
    </row>
    <row r="181" spans="1:50" ht="24.75" customHeight="1" x14ac:dyDescent="0.15">
      <c r="A181" s="905">
        <v>13</v>
      </c>
      <c r="B181" s="905">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61"/>
      <c r="AI181" s="262"/>
      <c r="AJ181" s="262"/>
      <c r="AK181" s="262"/>
      <c r="AL181" s="234"/>
      <c r="AM181" s="235"/>
      <c r="AN181" s="235"/>
      <c r="AO181" s="236"/>
      <c r="AP181" s="237"/>
      <c r="AQ181" s="237"/>
      <c r="AR181" s="237"/>
      <c r="AS181" s="237"/>
      <c r="AT181" s="237"/>
      <c r="AU181" s="237"/>
      <c r="AV181" s="237"/>
      <c r="AW181" s="237"/>
      <c r="AX181" s="237"/>
    </row>
    <row r="182" spans="1:50" ht="24.75" customHeight="1" x14ac:dyDescent="0.15">
      <c r="A182" s="905">
        <v>14</v>
      </c>
      <c r="B182" s="905">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61"/>
      <c r="AI182" s="262"/>
      <c r="AJ182" s="262"/>
      <c r="AK182" s="262"/>
      <c r="AL182" s="234"/>
      <c r="AM182" s="235"/>
      <c r="AN182" s="235"/>
      <c r="AO182" s="236"/>
      <c r="AP182" s="237"/>
      <c r="AQ182" s="237"/>
      <c r="AR182" s="237"/>
      <c r="AS182" s="237"/>
      <c r="AT182" s="237"/>
      <c r="AU182" s="237"/>
      <c r="AV182" s="237"/>
      <c r="AW182" s="237"/>
      <c r="AX182" s="237"/>
    </row>
    <row r="183" spans="1:50" ht="24.75" customHeight="1" x14ac:dyDescent="0.15">
      <c r="A183" s="905">
        <v>15</v>
      </c>
      <c r="B183" s="905">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61"/>
      <c r="AI183" s="262"/>
      <c r="AJ183" s="262"/>
      <c r="AK183" s="262"/>
      <c r="AL183" s="234"/>
      <c r="AM183" s="235"/>
      <c r="AN183" s="235"/>
      <c r="AO183" s="236"/>
      <c r="AP183" s="237"/>
      <c r="AQ183" s="237"/>
      <c r="AR183" s="237"/>
      <c r="AS183" s="237"/>
      <c r="AT183" s="237"/>
      <c r="AU183" s="237"/>
      <c r="AV183" s="237"/>
      <c r="AW183" s="237"/>
      <c r="AX183" s="237"/>
    </row>
    <row r="184" spans="1:50" ht="24.75" customHeight="1" x14ac:dyDescent="0.15">
      <c r="A184" s="905">
        <v>16</v>
      </c>
      <c r="B184" s="905">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61"/>
      <c r="AI184" s="262"/>
      <c r="AJ184" s="262"/>
      <c r="AK184" s="262"/>
      <c r="AL184" s="234"/>
      <c r="AM184" s="235"/>
      <c r="AN184" s="235"/>
      <c r="AO184" s="236"/>
      <c r="AP184" s="237"/>
      <c r="AQ184" s="237"/>
      <c r="AR184" s="237"/>
      <c r="AS184" s="237"/>
      <c r="AT184" s="237"/>
      <c r="AU184" s="237"/>
      <c r="AV184" s="237"/>
      <c r="AW184" s="237"/>
      <c r="AX184" s="237"/>
    </row>
    <row r="185" spans="1:50" ht="24.75" customHeight="1" x14ac:dyDescent="0.15">
      <c r="A185" s="905">
        <v>17</v>
      </c>
      <c r="B185" s="905">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61"/>
      <c r="AI185" s="262"/>
      <c r="AJ185" s="262"/>
      <c r="AK185" s="262"/>
      <c r="AL185" s="234"/>
      <c r="AM185" s="235"/>
      <c r="AN185" s="235"/>
      <c r="AO185" s="236"/>
      <c r="AP185" s="237"/>
      <c r="AQ185" s="237"/>
      <c r="AR185" s="237"/>
      <c r="AS185" s="237"/>
      <c r="AT185" s="237"/>
      <c r="AU185" s="237"/>
      <c r="AV185" s="237"/>
      <c r="AW185" s="237"/>
      <c r="AX185" s="237"/>
    </row>
    <row r="186" spans="1:50" ht="24.75" customHeight="1" x14ac:dyDescent="0.15">
      <c r="A186" s="905">
        <v>18</v>
      </c>
      <c r="B186" s="905">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61"/>
      <c r="AI186" s="262"/>
      <c r="AJ186" s="262"/>
      <c r="AK186" s="262"/>
      <c r="AL186" s="234"/>
      <c r="AM186" s="235"/>
      <c r="AN186" s="235"/>
      <c r="AO186" s="236"/>
      <c r="AP186" s="237"/>
      <c r="AQ186" s="237"/>
      <c r="AR186" s="237"/>
      <c r="AS186" s="237"/>
      <c r="AT186" s="237"/>
      <c r="AU186" s="237"/>
      <c r="AV186" s="237"/>
      <c r="AW186" s="237"/>
      <c r="AX186" s="237"/>
    </row>
    <row r="187" spans="1:50" ht="24.75" customHeight="1" x14ac:dyDescent="0.15">
      <c r="A187" s="905">
        <v>19</v>
      </c>
      <c r="B187" s="905">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61"/>
      <c r="AI187" s="262"/>
      <c r="AJ187" s="262"/>
      <c r="AK187" s="262"/>
      <c r="AL187" s="234"/>
      <c r="AM187" s="235"/>
      <c r="AN187" s="235"/>
      <c r="AO187" s="236"/>
      <c r="AP187" s="237"/>
      <c r="AQ187" s="237"/>
      <c r="AR187" s="237"/>
      <c r="AS187" s="237"/>
      <c r="AT187" s="237"/>
      <c r="AU187" s="237"/>
      <c r="AV187" s="237"/>
      <c r="AW187" s="237"/>
      <c r="AX187" s="237"/>
    </row>
    <row r="188" spans="1:50" ht="24.75" customHeight="1" x14ac:dyDescent="0.15">
      <c r="A188" s="905">
        <v>20</v>
      </c>
      <c r="B188" s="905">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61"/>
      <c r="AI188" s="262"/>
      <c r="AJ188" s="262"/>
      <c r="AK188" s="262"/>
      <c r="AL188" s="234"/>
      <c r="AM188" s="235"/>
      <c r="AN188" s="235"/>
      <c r="AO188" s="236"/>
      <c r="AP188" s="237"/>
      <c r="AQ188" s="237"/>
      <c r="AR188" s="237"/>
      <c r="AS188" s="237"/>
      <c r="AT188" s="237"/>
      <c r="AU188" s="237"/>
      <c r="AV188" s="237"/>
      <c r="AW188" s="237"/>
      <c r="AX188" s="237"/>
    </row>
    <row r="189" spans="1:50" ht="24.75" customHeight="1" x14ac:dyDescent="0.15">
      <c r="A189" s="905">
        <v>21</v>
      </c>
      <c r="B189" s="905">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61"/>
      <c r="AI189" s="262"/>
      <c r="AJ189" s="262"/>
      <c r="AK189" s="262"/>
      <c r="AL189" s="234"/>
      <c r="AM189" s="235"/>
      <c r="AN189" s="235"/>
      <c r="AO189" s="236"/>
      <c r="AP189" s="237"/>
      <c r="AQ189" s="237"/>
      <c r="AR189" s="237"/>
      <c r="AS189" s="237"/>
      <c r="AT189" s="237"/>
      <c r="AU189" s="237"/>
      <c r="AV189" s="237"/>
      <c r="AW189" s="237"/>
      <c r="AX189" s="237"/>
    </row>
    <row r="190" spans="1:50" ht="24.75" customHeight="1" x14ac:dyDescent="0.15">
      <c r="A190" s="905">
        <v>22</v>
      </c>
      <c r="B190" s="905">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61"/>
      <c r="AI190" s="262"/>
      <c r="AJ190" s="262"/>
      <c r="AK190" s="262"/>
      <c r="AL190" s="234"/>
      <c r="AM190" s="235"/>
      <c r="AN190" s="235"/>
      <c r="AO190" s="236"/>
      <c r="AP190" s="237"/>
      <c r="AQ190" s="237"/>
      <c r="AR190" s="237"/>
      <c r="AS190" s="237"/>
      <c r="AT190" s="237"/>
      <c r="AU190" s="237"/>
      <c r="AV190" s="237"/>
      <c r="AW190" s="237"/>
      <c r="AX190" s="237"/>
    </row>
    <row r="191" spans="1:50" ht="24.75" customHeight="1" x14ac:dyDescent="0.15">
      <c r="A191" s="905">
        <v>23</v>
      </c>
      <c r="B191" s="905">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61"/>
      <c r="AI191" s="262"/>
      <c r="AJ191" s="262"/>
      <c r="AK191" s="262"/>
      <c r="AL191" s="234"/>
      <c r="AM191" s="235"/>
      <c r="AN191" s="235"/>
      <c r="AO191" s="236"/>
      <c r="AP191" s="237"/>
      <c r="AQ191" s="237"/>
      <c r="AR191" s="237"/>
      <c r="AS191" s="237"/>
      <c r="AT191" s="237"/>
      <c r="AU191" s="237"/>
      <c r="AV191" s="237"/>
      <c r="AW191" s="237"/>
      <c r="AX191" s="237"/>
    </row>
    <row r="192" spans="1:50" ht="24.75" customHeight="1" x14ac:dyDescent="0.15">
      <c r="A192" s="905">
        <v>24</v>
      </c>
      <c r="B192" s="905">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61"/>
      <c r="AI192" s="262"/>
      <c r="AJ192" s="262"/>
      <c r="AK192" s="262"/>
      <c r="AL192" s="234"/>
      <c r="AM192" s="235"/>
      <c r="AN192" s="235"/>
      <c r="AO192" s="236"/>
      <c r="AP192" s="237"/>
      <c r="AQ192" s="237"/>
      <c r="AR192" s="237"/>
      <c r="AS192" s="237"/>
      <c r="AT192" s="237"/>
      <c r="AU192" s="237"/>
      <c r="AV192" s="237"/>
      <c r="AW192" s="237"/>
      <c r="AX192" s="237"/>
    </row>
    <row r="193" spans="1:50" ht="24.75" customHeight="1" x14ac:dyDescent="0.15">
      <c r="A193" s="905">
        <v>25</v>
      </c>
      <c r="B193" s="905">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61"/>
      <c r="AI193" s="262"/>
      <c r="AJ193" s="262"/>
      <c r="AK193" s="262"/>
      <c r="AL193" s="234"/>
      <c r="AM193" s="235"/>
      <c r="AN193" s="235"/>
      <c r="AO193" s="236"/>
      <c r="AP193" s="237"/>
      <c r="AQ193" s="237"/>
      <c r="AR193" s="237"/>
      <c r="AS193" s="237"/>
      <c r="AT193" s="237"/>
      <c r="AU193" s="237"/>
      <c r="AV193" s="237"/>
      <c r="AW193" s="237"/>
      <c r="AX193" s="237"/>
    </row>
    <row r="194" spans="1:50" ht="24.75" customHeight="1" x14ac:dyDescent="0.15">
      <c r="A194" s="905">
        <v>26</v>
      </c>
      <c r="B194" s="905">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61"/>
      <c r="AI194" s="262"/>
      <c r="AJ194" s="262"/>
      <c r="AK194" s="262"/>
      <c r="AL194" s="234"/>
      <c r="AM194" s="235"/>
      <c r="AN194" s="235"/>
      <c r="AO194" s="236"/>
      <c r="AP194" s="237"/>
      <c r="AQ194" s="237"/>
      <c r="AR194" s="237"/>
      <c r="AS194" s="237"/>
      <c r="AT194" s="237"/>
      <c r="AU194" s="237"/>
      <c r="AV194" s="237"/>
      <c r="AW194" s="237"/>
      <c r="AX194" s="237"/>
    </row>
    <row r="195" spans="1:50" ht="24.75" customHeight="1" x14ac:dyDescent="0.15">
      <c r="A195" s="905">
        <v>27</v>
      </c>
      <c r="B195" s="905">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61"/>
      <c r="AI195" s="262"/>
      <c r="AJ195" s="262"/>
      <c r="AK195" s="262"/>
      <c r="AL195" s="234"/>
      <c r="AM195" s="235"/>
      <c r="AN195" s="235"/>
      <c r="AO195" s="236"/>
      <c r="AP195" s="237"/>
      <c r="AQ195" s="237"/>
      <c r="AR195" s="237"/>
      <c r="AS195" s="237"/>
      <c r="AT195" s="237"/>
      <c r="AU195" s="237"/>
      <c r="AV195" s="237"/>
      <c r="AW195" s="237"/>
      <c r="AX195" s="237"/>
    </row>
    <row r="196" spans="1:50" ht="24.75" customHeight="1" x14ac:dyDescent="0.15">
      <c r="A196" s="905">
        <v>28</v>
      </c>
      <c r="B196" s="905">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61"/>
      <c r="AI196" s="262"/>
      <c r="AJ196" s="262"/>
      <c r="AK196" s="262"/>
      <c r="AL196" s="234"/>
      <c r="AM196" s="235"/>
      <c r="AN196" s="235"/>
      <c r="AO196" s="236"/>
      <c r="AP196" s="237"/>
      <c r="AQ196" s="237"/>
      <c r="AR196" s="237"/>
      <c r="AS196" s="237"/>
      <c r="AT196" s="237"/>
      <c r="AU196" s="237"/>
      <c r="AV196" s="237"/>
      <c r="AW196" s="237"/>
      <c r="AX196" s="237"/>
    </row>
    <row r="197" spans="1:50" ht="24.75" customHeight="1" x14ac:dyDescent="0.15">
      <c r="A197" s="905">
        <v>29</v>
      </c>
      <c r="B197" s="905">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61"/>
      <c r="AI197" s="262"/>
      <c r="AJ197" s="262"/>
      <c r="AK197" s="262"/>
      <c r="AL197" s="234"/>
      <c r="AM197" s="235"/>
      <c r="AN197" s="235"/>
      <c r="AO197" s="236"/>
      <c r="AP197" s="237"/>
      <c r="AQ197" s="237"/>
      <c r="AR197" s="237"/>
      <c r="AS197" s="237"/>
      <c r="AT197" s="237"/>
      <c r="AU197" s="237"/>
      <c r="AV197" s="237"/>
      <c r="AW197" s="237"/>
      <c r="AX197" s="237"/>
    </row>
    <row r="198" spans="1:50" ht="24.75" customHeight="1" x14ac:dyDescent="0.15">
      <c r="A198" s="905">
        <v>30</v>
      </c>
      <c r="B198" s="905">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61"/>
      <c r="AI198" s="262"/>
      <c r="AJ198" s="262"/>
      <c r="AK198" s="262"/>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5"/>
      <c r="B201" s="905"/>
      <c r="C201" s="250" t="s">
        <v>88</v>
      </c>
      <c r="D201" s="250"/>
      <c r="E201" s="250"/>
      <c r="F201" s="250"/>
      <c r="G201" s="250"/>
      <c r="H201" s="250"/>
      <c r="I201" s="250"/>
      <c r="J201" s="257" t="s">
        <v>66</v>
      </c>
      <c r="K201" s="257"/>
      <c r="L201" s="257"/>
      <c r="M201" s="257"/>
      <c r="N201" s="257"/>
      <c r="O201" s="257"/>
      <c r="P201" s="250" t="s">
        <v>89</v>
      </c>
      <c r="Q201" s="250"/>
      <c r="R201" s="250"/>
      <c r="S201" s="250"/>
      <c r="T201" s="250"/>
      <c r="U201" s="250"/>
      <c r="V201" s="250"/>
      <c r="W201" s="250"/>
      <c r="X201" s="250"/>
      <c r="Y201" s="250" t="s">
        <v>90</v>
      </c>
      <c r="Z201" s="250"/>
      <c r="AA201" s="250"/>
      <c r="AB201" s="250"/>
      <c r="AC201" s="248" t="s">
        <v>340</v>
      </c>
      <c r="AD201" s="248"/>
      <c r="AE201" s="248"/>
      <c r="AF201" s="248"/>
      <c r="AG201" s="248"/>
      <c r="AH201" s="250" t="s">
        <v>65</v>
      </c>
      <c r="AI201" s="250"/>
      <c r="AJ201" s="250"/>
      <c r="AK201" s="250"/>
      <c r="AL201" s="250" t="s">
        <v>17</v>
      </c>
      <c r="AM201" s="250"/>
      <c r="AN201" s="250"/>
      <c r="AO201" s="259"/>
      <c r="AP201" s="252" t="s">
        <v>429</v>
      </c>
      <c r="AQ201" s="252"/>
      <c r="AR201" s="252"/>
      <c r="AS201" s="252"/>
      <c r="AT201" s="252"/>
      <c r="AU201" s="252"/>
      <c r="AV201" s="252"/>
      <c r="AW201" s="252"/>
      <c r="AX201" s="252"/>
    </row>
    <row r="202" spans="1:50" ht="24.75" customHeight="1" x14ac:dyDescent="0.15">
      <c r="A202" s="905">
        <v>1</v>
      </c>
      <c r="B202" s="905">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61"/>
      <c r="AI202" s="262"/>
      <c r="AJ202" s="262"/>
      <c r="AK202" s="262"/>
      <c r="AL202" s="234"/>
      <c r="AM202" s="235"/>
      <c r="AN202" s="235"/>
      <c r="AO202" s="236"/>
      <c r="AP202" s="237"/>
      <c r="AQ202" s="237"/>
      <c r="AR202" s="237"/>
      <c r="AS202" s="237"/>
      <c r="AT202" s="237"/>
      <c r="AU202" s="237"/>
      <c r="AV202" s="237"/>
      <c r="AW202" s="237"/>
      <c r="AX202" s="237"/>
    </row>
    <row r="203" spans="1:50" ht="24.75" customHeight="1" x14ac:dyDescent="0.15">
      <c r="A203" s="905">
        <v>2</v>
      </c>
      <c r="B203" s="905">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61"/>
      <c r="AI203" s="262"/>
      <c r="AJ203" s="262"/>
      <c r="AK203" s="262"/>
      <c r="AL203" s="234"/>
      <c r="AM203" s="235"/>
      <c r="AN203" s="235"/>
      <c r="AO203" s="236"/>
      <c r="AP203" s="237"/>
      <c r="AQ203" s="237"/>
      <c r="AR203" s="237"/>
      <c r="AS203" s="237"/>
      <c r="AT203" s="237"/>
      <c r="AU203" s="237"/>
      <c r="AV203" s="237"/>
      <c r="AW203" s="237"/>
      <c r="AX203" s="237"/>
    </row>
    <row r="204" spans="1:50" ht="24.75" customHeight="1" x14ac:dyDescent="0.15">
      <c r="A204" s="905">
        <v>3</v>
      </c>
      <c r="B204" s="905">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61"/>
      <c r="AI204" s="262"/>
      <c r="AJ204" s="262"/>
      <c r="AK204" s="262"/>
      <c r="AL204" s="234"/>
      <c r="AM204" s="235"/>
      <c r="AN204" s="235"/>
      <c r="AO204" s="236"/>
      <c r="AP204" s="237"/>
      <c r="AQ204" s="237"/>
      <c r="AR204" s="237"/>
      <c r="AS204" s="237"/>
      <c r="AT204" s="237"/>
      <c r="AU204" s="237"/>
      <c r="AV204" s="237"/>
      <c r="AW204" s="237"/>
      <c r="AX204" s="237"/>
    </row>
    <row r="205" spans="1:50" ht="24.75" customHeight="1" x14ac:dyDescent="0.15">
      <c r="A205" s="905">
        <v>4</v>
      </c>
      <c r="B205" s="905">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61"/>
      <c r="AI205" s="262"/>
      <c r="AJ205" s="262"/>
      <c r="AK205" s="262"/>
      <c r="AL205" s="234"/>
      <c r="AM205" s="235"/>
      <c r="AN205" s="235"/>
      <c r="AO205" s="236"/>
      <c r="AP205" s="237"/>
      <c r="AQ205" s="237"/>
      <c r="AR205" s="237"/>
      <c r="AS205" s="237"/>
      <c r="AT205" s="237"/>
      <c r="AU205" s="237"/>
      <c r="AV205" s="237"/>
      <c r="AW205" s="237"/>
      <c r="AX205" s="237"/>
    </row>
    <row r="206" spans="1:50" ht="24.75" customHeight="1" x14ac:dyDescent="0.15">
      <c r="A206" s="905">
        <v>5</v>
      </c>
      <c r="B206" s="905">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61"/>
      <c r="AI206" s="262"/>
      <c r="AJ206" s="262"/>
      <c r="AK206" s="262"/>
      <c r="AL206" s="234"/>
      <c r="AM206" s="235"/>
      <c r="AN206" s="235"/>
      <c r="AO206" s="236"/>
      <c r="AP206" s="237"/>
      <c r="AQ206" s="237"/>
      <c r="AR206" s="237"/>
      <c r="AS206" s="237"/>
      <c r="AT206" s="237"/>
      <c r="AU206" s="237"/>
      <c r="AV206" s="237"/>
      <c r="AW206" s="237"/>
      <c r="AX206" s="237"/>
    </row>
    <row r="207" spans="1:50" ht="24.75" customHeight="1" x14ac:dyDescent="0.15">
      <c r="A207" s="905">
        <v>6</v>
      </c>
      <c r="B207" s="905">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61"/>
      <c r="AI207" s="262"/>
      <c r="AJ207" s="262"/>
      <c r="AK207" s="262"/>
      <c r="AL207" s="234"/>
      <c r="AM207" s="235"/>
      <c r="AN207" s="235"/>
      <c r="AO207" s="236"/>
      <c r="AP207" s="237"/>
      <c r="AQ207" s="237"/>
      <c r="AR207" s="237"/>
      <c r="AS207" s="237"/>
      <c r="AT207" s="237"/>
      <c r="AU207" s="237"/>
      <c r="AV207" s="237"/>
      <c r="AW207" s="237"/>
      <c r="AX207" s="237"/>
    </row>
    <row r="208" spans="1:50" ht="24.75" customHeight="1" x14ac:dyDescent="0.15">
      <c r="A208" s="905">
        <v>7</v>
      </c>
      <c r="B208" s="905">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61"/>
      <c r="AI208" s="262"/>
      <c r="AJ208" s="262"/>
      <c r="AK208" s="262"/>
      <c r="AL208" s="234"/>
      <c r="AM208" s="235"/>
      <c r="AN208" s="235"/>
      <c r="AO208" s="236"/>
      <c r="AP208" s="237"/>
      <c r="AQ208" s="237"/>
      <c r="AR208" s="237"/>
      <c r="AS208" s="237"/>
      <c r="AT208" s="237"/>
      <c r="AU208" s="237"/>
      <c r="AV208" s="237"/>
      <c r="AW208" s="237"/>
      <c r="AX208" s="237"/>
    </row>
    <row r="209" spans="1:50" ht="24.75" customHeight="1" x14ac:dyDescent="0.15">
      <c r="A209" s="905">
        <v>8</v>
      </c>
      <c r="B209" s="905">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61"/>
      <c r="AI209" s="262"/>
      <c r="AJ209" s="262"/>
      <c r="AK209" s="262"/>
      <c r="AL209" s="234"/>
      <c r="AM209" s="235"/>
      <c r="AN209" s="235"/>
      <c r="AO209" s="236"/>
      <c r="AP209" s="237"/>
      <c r="AQ209" s="237"/>
      <c r="AR209" s="237"/>
      <c r="AS209" s="237"/>
      <c r="AT209" s="237"/>
      <c r="AU209" s="237"/>
      <c r="AV209" s="237"/>
      <c r="AW209" s="237"/>
      <c r="AX209" s="237"/>
    </row>
    <row r="210" spans="1:50" ht="24.75" customHeight="1" x14ac:dyDescent="0.15">
      <c r="A210" s="905">
        <v>9</v>
      </c>
      <c r="B210" s="905">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61"/>
      <c r="AI210" s="262"/>
      <c r="AJ210" s="262"/>
      <c r="AK210" s="262"/>
      <c r="AL210" s="234"/>
      <c r="AM210" s="235"/>
      <c r="AN210" s="235"/>
      <c r="AO210" s="236"/>
      <c r="AP210" s="237"/>
      <c r="AQ210" s="237"/>
      <c r="AR210" s="237"/>
      <c r="AS210" s="237"/>
      <c r="AT210" s="237"/>
      <c r="AU210" s="237"/>
      <c r="AV210" s="237"/>
      <c r="AW210" s="237"/>
      <c r="AX210" s="237"/>
    </row>
    <row r="211" spans="1:50" ht="24.75" customHeight="1" x14ac:dyDescent="0.15">
      <c r="A211" s="905">
        <v>10</v>
      </c>
      <c r="B211" s="905">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61"/>
      <c r="AI211" s="262"/>
      <c r="AJ211" s="262"/>
      <c r="AK211" s="262"/>
      <c r="AL211" s="234"/>
      <c r="AM211" s="235"/>
      <c r="AN211" s="235"/>
      <c r="AO211" s="236"/>
      <c r="AP211" s="237"/>
      <c r="AQ211" s="237"/>
      <c r="AR211" s="237"/>
      <c r="AS211" s="237"/>
      <c r="AT211" s="237"/>
      <c r="AU211" s="237"/>
      <c r="AV211" s="237"/>
      <c r="AW211" s="237"/>
      <c r="AX211" s="237"/>
    </row>
    <row r="212" spans="1:50" ht="24.75" customHeight="1" x14ac:dyDescent="0.15">
      <c r="A212" s="905">
        <v>11</v>
      </c>
      <c r="B212" s="905">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61"/>
      <c r="AI212" s="262"/>
      <c r="AJ212" s="262"/>
      <c r="AK212" s="262"/>
      <c r="AL212" s="234"/>
      <c r="AM212" s="235"/>
      <c r="AN212" s="235"/>
      <c r="AO212" s="236"/>
      <c r="AP212" s="237"/>
      <c r="AQ212" s="237"/>
      <c r="AR212" s="237"/>
      <c r="AS212" s="237"/>
      <c r="AT212" s="237"/>
      <c r="AU212" s="237"/>
      <c r="AV212" s="237"/>
      <c r="AW212" s="237"/>
      <c r="AX212" s="237"/>
    </row>
    <row r="213" spans="1:50" ht="24.75" customHeight="1" x14ac:dyDescent="0.15">
      <c r="A213" s="905">
        <v>12</v>
      </c>
      <c r="B213" s="905">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61"/>
      <c r="AI213" s="262"/>
      <c r="AJ213" s="262"/>
      <c r="AK213" s="262"/>
      <c r="AL213" s="234"/>
      <c r="AM213" s="235"/>
      <c r="AN213" s="235"/>
      <c r="AO213" s="236"/>
      <c r="AP213" s="237"/>
      <c r="AQ213" s="237"/>
      <c r="AR213" s="237"/>
      <c r="AS213" s="237"/>
      <c r="AT213" s="237"/>
      <c r="AU213" s="237"/>
      <c r="AV213" s="237"/>
      <c r="AW213" s="237"/>
      <c r="AX213" s="237"/>
    </row>
    <row r="214" spans="1:50" ht="24.75" customHeight="1" x14ac:dyDescent="0.15">
      <c r="A214" s="905">
        <v>13</v>
      </c>
      <c r="B214" s="905">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61"/>
      <c r="AI214" s="262"/>
      <c r="AJ214" s="262"/>
      <c r="AK214" s="262"/>
      <c r="AL214" s="234"/>
      <c r="AM214" s="235"/>
      <c r="AN214" s="235"/>
      <c r="AO214" s="236"/>
      <c r="AP214" s="237"/>
      <c r="AQ214" s="237"/>
      <c r="AR214" s="237"/>
      <c r="AS214" s="237"/>
      <c r="AT214" s="237"/>
      <c r="AU214" s="237"/>
      <c r="AV214" s="237"/>
      <c r="AW214" s="237"/>
      <c r="AX214" s="237"/>
    </row>
    <row r="215" spans="1:50" ht="24.75" customHeight="1" x14ac:dyDescent="0.15">
      <c r="A215" s="905">
        <v>14</v>
      </c>
      <c r="B215" s="905">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61"/>
      <c r="AI215" s="262"/>
      <c r="AJ215" s="262"/>
      <c r="AK215" s="262"/>
      <c r="AL215" s="234"/>
      <c r="AM215" s="235"/>
      <c r="AN215" s="235"/>
      <c r="AO215" s="236"/>
      <c r="AP215" s="237"/>
      <c r="AQ215" s="237"/>
      <c r="AR215" s="237"/>
      <c r="AS215" s="237"/>
      <c r="AT215" s="237"/>
      <c r="AU215" s="237"/>
      <c r="AV215" s="237"/>
      <c r="AW215" s="237"/>
      <c r="AX215" s="237"/>
    </row>
    <row r="216" spans="1:50" ht="24.75" customHeight="1" x14ac:dyDescent="0.15">
      <c r="A216" s="905">
        <v>15</v>
      </c>
      <c r="B216" s="905">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61"/>
      <c r="AI216" s="262"/>
      <c r="AJ216" s="262"/>
      <c r="AK216" s="262"/>
      <c r="AL216" s="234"/>
      <c r="AM216" s="235"/>
      <c r="AN216" s="235"/>
      <c r="AO216" s="236"/>
      <c r="AP216" s="237"/>
      <c r="AQ216" s="237"/>
      <c r="AR216" s="237"/>
      <c r="AS216" s="237"/>
      <c r="AT216" s="237"/>
      <c r="AU216" s="237"/>
      <c r="AV216" s="237"/>
      <c r="AW216" s="237"/>
      <c r="AX216" s="237"/>
    </row>
    <row r="217" spans="1:50" ht="24.75" customHeight="1" x14ac:dyDescent="0.15">
      <c r="A217" s="905">
        <v>16</v>
      </c>
      <c r="B217" s="905">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61"/>
      <c r="AI217" s="262"/>
      <c r="AJ217" s="262"/>
      <c r="AK217" s="262"/>
      <c r="AL217" s="234"/>
      <c r="AM217" s="235"/>
      <c r="AN217" s="235"/>
      <c r="AO217" s="236"/>
      <c r="AP217" s="237"/>
      <c r="AQ217" s="237"/>
      <c r="AR217" s="237"/>
      <c r="AS217" s="237"/>
      <c r="AT217" s="237"/>
      <c r="AU217" s="237"/>
      <c r="AV217" s="237"/>
      <c r="AW217" s="237"/>
      <c r="AX217" s="237"/>
    </row>
    <row r="218" spans="1:50" ht="24.75" customHeight="1" x14ac:dyDescent="0.15">
      <c r="A218" s="905">
        <v>17</v>
      </c>
      <c r="B218" s="905">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61"/>
      <c r="AI218" s="262"/>
      <c r="AJ218" s="262"/>
      <c r="AK218" s="262"/>
      <c r="AL218" s="234"/>
      <c r="AM218" s="235"/>
      <c r="AN218" s="235"/>
      <c r="AO218" s="236"/>
      <c r="AP218" s="237"/>
      <c r="AQ218" s="237"/>
      <c r="AR218" s="237"/>
      <c r="AS218" s="237"/>
      <c r="AT218" s="237"/>
      <c r="AU218" s="237"/>
      <c r="AV218" s="237"/>
      <c r="AW218" s="237"/>
      <c r="AX218" s="237"/>
    </row>
    <row r="219" spans="1:50" ht="24.75" customHeight="1" x14ac:dyDescent="0.15">
      <c r="A219" s="905">
        <v>18</v>
      </c>
      <c r="B219" s="905">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61"/>
      <c r="AI219" s="262"/>
      <c r="AJ219" s="262"/>
      <c r="AK219" s="262"/>
      <c r="AL219" s="234"/>
      <c r="AM219" s="235"/>
      <c r="AN219" s="235"/>
      <c r="AO219" s="236"/>
      <c r="AP219" s="237"/>
      <c r="AQ219" s="237"/>
      <c r="AR219" s="237"/>
      <c r="AS219" s="237"/>
      <c r="AT219" s="237"/>
      <c r="AU219" s="237"/>
      <c r="AV219" s="237"/>
      <c r="AW219" s="237"/>
      <c r="AX219" s="237"/>
    </row>
    <row r="220" spans="1:50" ht="24.75" customHeight="1" x14ac:dyDescent="0.15">
      <c r="A220" s="905">
        <v>19</v>
      </c>
      <c r="B220" s="905">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61"/>
      <c r="AI220" s="262"/>
      <c r="AJ220" s="262"/>
      <c r="AK220" s="262"/>
      <c r="AL220" s="234"/>
      <c r="AM220" s="235"/>
      <c r="AN220" s="235"/>
      <c r="AO220" s="236"/>
      <c r="AP220" s="237"/>
      <c r="AQ220" s="237"/>
      <c r="AR220" s="237"/>
      <c r="AS220" s="237"/>
      <c r="AT220" s="237"/>
      <c r="AU220" s="237"/>
      <c r="AV220" s="237"/>
      <c r="AW220" s="237"/>
      <c r="AX220" s="237"/>
    </row>
    <row r="221" spans="1:50" ht="24.75" customHeight="1" x14ac:dyDescent="0.15">
      <c r="A221" s="905">
        <v>20</v>
      </c>
      <c r="B221" s="905">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61"/>
      <c r="AI221" s="262"/>
      <c r="AJ221" s="262"/>
      <c r="AK221" s="262"/>
      <c r="AL221" s="234"/>
      <c r="AM221" s="235"/>
      <c r="AN221" s="235"/>
      <c r="AO221" s="236"/>
      <c r="AP221" s="237"/>
      <c r="AQ221" s="237"/>
      <c r="AR221" s="237"/>
      <c r="AS221" s="237"/>
      <c r="AT221" s="237"/>
      <c r="AU221" s="237"/>
      <c r="AV221" s="237"/>
      <c r="AW221" s="237"/>
      <c r="AX221" s="237"/>
    </row>
    <row r="222" spans="1:50" ht="24.75" customHeight="1" x14ac:dyDescent="0.15">
      <c r="A222" s="905">
        <v>21</v>
      </c>
      <c r="B222" s="905">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61"/>
      <c r="AI222" s="262"/>
      <c r="AJ222" s="262"/>
      <c r="AK222" s="262"/>
      <c r="AL222" s="234"/>
      <c r="AM222" s="235"/>
      <c r="AN222" s="235"/>
      <c r="AO222" s="236"/>
      <c r="AP222" s="237"/>
      <c r="AQ222" s="237"/>
      <c r="AR222" s="237"/>
      <c r="AS222" s="237"/>
      <c r="AT222" s="237"/>
      <c r="AU222" s="237"/>
      <c r="AV222" s="237"/>
      <c r="AW222" s="237"/>
      <c r="AX222" s="237"/>
    </row>
    <row r="223" spans="1:50" ht="24.75" customHeight="1" x14ac:dyDescent="0.15">
      <c r="A223" s="905">
        <v>22</v>
      </c>
      <c r="B223" s="905">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61"/>
      <c r="AI223" s="262"/>
      <c r="AJ223" s="262"/>
      <c r="AK223" s="262"/>
      <c r="AL223" s="234"/>
      <c r="AM223" s="235"/>
      <c r="AN223" s="235"/>
      <c r="AO223" s="236"/>
      <c r="AP223" s="237"/>
      <c r="AQ223" s="237"/>
      <c r="AR223" s="237"/>
      <c r="AS223" s="237"/>
      <c r="AT223" s="237"/>
      <c r="AU223" s="237"/>
      <c r="AV223" s="237"/>
      <c r="AW223" s="237"/>
      <c r="AX223" s="237"/>
    </row>
    <row r="224" spans="1:50" ht="24.75" customHeight="1" x14ac:dyDescent="0.15">
      <c r="A224" s="905">
        <v>23</v>
      </c>
      <c r="B224" s="905">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61"/>
      <c r="AI224" s="262"/>
      <c r="AJ224" s="262"/>
      <c r="AK224" s="262"/>
      <c r="AL224" s="234"/>
      <c r="AM224" s="235"/>
      <c r="AN224" s="235"/>
      <c r="AO224" s="236"/>
      <c r="AP224" s="237"/>
      <c r="AQ224" s="237"/>
      <c r="AR224" s="237"/>
      <c r="AS224" s="237"/>
      <c r="AT224" s="237"/>
      <c r="AU224" s="237"/>
      <c r="AV224" s="237"/>
      <c r="AW224" s="237"/>
      <c r="AX224" s="237"/>
    </row>
    <row r="225" spans="1:50" ht="24.75" customHeight="1" x14ac:dyDescent="0.15">
      <c r="A225" s="905">
        <v>24</v>
      </c>
      <c r="B225" s="905">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61"/>
      <c r="AI225" s="262"/>
      <c r="AJ225" s="262"/>
      <c r="AK225" s="262"/>
      <c r="AL225" s="234"/>
      <c r="AM225" s="235"/>
      <c r="AN225" s="235"/>
      <c r="AO225" s="236"/>
      <c r="AP225" s="237"/>
      <c r="AQ225" s="237"/>
      <c r="AR225" s="237"/>
      <c r="AS225" s="237"/>
      <c r="AT225" s="237"/>
      <c r="AU225" s="237"/>
      <c r="AV225" s="237"/>
      <c r="AW225" s="237"/>
      <c r="AX225" s="237"/>
    </row>
    <row r="226" spans="1:50" ht="24.75" customHeight="1" x14ac:dyDescent="0.15">
      <c r="A226" s="905">
        <v>25</v>
      </c>
      <c r="B226" s="905">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61"/>
      <c r="AI226" s="262"/>
      <c r="AJ226" s="262"/>
      <c r="AK226" s="262"/>
      <c r="AL226" s="234"/>
      <c r="AM226" s="235"/>
      <c r="AN226" s="235"/>
      <c r="AO226" s="236"/>
      <c r="AP226" s="237"/>
      <c r="AQ226" s="237"/>
      <c r="AR226" s="237"/>
      <c r="AS226" s="237"/>
      <c r="AT226" s="237"/>
      <c r="AU226" s="237"/>
      <c r="AV226" s="237"/>
      <c r="AW226" s="237"/>
      <c r="AX226" s="237"/>
    </row>
    <row r="227" spans="1:50" ht="24.75" customHeight="1" x14ac:dyDescent="0.15">
      <c r="A227" s="905">
        <v>26</v>
      </c>
      <c r="B227" s="905">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61"/>
      <c r="AI227" s="262"/>
      <c r="AJ227" s="262"/>
      <c r="AK227" s="262"/>
      <c r="AL227" s="234"/>
      <c r="AM227" s="235"/>
      <c r="AN227" s="235"/>
      <c r="AO227" s="236"/>
      <c r="AP227" s="237"/>
      <c r="AQ227" s="237"/>
      <c r="AR227" s="237"/>
      <c r="AS227" s="237"/>
      <c r="AT227" s="237"/>
      <c r="AU227" s="237"/>
      <c r="AV227" s="237"/>
      <c r="AW227" s="237"/>
      <c r="AX227" s="237"/>
    </row>
    <row r="228" spans="1:50" ht="24.75" customHeight="1" x14ac:dyDescent="0.15">
      <c r="A228" s="905">
        <v>27</v>
      </c>
      <c r="B228" s="905">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61"/>
      <c r="AI228" s="262"/>
      <c r="AJ228" s="262"/>
      <c r="AK228" s="262"/>
      <c r="AL228" s="234"/>
      <c r="AM228" s="235"/>
      <c r="AN228" s="235"/>
      <c r="AO228" s="236"/>
      <c r="AP228" s="237"/>
      <c r="AQ228" s="237"/>
      <c r="AR228" s="237"/>
      <c r="AS228" s="237"/>
      <c r="AT228" s="237"/>
      <c r="AU228" s="237"/>
      <c r="AV228" s="237"/>
      <c r="AW228" s="237"/>
      <c r="AX228" s="237"/>
    </row>
    <row r="229" spans="1:50" ht="24.75" customHeight="1" x14ac:dyDescent="0.15">
      <c r="A229" s="905">
        <v>28</v>
      </c>
      <c r="B229" s="905">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61"/>
      <c r="AI229" s="262"/>
      <c r="AJ229" s="262"/>
      <c r="AK229" s="262"/>
      <c r="AL229" s="234"/>
      <c r="AM229" s="235"/>
      <c r="AN229" s="235"/>
      <c r="AO229" s="236"/>
      <c r="AP229" s="237"/>
      <c r="AQ229" s="237"/>
      <c r="AR229" s="237"/>
      <c r="AS229" s="237"/>
      <c r="AT229" s="237"/>
      <c r="AU229" s="237"/>
      <c r="AV229" s="237"/>
      <c r="AW229" s="237"/>
      <c r="AX229" s="237"/>
    </row>
    <row r="230" spans="1:50" ht="24.75" customHeight="1" x14ac:dyDescent="0.15">
      <c r="A230" s="905">
        <v>29</v>
      </c>
      <c r="B230" s="905">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61"/>
      <c r="AI230" s="262"/>
      <c r="AJ230" s="262"/>
      <c r="AK230" s="262"/>
      <c r="AL230" s="234"/>
      <c r="AM230" s="235"/>
      <c r="AN230" s="235"/>
      <c r="AO230" s="236"/>
      <c r="AP230" s="237"/>
      <c r="AQ230" s="237"/>
      <c r="AR230" s="237"/>
      <c r="AS230" s="237"/>
      <c r="AT230" s="237"/>
      <c r="AU230" s="237"/>
      <c r="AV230" s="237"/>
      <c r="AW230" s="237"/>
      <c r="AX230" s="237"/>
    </row>
    <row r="231" spans="1:50" ht="24.75" customHeight="1" x14ac:dyDescent="0.15">
      <c r="A231" s="905">
        <v>30</v>
      </c>
      <c r="B231" s="905">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61"/>
      <c r="AI231" s="262"/>
      <c r="AJ231" s="262"/>
      <c r="AK231" s="262"/>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5"/>
      <c r="B234" s="905"/>
      <c r="C234" s="250" t="s">
        <v>88</v>
      </c>
      <c r="D234" s="250"/>
      <c r="E234" s="250"/>
      <c r="F234" s="250"/>
      <c r="G234" s="250"/>
      <c r="H234" s="250"/>
      <c r="I234" s="250"/>
      <c r="J234" s="257" t="s">
        <v>66</v>
      </c>
      <c r="K234" s="257"/>
      <c r="L234" s="257"/>
      <c r="M234" s="257"/>
      <c r="N234" s="257"/>
      <c r="O234" s="257"/>
      <c r="P234" s="250" t="s">
        <v>89</v>
      </c>
      <c r="Q234" s="250"/>
      <c r="R234" s="250"/>
      <c r="S234" s="250"/>
      <c r="T234" s="250"/>
      <c r="U234" s="250"/>
      <c r="V234" s="250"/>
      <c r="W234" s="250"/>
      <c r="X234" s="250"/>
      <c r="Y234" s="250" t="s">
        <v>90</v>
      </c>
      <c r="Z234" s="250"/>
      <c r="AA234" s="250"/>
      <c r="AB234" s="250"/>
      <c r="AC234" s="248" t="s">
        <v>340</v>
      </c>
      <c r="AD234" s="248"/>
      <c r="AE234" s="248"/>
      <c r="AF234" s="248"/>
      <c r="AG234" s="248"/>
      <c r="AH234" s="250" t="s">
        <v>65</v>
      </c>
      <c r="AI234" s="250"/>
      <c r="AJ234" s="250"/>
      <c r="AK234" s="250"/>
      <c r="AL234" s="250" t="s">
        <v>17</v>
      </c>
      <c r="AM234" s="250"/>
      <c r="AN234" s="250"/>
      <c r="AO234" s="259"/>
      <c r="AP234" s="252" t="s">
        <v>429</v>
      </c>
      <c r="AQ234" s="252"/>
      <c r="AR234" s="252"/>
      <c r="AS234" s="252"/>
      <c r="AT234" s="252"/>
      <c r="AU234" s="252"/>
      <c r="AV234" s="252"/>
      <c r="AW234" s="252"/>
      <c r="AX234" s="252"/>
    </row>
    <row r="235" spans="1:50" ht="24.75" customHeight="1" x14ac:dyDescent="0.15">
      <c r="A235" s="905">
        <v>1</v>
      </c>
      <c r="B235" s="905">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61"/>
      <c r="AI235" s="262"/>
      <c r="AJ235" s="262"/>
      <c r="AK235" s="262"/>
      <c r="AL235" s="234"/>
      <c r="AM235" s="235"/>
      <c r="AN235" s="235"/>
      <c r="AO235" s="236"/>
      <c r="AP235" s="237"/>
      <c r="AQ235" s="237"/>
      <c r="AR235" s="237"/>
      <c r="AS235" s="237"/>
      <c r="AT235" s="237"/>
      <c r="AU235" s="237"/>
      <c r="AV235" s="237"/>
      <c r="AW235" s="237"/>
      <c r="AX235" s="237"/>
    </row>
    <row r="236" spans="1:50" ht="24.75" customHeight="1" x14ac:dyDescent="0.15">
      <c r="A236" s="905">
        <v>2</v>
      </c>
      <c r="B236" s="905">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61"/>
      <c r="AI236" s="262"/>
      <c r="AJ236" s="262"/>
      <c r="AK236" s="262"/>
      <c r="AL236" s="234"/>
      <c r="AM236" s="235"/>
      <c r="AN236" s="235"/>
      <c r="AO236" s="236"/>
      <c r="AP236" s="237"/>
      <c r="AQ236" s="237"/>
      <c r="AR236" s="237"/>
      <c r="AS236" s="237"/>
      <c r="AT236" s="237"/>
      <c r="AU236" s="237"/>
      <c r="AV236" s="237"/>
      <c r="AW236" s="237"/>
      <c r="AX236" s="237"/>
    </row>
    <row r="237" spans="1:50" ht="24.75" customHeight="1" x14ac:dyDescent="0.15">
      <c r="A237" s="905">
        <v>3</v>
      </c>
      <c r="B237" s="905">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61"/>
      <c r="AI237" s="262"/>
      <c r="AJ237" s="262"/>
      <c r="AK237" s="262"/>
      <c r="AL237" s="234"/>
      <c r="AM237" s="235"/>
      <c r="AN237" s="235"/>
      <c r="AO237" s="236"/>
      <c r="AP237" s="237"/>
      <c r="AQ237" s="237"/>
      <c r="AR237" s="237"/>
      <c r="AS237" s="237"/>
      <c r="AT237" s="237"/>
      <c r="AU237" s="237"/>
      <c r="AV237" s="237"/>
      <c r="AW237" s="237"/>
      <c r="AX237" s="237"/>
    </row>
    <row r="238" spans="1:50" ht="24.75" customHeight="1" x14ac:dyDescent="0.15">
      <c r="A238" s="905">
        <v>4</v>
      </c>
      <c r="B238" s="905">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61"/>
      <c r="AI238" s="262"/>
      <c r="AJ238" s="262"/>
      <c r="AK238" s="262"/>
      <c r="AL238" s="234"/>
      <c r="AM238" s="235"/>
      <c r="AN238" s="235"/>
      <c r="AO238" s="236"/>
      <c r="AP238" s="237"/>
      <c r="AQ238" s="237"/>
      <c r="AR238" s="237"/>
      <c r="AS238" s="237"/>
      <c r="AT238" s="237"/>
      <c r="AU238" s="237"/>
      <c r="AV238" s="237"/>
      <c r="AW238" s="237"/>
      <c r="AX238" s="237"/>
    </row>
    <row r="239" spans="1:50" ht="24.75" customHeight="1" x14ac:dyDescent="0.15">
      <c r="A239" s="905">
        <v>5</v>
      </c>
      <c r="B239" s="905">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61"/>
      <c r="AI239" s="262"/>
      <c r="AJ239" s="262"/>
      <c r="AK239" s="262"/>
      <c r="AL239" s="234"/>
      <c r="AM239" s="235"/>
      <c r="AN239" s="235"/>
      <c r="AO239" s="236"/>
      <c r="AP239" s="237"/>
      <c r="AQ239" s="237"/>
      <c r="AR239" s="237"/>
      <c r="AS239" s="237"/>
      <c r="AT239" s="237"/>
      <c r="AU239" s="237"/>
      <c r="AV239" s="237"/>
      <c r="AW239" s="237"/>
      <c r="AX239" s="237"/>
    </row>
    <row r="240" spans="1:50" ht="24.75" customHeight="1" x14ac:dyDescent="0.15">
      <c r="A240" s="905">
        <v>6</v>
      </c>
      <c r="B240" s="905">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61"/>
      <c r="AI240" s="262"/>
      <c r="AJ240" s="262"/>
      <c r="AK240" s="262"/>
      <c r="AL240" s="234"/>
      <c r="AM240" s="235"/>
      <c r="AN240" s="235"/>
      <c r="AO240" s="236"/>
      <c r="AP240" s="237"/>
      <c r="AQ240" s="237"/>
      <c r="AR240" s="237"/>
      <c r="AS240" s="237"/>
      <c r="AT240" s="237"/>
      <c r="AU240" s="237"/>
      <c r="AV240" s="237"/>
      <c r="AW240" s="237"/>
      <c r="AX240" s="237"/>
    </row>
    <row r="241" spans="1:50" ht="24.75" customHeight="1" x14ac:dyDescent="0.15">
      <c r="A241" s="905">
        <v>7</v>
      </c>
      <c r="B241" s="905">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61"/>
      <c r="AI241" s="262"/>
      <c r="AJ241" s="262"/>
      <c r="AK241" s="262"/>
      <c r="AL241" s="234"/>
      <c r="AM241" s="235"/>
      <c r="AN241" s="235"/>
      <c r="AO241" s="236"/>
      <c r="AP241" s="237"/>
      <c r="AQ241" s="237"/>
      <c r="AR241" s="237"/>
      <c r="AS241" s="237"/>
      <c r="AT241" s="237"/>
      <c r="AU241" s="237"/>
      <c r="AV241" s="237"/>
      <c r="AW241" s="237"/>
      <c r="AX241" s="237"/>
    </row>
    <row r="242" spans="1:50" ht="24.75" customHeight="1" x14ac:dyDescent="0.15">
      <c r="A242" s="905">
        <v>8</v>
      </c>
      <c r="B242" s="905">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61"/>
      <c r="AI242" s="262"/>
      <c r="AJ242" s="262"/>
      <c r="AK242" s="262"/>
      <c r="AL242" s="234"/>
      <c r="AM242" s="235"/>
      <c r="AN242" s="235"/>
      <c r="AO242" s="236"/>
      <c r="AP242" s="237"/>
      <c r="AQ242" s="237"/>
      <c r="AR242" s="237"/>
      <c r="AS242" s="237"/>
      <c r="AT242" s="237"/>
      <c r="AU242" s="237"/>
      <c r="AV242" s="237"/>
      <c r="AW242" s="237"/>
      <c r="AX242" s="237"/>
    </row>
    <row r="243" spans="1:50" ht="24.75" customHeight="1" x14ac:dyDescent="0.15">
      <c r="A243" s="905">
        <v>9</v>
      </c>
      <c r="B243" s="905">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61"/>
      <c r="AI243" s="262"/>
      <c r="AJ243" s="262"/>
      <c r="AK243" s="262"/>
      <c r="AL243" s="234"/>
      <c r="AM243" s="235"/>
      <c r="AN243" s="235"/>
      <c r="AO243" s="236"/>
      <c r="AP243" s="237"/>
      <c r="AQ243" s="237"/>
      <c r="AR243" s="237"/>
      <c r="AS243" s="237"/>
      <c r="AT243" s="237"/>
      <c r="AU243" s="237"/>
      <c r="AV243" s="237"/>
      <c r="AW243" s="237"/>
      <c r="AX243" s="237"/>
    </row>
    <row r="244" spans="1:50" ht="24.75" customHeight="1" x14ac:dyDescent="0.15">
      <c r="A244" s="905">
        <v>10</v>
      </c>
      <c r="B244" s="905">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61"/>
      <c r="AI244" s="262"/>
      <c r="AJ244" s="262"/>
      <c r="AK244" s="262"/>
      <c r="AL244" s="234"/>
      <c r="AM244" s="235"/>
      <c r="AN244" s="235"/>
      <c r="AO244" s="236"/>
      <c r="AP244" s="237"/>
      <c r="AQ244" s="237"/>
      <c r="AR244" s="237"/>
      <c r="AS244" s="237"/>
      <c r="AT244" s="237"/>
      <c r="AU244" s="237"/>
      <c r="AV244" s="237"/>
      <c r="AW244" s="237"/>
      <c r="AX244" s="237"/>
    </row>
    <row r="245" spans="1:50" ht="24.75" customHeight="1" x14ac:dyDescent="0.15">
      <c r="A245" s="905">
        <v>11</v>
      </c>
      <c r="B245" s="905">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61"/>
      <c r="AI245" s="262"/>
      <c r="AJ245" s="262"/>
      <c r="AK245" s="262"/>
      <c r="AL245" s="234"/>
      <c r="AM245" s="235"/>
      <c r="AN245" s="235"/>
      <c r="AO245" s="236"/>
      <c r="AP245" s="237"/>
      <c r="AQ245" s="237"/>
      <c r="AR245" s="237"/>
      <c r="AS245" s="237"/>
      <c r="AT245" s="237"/>
      <c r="AU245" s="237"/>
      <c r="AV245" s="237"/>
      <c r="AW245" s="237"/>
      <c r="AX245" s="237"/>
    </row>
    <row r="246" spans="1:50" ht="24.75" customHeight="1" x14ac:dyDescent="0.15">
      <c r="A246" s="905">
        <v>12</v>
      </c>
      <c r="B246" s="905">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61"/>
      <c r="AI246" s="262"/>
      <c r="AJ246" s="262"/>
      <c r="AK246" s="262"/>
      <c r="AL246" s="234"/>
      <c r="AM246" s="235"/>
      <c r="AN246" s="235"/>
      <c r="AO246" s="236"/>
      <c r="AP246" s="237"/>
      <c r="AQ246" s="237"/>
      <c r="AR246" s="237"/>
      <c r="AS246" s="237"/>
      <c r="AT246" s="237"/>
      <c r="AU246" s="237"/>
      <c r="AV246" s="237"/>
      <c r="AW246" s="237"/>
      <c r="AX246" s="237"/>
    </row>
    <row r="247" spans="1:50" ht="24.75" customHeight="1" x14ac:dyDescent="0.15">
      <c r="A247" s="905">
        <v>13</v>
      </c>
      <c r="B247" s="905">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61"/>
      <c r="AI247" s="262"/>
      <c r="AJ247" s="262"/>
      <c r="AK247" s="262"/>
      <c r="AL247" s="234"/>
      <c r="AM247" s="235"/>
      <c r="AN247" s="235"/>
      <c r="AO247" s="236"/>
      <c r="AP247" s="237"/>
      <c r="AQ247" s="237"/>
      <c r="AR247" s="237"/>
      <c r="AS247" s="237"/>
      <c r="AT247" s="237"/>
      <c r="AU247" s="237"/>
      <c r="AV247" s="237"/>
      <c r="AW247" s="237"/>
      <c r="AX247" s="237"/>
    </row>
    <row r="248" spans="1:50" ht="24.75" customHeight="1" x14ac:dyDescent="0.15">
      <c r="A248" s="905">
        <v>14</v>
      </c>
      <c r="B248" s="905">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61"/>
      <c r="AI248" s="262"/>
      <c r="AJ248" s="262"/>
      <c r="AK248" s="262"/>
      <c r="AL248" s="234"/>
      <c r="AM248" s="235"/>
      <c r="AN248" s="235"/>
      <c r="AO248" s="236"/>
      <c r="AP248" s="237"/>
      <c r="AQ248" s="237"/>
      <c r="AR248" s="237"/>
      <c r="AS248" s="237"/>
      <c r="AT248" s="237"/>
      <c r="AU248" s="237"/>
      <c r="AV248" s="237"/>
      <c r="AW248" s="237"/>
      <c r="AX248" s="237"/>
    </row>
    <row r="249" spans="1:50" ht="24.75" customHeight="1" x14ac:dyDescent="0.15">
      <c r="A249" s="905">
        <v>15</v>
      </c>
      <c r="B249" s="905">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61"/>
      <c r="AI249" s="262"/>
      <c r="AJ249" s="262"/>
      <c r="AK249" s="262"/>
      <c r="AL249" s="234"/>
      <c r="AM249" s="235"/>
      <c r="AN249" s="235"/>
      <c r="AO249" s="236"/>
      <c r="AP249" s="237"/>
      <c r="AQ249" s="237"/>
      <c r="AR249" s="237"/>
      <c r="AS249" s="237"/>
      <c r="AT249" s="237"/>
      <c r="AU249" s="237"/>
      <c r="AV249" s="237"/>
      <c r="AW249" s="237"/>
      <c r="AX249" s="237"/>
    </row>
    <row r="250" spans="1:50" ht="24.75" customHeight="1" x14ac:dyDescent="0.15">
      <c r="A250" s="905">
        <v>16</v>
      </c>
      <c r="B250" s="905">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61"/>
      <c r="AI250" s="262"/>
      <c r="AJ250" s="262"/>
      <c r="AK250" s="262"/>
      <c r="AL250" s="234"/>
      <c r="AM250" s="235"/>
      <c r="AN250" s="235"/>
      <c r="AO250" s="236"/>
      <c r="AP250" s="237"/>
      <c r="AQ250" s="237"/>
      <c r="AR250" s="237"/>
      <c r="AS250" s="237"/>
      <c r="AT250" s="237"/>
      <c r="AU250" s="237"/>
      <c r="AV250" s="237"/>
      <c r="AW250" s="237"/>
      <c r="AX250" s="237"/>
    </row>
    <row r="251" spans="1:50" ht="24.75" customHeight="1" x14ac:dyDescent="0.15">
      <c r="A251" s="905">
        <v>17</v>
      </c>
      <c r="B251" s="905">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61"/>
      <c r="AI251" s="262"/>
      <c r="AJ251" s="262"/>
      <c r="AK251" s="262"/>
      <c r="AL251" s="234"/>
      <c r="AM251" s="235"/>
      <c r="AN251" s="235"/>
      <c r="AO251" s="236"/>
      <c r="AP251" s="237"/>
      <c r="AQ251" s="237"/>
      <c r="AR251" s="237"/>
      <c r="AS251" s="237"/>
      <c r="AT251" s="237"/>
      <c r="AU251" s="237"/>
      <c r="AV251" s="237"/>
      <c r="AW251" s="237"/>
      <c r="AX251" s="237"/>
    </row>
    <row r="252" spans="1:50" ht="24.75" customHeight="1" x14ac:dyDescent="0.15">
      <c r="A252" s="905">
        <v>18</v>
      </c>
      <c r="B252" s="905">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61"/>
      <c r="AI252" s="262"/>
      <c r="AJ252" s="262"/>
      <c r="AK252" s="262"/>
      <c r="AL252" s="234"/>
      <c r="AM252" s="235"/>
      <c r="AN252" s="235"/>
      <c r="AO252" s="236"/>
      <c r="AP252" s="237"/>
      <c r="AQ252" s="237"/>
      <c r="AR252" s="237"/>
      <c r="AS252" s="237"/>
      <c r="AT252" s="237"/>
      <c r="AU252" s="237"/>
      <c r="AV252" s="237"/>
      <c r="AW252" s="237"/>
      <c r="AX252" s="237"/>
    </row>
    <row r="253" spans="1:50" ht="24.75" customHeight="1" x14ac:dyDescent="0.15">
      <c r="A253" s="905">
        <v>19</v>
      </c>
      <c r="B253" s="905">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61"/>
      <c r="AI253" s="262"/>
      <c r="AJ253" s="262"/>
      <c r="AK253" s="262"/>
      <c r="AL253" s="234"/>
      <c r="AM253" s="235"/>
      <c r="AN253" s="235"/>
      <c r="AO253" s="236"/>
      <c r="AP253" s="237"/>
      <c r="AQ253" s="237"/>
      <c r="AR253" s="237"/>
      <c r="AS253" s="237"/>
      <c r="AT253" s="237"/>
      <c r="AU253" s="237"/>
      <c r="AV253" s="237"/>
      <c r="AW253" s="237"/>
      <c r="AX253" s="237"/>
    </row>
    <row r="254" spans="1:50" ht="24.75" customHeight="1" x14ac:dyDescent="0.15">
      <c r="A254" s="905">
        <v>20</v>
      </c>
      <c r="B254" s="905">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61"/>
      <c r="AI254" s="262"/>
      <c r="AJ254" s="262"/>
      <c r="AK254" s="262"/>
      <c r="AL254" s="234"/>
      <c r="AM254" s="235"/>
      <c r="AN254" s="235"/>
      <c r="AO254" s="236"/>
      <c r="AP254" s="237"/>
      <c r="AQ254" s="237"/>
      <c r="AR254" s="237"/>
      <c r="AS254" s="237"/>
      <c r="AT254" s="237"/>
      <c r="AU254" s="237"/>
      <c r="AV254" s="237"/>
      <c r="AW254" s="237"/>
      <c r="AX254" s="237"/>
    </row>
    <row r="255" spans="1:50" ht="24.75" customHeight="1" x14ac:dyDescent="0.15">
      <c r="A255" s="905">
        <v>21</v>
      </c>
      <c r="B255" s="905">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61"/>
      <c r="AI255" s="262"/>
      <c r="AJ255" s="262"/>
      <c r="AK255" s="262"/>
      <c r="AL255" s="234"/>
      <c r="AM255" s="235"/>
      <c r="AN255" s="235"/>
      <c r="AO255" s="236"/>
      <c r="AP255" s="237"/>
      <c r="AQ255" s="237"/>
      <c r="AR255" s="237"/>
      <c r="AS255" s="237"/>
      <c r="AT255" s="237"/>
      <c r="AU255" s="237"/>
      <c r="AV255" s="237"/>
      <c r="AW255" s="237"/>
      <c r="AX255" s="237"/>
    </row>
    <row r="256" spans="1:50" ht="24.75" customHeight="1" x14ac:dyDescent="0.15">
      <c r="A256" s="905">
        <v>22</v>
      </c>
      <c r="B256" s="905">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61"/>
      <c r="AI256" s="262"/>
      <c r="AJ256" s="262"/>
      <c r="AK256" s="262"/>
      <c r="AL256" s="234"/>
      <c r="AM256" s="235"/>
      <c r="AN256" s="235"/>
      <c r="AO256" s="236"/>
      <c r="AP256" s="237"/>
      <c r="AQ256" s="237"/>
      <c r="AR256" s="237"/>
      <c r="AS256" s="237"/>
      <c r="AT256" s="237"/>
      <c r="AU256" s="237"/>
      <c r="AV256" s="237"/>
      <c r="AW256" s="237"/>
      <c r="AX256" s="237"/>
    </row>
    <row r="257" spans="1:50" ht="24.75" customHeight="1" x14ac:dyDescent="0.15">
      <c r="A257" s="905">
        <v>23</v>
      </c>
      <c r="B257" s="905">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61"/>
      <c r="AI257" s="262"/>
      <c r="AJ257" s="262"/>
      <c r="AK257" s="262"/>
      <c r="AL257" s="234"/>
      <c r="AM257" s="235"/>
      <c r="AN257" s="235"/>
      <c r="AO257" s="236"/>
      <c r="AP257" s="237"/>
      <c r="AQ257" s="237"/>
      <c r="AR257" s="237"/>
      <c r="AS257" s="237"/>
      <c r="AT257" s="237"/>
      <c r="AU257" s="237"/>
      <c r="AV257" s="237"/>
      <c r="AW257" s="237"/>
      <c r="AX257" s="237"/>
    </row>
    <row r="258" spans="1:50" ht="24.75" customHeight="1" x14ac:dyDescent="0.15">
      <c r="A258" s="905">
        <v>24</v>
      </c>
      <c r="B258" s="905">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61"/>
      <c r="AI258" s="262"/>
      <c r="AJ258" s="262"/>
      <c r="AK258" s="262"/>
      <c r="AL258" s="234"/>
      <c r="AM258" s="235"/>
      <c r="AN258" s="235"/>
      <c r="AO258" s="236"/>
      <c r="AP258" s="237"/>
      <c r="AQ258" s="237"/>
      <c r="AR258" s="237"/>
      <c r="AS258" s="237"/>
      <c r="AT258" s="237"/>
      <c r="AU258" s="237"/>
      <c r="AV258" s="237"/>
      <c r="AW258" s="237"/>
      <c r="AX258" s="237"/>
    </row>
    <row r="259" spans="1:50" ht="24.75" customHeight="1" x14ac:dyDescent="0.15">
      <c r="A259" s="905">
        <v>25</v>
      </c>
      <c r="B259" s="905">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61"/>
      <c r="AI259" s="262"/>
      <c r="AJ259" s="262"/>
      <c r="AK259" s="262"/>
      <c r="AL259" s="234"/>
      <c r="AM259" s="235"/>
      <c r="AN259" s="235"/>
      <c r="AO259" s="236"/>
      <c r="AP259" s="237"/>
      <c r="AQ259" s="237"/>
      <c r="AR259" s="237"/>
      <c r="AS259" s="237"/>
      <c r="AT259" s="237"/>
      <c r="AU259" s="237"/>
      <c r="AV259" s="237"/>
      <c r="AW259" s="237"/>
      <c r="AX259" s="237"/>
    </row>
    <row r="260" spans="1:50" ht="24.75" customHeight="1" x14ac:dyDescent="0.15">
      <c r="A260" s="905">
        <v>26</v>
      </c>
      <c r="B260" s="905">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61"/>
      <c r="AI260" s="262"/>
      <c r="AJ260" s="262"/>
      <c r="AK260" s="262"/>
      <c r="AL260" s="234"/>
      <c r="AM260" s="235"/>
      <c r="AN260" s="235"/>
      <c r="AO260" s="236"/>
      <c r="AP260" s="237"/>
      <c r="AQ260" s="237"/>
      <c r="AR260" s="237"/>
      <c r="AS260" s="237"/>
      <c r="AT260" s="237"/>
      <c r="AU260" s="237"/>
      <c r="AV260" s="237"/>
      <c r="AW260" s="237"/>
      <c r="AX260" s="237"/>
    </row>
    <row r="261" spans="1:50" ht="24.75" customHeight="1" x14ac:dyDescent="0.15">
      <c r="A261" s="905">
        <v>27</v>
      </c>
      <c r="B261" s="905">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61"/>
      <c r="AI261" s="262"/>
      <c r="AJ261" s="262"/>
      <c r="AK261" s="262"/>
      <c r="AL261" s="234"/>
      <c r="AM261" s="235"/>
      <c r="AN261" s="235"/>
      <c r="AO261" s="236"/>
      <c r="AP261" s="237"/>
      <c r="AQ261" s="237"/>
      <c r="AR261" s="237"/>
      <c r="AS261" s="237"/>
      <c r="AT261" s="237"/>
      <c r="AU261" s="237"/>
      <c r="AV261" s="237"/>
      <c r="AW261" s="237"/>
      <c r="AX261" s="237"/>
    </row>
    <row r="262" spans="1:50" ht="24.75" customHeight="1" x14ac:dyDescent="0.15">
      <c r="A262" s="905">
        <v>28</v>
      </c>
      <c r="B262" s="905">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61"/>
      <c r="AI262" s="262"/>
      <c r="AJ262" s="262"/>
      <c r="AK262" s="262"/>
      <c r="AL262" s="234"/>
      <c r="AM262" s="235"/>
      <c r="AN262" s="235"/>
      <c r="AO262" s="236"/>
      <c r="AP262" s="237"/>
      <c r="AQ262" s="237"/>
      <c r="AR262" s="237"/>
      <c r="AS262" s="237"/>
      <c r="AT262" s="237"/>
      <c r="AU262" s="237"/>
      <c r="AV262" s="237"/>
      <c r="AW262" s="237"/>
      <c r="AX262" s="237"/>
    </row>
    <row r="263" spans="1:50" ht="24.75" customHeight="1" x14ac:dyDescent="0.15">
      <c r="A263" s="905">
        <v>29</v>
      </c>
      <c r="B263" s="905">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61"/>
      <c r="AI263" s="262"/>
      <c r="AJ263" s="262"/>
      <c r="AK263" s="262"/>
      <c r="AL263" s="234"/>
      <c r="AM263" s="235"/>
      <c r="AN263" s="235"/>
      <c r="AO263" s="236"/>
      <c r="AP263" s="237"/>
      <c r="AQ263" s="237"/>
      <c r="AR263" s="237"/>
      <c r="AS263" s="237"/>
      <c r="AT263" s="237"/>
      <c r="AU263" s="237"/>
      <c r="AV263" s="237"/>
      <c r="AW263" s="237"/>
      <c r="AX263" s="237"/>
    </row>
    <row r="264" spans="1:50" ht="24.75" customHeight="1" x14ac:dyDescent="0.15">
      <c r="A264" s="905">
        <v>30</v>
      </c>
      <c r="B264" s="905">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61"/>
      <c r="AI264" s="262"/>
      <c r="AJ264" s="262"/>
      <c r="AK264" s="262"/>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250" t="s">
        <v>88</v>
      </c>
      <c r="D267" s="250"/>
      <c r="E267" s="250"/>
      <c r="F267" s="250"/>
      <c r="G267" s="250"/>
      <c r="H267" s="250"/>
      <c r="I267" s="250"/>
      <c r="J267" s="257" t="s">
        <v>66</v>
      </c>
      <c r="K267" s="257"/>
      <c r="L267" s="257"/>
      <c r="M267" s="257"/>
      <c r="N267" s="257"/>
      <c r="O267" s="257"/>
      <c r="P267" s="250" t="s">
        <v>89</v>
      </c>
      <c r="Q267" s="250"/>
      <c r="R267" s="250"/>
      <c r="S267" s="250"/>
      <c r="T267" s="250"/>
      <c r="U267" s="250"/>
      <c r="V267" s="250"/>
      <c r="W267" s="250"/>
      <c r="X267" s="250"/>
      <c r="Y267" s="250" t="s">
        <v>90</v>
      </c>
      <c r="Z267" s="250"/>
      <c r="AA267" s="250"/>
      <c r="AB267" s="250"/>
      <c r="AC267" s="248" t="s">
        <v>340</v>
      </c>
      <c r="AD267" s="248"/>
      <c r="AE267" s="248"/>
      <c r="AF267" s="248"/>
      <c r="AG267" s="248"/>
      <c r="AH267" s="250" t="s">
        <v>65</v>
      </c>
      <c r="AI267" s="250"/>
      <c r="AJ267" s="250"/>
      <c r="AK267" s="250"/>
      <c r="AL267" s="250" t="s">
        <v>17</v>
      </c>
      <c r="AM267" s="250"/>
      <c r="AN267" s="250"/>
      <c r="AO267" s="259"/>
      <c r="AP267" s="252" t="s">
        <v>429</v>
      </c>
      <c r="AQ267" s="252"/>
      <c r="AR267" s="252"/>
      <c r="AS267" s="252"/>
      <c r="AT267" s="252"/>
      <c r="AU267" s="252"/>
      <c r="AV267" s="252"/>
      <c r="AW267" s="252"/>
      <c r="AX267" s="252"/>
    </row>
    <row r="268" spans="1:50" ht="24.75" customHeight="1" x14ac:dyDescent="0.15">
      <c r="A268" s="905">
        <v>1</v>
      </c>
      <c r="B268" s="905">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61"/>
      <c r="AI268" s="262"/>
      <c r="AJ268" s="262"/>
      <c r="AK268" s="262"/>
      <c r="AL268" s="234"/>
      <c r="AM268" s="235"/>
      <c r="AN268" s="235"/>
      <c r="AO268" s="236"/>
      <c r="AP268" s="237"/>
      <c r="AQ268" s="237"/>
      <c r="AR268" s="237"/>
      <c r="AS268" s="237"/>
      <c r="AT268" s="237"/>
      <c r="AU268" s="237"/>
      <c r="AV268" s="237"/>
      <c r="AW268" s="237"/>
      <c r="AX268" s="237"/>
    </row>
    <row r="269" spans="1:50" ht="24.75" customHeight="1" x14ac:dyDescent="0.15">
      <c r="A269" s="905">
        <v>2</v>
      </c>
      <c r="B269" s="905">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61"/>
      <c r="AI269" s="262"/>
      <c r="AJ269" s="262"/>
      <c r="AK269" s="262"/>
      <c r="AL269" s="234"/>
      <c r="AM269" s="235"/>
      <c r="AN269" s="235"/>
      <c r="AO269" s="236"/>
      <c r="AP269" s="237"/>
      <c r="AQ269" s="237"/>
      <c r="AR269" s="237"/>
      <c r="AS269" s="237"/>
      <c r="AT269" s="237"/>
      <c r="AU269" s="237"/>
      <c r="AV269" s="237"/>
      <c r="AW269" s="237"/>
      <c r="AX269" s="237"/>
    </row>
    <row r="270" spans="1:50" ht="24.75" customHeight="1" x14ac:dyDescent="0.15">
      <c r="A270" s="905">
        <v>3</v>
      </c>
      <c r="B270" s="905">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61"/>
      <c r="AI270" s="262"/>
      <c r="AJ270" s="262"/>
      <c r="AK270" s="262"/>
      <c r="AL270" s="234"/>
      <c r="AM270" s="235"/>
      <c r="AN270" s="235"/>
      <c r="AO270" s="236"/>
      <c r="AP270" s="237"/>
      <c r="AQ270" s="237"/>
      <c r="AR270" s="237"/>
      <c r="AS270" s="237"/>
      <c r="AT270" s="237"/>
      <c r="AU270" s="237"/>
      <c r="AV270" s="237"/>
      <c r="AW270" s="237"/>
      <c r="AX270" s="237"/>
    </row>
    <row r="271" spans="1:50" ht="24.75" customHeight="1" x14ac:dyDescent="0.15">
      <c r="A271" s="905">
        <v>4</v>
      </c>
      <c r="B271" s="905">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61"/>
      <c r="AI271" s="262"/>
      <c r="AJ271" s="262"/>
      <c r="AK271" s="262"/>
      <c r="AL271" s="234"/>
      <c r="AM271" s="235"/>
      <c r="AN271" s="235"/>
      <c r="AO271" s="236"/>
      <c r="AP271" s="237"/>
      <c r="AQ271" s="237"/>
      <c r="AR271" s="237"/>
      <c r="AS271" s="237"/>
      <c r="AT271" s="237"/>
      <c r="AU271" s="237"/>
      <c r="AV271" s="237"/>
      <c r="AW271" s="237"/>
      <c r="AX271" s="237"/>
    </row>
    <row r="272" spans="1:50" ht="24.75" customHeight="1" x14ac:dyDescent="0.15">
      <c r="A272" s="905">
        <v>5</v>
      </c>
      <c r="B272" s="905">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61"/>
      <c r="AI272" s="262"/>
      <c r="AJ272" s="262"/>
      <c r="AK272" s="262"/>
      <c r="AL272" s="234"/>
      <c r="AM272" s="235"/>
      <c r="AN272" s="235"/>
      <c r="AO272" s="236"/>
      <c r="AP272" s="237"/>
      <c r="AQ272" s="237"/>
      <c r="AR272" s="237"/>
      <c r="AS272" s="237"/>
      <c r="AT272" s="237"/>
      <c r="AU272" s="237"/>
      <c r="AV272" s="237"/>
      <c r="AW272" s="237"/>
      <c r="AX272" s="237"/>
    </row>
    <row r="273" spans="1:50" ht="24.75" customHeight="1" x14ac:dyDescent="0.15">
      <c r="A273" s="905">
        <v>6</v>
      </c>
      <c r="B273" s="905">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61"/>
      <c r="AI273" s="262"/>
      <c r="AJ273" s="262"/>
      <c r="AK273" s="262"/>
      <c r="AL273" s="234"/>
      <c r="AM273" s="235"/>
      <c r="AN273" s="235"/>
      <c r="AO273" s="236"/>
      <c r="AP273" s="237"/>
      <c r="AQ273" s="237"/>
      <c r="AR273" s="237"/>
      <c r="AS273" s="237"/>
      <c r="AT273" s="237"/>
      <c r="AU273" s="237"/>
      <c r="AV273" s="237"/>
      <c r="AW273" s="237"/>
      <c r="AX273" s="237"/>
    </row>
    <row r="274" spans="1:50" ht="24.75" customHeight="1" x14ac:dyDescent="0.15">
      <c r="A274" s="905">
        <v>7</v>
      </c>
      <c r="B274" s="905">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61"/>
      <c r="AI274" s="262"/>
      <c r="AJ274" s="262"/>
      <c r="AK274" s="262"/>
      <c r="AL274" s="234"/>
      <c r="AM274" s="235"/>
      <c r="AN274" s="235"/>
      <c r="AO274" s="236"/>
      <c r="AP274" s="237"/>
      <c r="AQ274" s="237"/>
      <c r="AR274" s="237"/>
      <c r="AS274" s="237"/>
      <c r="AT274" s="237"/>
      <c r="AU274" s="237"/>
      <c r="AV274" s="237"/>
      <c r="AW274" s="237"/>
      <c r="AX274" s="237"/>
    </row>
    <row r="275" spans="1:50" ht="24.75" customHeight="1" x14ac:dyDescent="0.15">
      <c r="A275" s="905">
        <v>8</v>
      </c>
      <c r="B275" s="905">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61"/>
      <c r="AI275" s="262"/>
      <c r="AJ275" s="262"/>
      <c r="AK275" s="262"/>
      <c r="AL275" s="234"/>
      <c r="AM275" s="235"/>
      <c r="AN275" s="235"/>
      <c r="AO275" s="236"/>
      <c r="AP275" s="237"/>
      <c r="AQ275" s="237"/>
      <c r="AR275" s="237"/>
      <c r="AS275" s="237"/>
      <c r="AT275" s="237"/>
      <c r="AU275" s="237"/>
      <c r="AV275" s="237"/>
      <c r="AW275" s="237"/>
      <c r="AX275" s="237"/>
    </row>
    <row r="276" spans="1:50" ht="24.75" customHeight="1" x14ac:dyDescent="0.15">
      <c r="A276" s="905">
        <v>9</v>
      </c>
      <c r="B276" s="905">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61"/>
      <c r="AI276" s="262"/>
      <c r="AJ276" s="262"/>
      <c r="AK276" s="262"/>
      <c r="AL276" s="234"/>
      <c r="AM276" s="235"/>
      <c r="AN276" s="235"/>
      <c r="AO276" s="236"/>
      <c r="AP276" s="237"/>
      <c r="AQ276" s="237"/>
      <c r="AR276" s="237"/>
      <c r="AS276" s="237"/>
      <c r="AT276" s="237"/>
      <c r="AU276" s="237"/>
      <c r="AV276" s="237"/>
      <c r="AW276" s="237"/>
      <c r="AX276" s="237"/>
    </row>
    <row r="277" spans="1:50" ht="24.75" customHeight="1" x14ac:dyDescent="0.15">
      <c r="A277" s="905">
        <v>10</v>
      </c>
      <c r="B277" s="905">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61"/>
      <c r="AI277" s="262"/>
      <c r="AJ277" s="262"/>
      <c r="AK277" s="262"/>
      <c r="AL277" s="234"/>
      <c r="AM277" s="235"/>
      <c r="AN277" s="235"/>
      <c r="AO277" s="236"/>
      <c r="AP277" s="237"/>
      <c r="AQ277" s="237"/>
      <c r="AR277" s="237"/>
      <c r="AS277" s="237"/>
      <c r="AT277" s="237"/>
      <c r="AU277" s="237"/>
      <c r="AV277" s="237"/>
      <c r="AW277" s="237"/>
      <c r="AX277" s="237"/>
    </row>
    <row r="278" spans="1:50" ht="24.75" customHeight="1" x14ac:dyDescent="0.15">
      <c r="A278" s="905">
        <v>11</v>
      </c>
      <c r="B278" s="905">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61"/>
      <c r="AI278" s="262"/>
      <c r="AJ278" s="262"/>
      <c r="AK278" s="262"/>
      <c r="AL278" s="234"/>
      <c r="AM278" s="235"/>
      <c r="AN278" s="235"/>
      <c r="AO278" s="236"/>
      <c r="AP278" s="237"/>
      <c r="AQ278" s="237"/>
      <c r="AR278" s="237"/>
      <c r="AS278" s="237"/>
      <c r="AT278" s="237"/>
      <c r="AU278" s="237"/>
      <c r="AV278" s="237"/>
      <c r="AW278" s="237"/>
      <c r="AX278" s="237"/>
    </row>
    <row r="279" spans="1:50" ht="24.75" customHeight="1" x14ac:dyDescent="0.15">
      <c r="A279" s="905">
        <v>12</v>
      </c>
      <c r="B279" s="905">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61"/>
      <c r="AI279" s="262"/>
      <c r="AJ279" s="262"/>
      <c r="AK279" s="262"/>
      <c r="AL279" s="234"/>
      <c r="AM279" s="235"/>
      <c r="AN279" s="235"/>
      <c r="AO279" s="236"/>
      <c r="AP279" s="237"/>
      <c r="AQ279" s="237"/>
      <c r="AR279" s="237"/>
      <c r="AS279" s="237"/>
      <c r="AT279" s="237"/>
      <c r="AU279" s="237"/>
      <c r="AV279" s="237"/>
      <c r="AW279" s="237"/>
      <c r="AX279" s="237"/>
    </row>
    <row r="280" spans="1:50" ht="24.75" customHeight="1" x14ac:dyDescent="0.15">
      <c r="A280" s="905">
        <v>13</v>
      </c>
      <c r="B280" s="905">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61"/>
      <c r="AI280" s="262"/>
      <c r="AJ280" s="262"/>
      <c r="AK280" s="262"/>
      <c r="AL280" s="234"/>
      <c r="AM280" s="235"/>
      <c r="AN280" s="235"/>
      <c r="AO280" s="236"/>
      <c r="AP280" s="237"/>
      <c r="AQ280" s="237"/>
      <c r="AR280" s="237"/>
      <c r="AS280" s="237"/>
      <c r="AT280" s="237"/>
      <c r="AU280" s="237"/>
      <c r="AV280" s="237"/>
      <c r="AW280" s="237"/>
      <c r="AX280" s="237"/>
    </row>
    <row r="281" spans="1:50" ht="24.75" customHeight="1" x14ac:dyDescent="0.15">
      <c r="A281" s="905">
        <v>14</v>
      </c>
      <c r="B281" s="905">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61"/>
      <c r="AI281" s="262"/>
      <c r="AJ281" s="262"/>
      <c r="AK281" s="262"/>
      <c r="AL281" s="234"/>
      <c r="AM281" s="235"/>
      <c r="AN281" s="235"/>
      <c r="AO281" s="236"/>
      <c r="AP281" s="237"/>
      <c r="AQ281" s="237"/>
      <c r="AR281" s="237"/>
      <c r="AS281" s="237"/>
      <c r="AT281" s="237"/>
      <c r="AU281" s="237"/>
      <c r="AV281" s="237"/>
      <c r="AW281" s="237"/>
      <c r="AX281" s="237"/>
    </row>
    <row r="282" spans="1:50" ht="24.75" customHeight="1" x14ac:dyDescent="0.15">
      <c r="A282" s="905">
        <v>15</v>
      </c>
      <c r="B282" s="905">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61"/>
      <c r="AI282" s="262"/>
      <c r="AJ282" s="262"/>
      <c r="AK282" s="262"/>
      <c r="AL282" s="234"/>
      <c r="AM282" s="235"/>
      <c r="AN282" s="235"/>
      <c r="AO282" s="236"/>
      <c r="AP282" s="237"/>
      <c r="AQ282" s="237"/>
      <c r="AR282" s="237"/>
      <c r="AS282" s="237"/>
      <c r="AT282" s="237"/>
      <c r="AU282" s="237"/>
      <c r="AV282" s="237"/>
      <c r="AW282" s="237"/>
      <c r="AX282" s="237"/>
    </row>
    <row r="283" spans="1:50" ht="24.75" customHeight="1" x14ac:dyDescent="0.15">
      <c r="A283" s="905">
        <v>16</v>
      </c>
      <c r="B283" s="905">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61"/>
      <c r="AI283" s="262"/>
      <c r="AJ283" s="262"/>
      <c r="AK283" s="262"/>
      <c r="AL283" s="234"/>
      <c r="AM283" s="235"/>
      <c r="AN283" s="235"/>
      <c r="AO283" s="236"/>
      <c r="AP283" s="237"/>
      <c r="AQ283" s="237"/>
      <c r="AR283" s="237"/>
      <c r="AS283" s="237"/>
      <c r="AT283" s="237"/>
      <c r="AU283" s="237"/>
      <c r="AV283" s="237"/>
      <c r="AW283" s="237"/>
      <c r="AX283" s="237"/>
    </row>
    <row r="284" spans="1:50" ht="24.75" customHeight="1" x14ac:dyDescent="0.15">
      <c r="A284" s="905">
        <v>17</v>
      </c>
      <c r="B284" s="905">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61"/>
      <c r="AI284" s="262"/>
      <c r="AJ284" s="262"/>
      <c r="AK284" s="262"/>
      <c r="AL284" s="234"/>
      <c r="AM284" s="235"/>
      <c r="AN284" s="235"/>
      <c r="AO284" s="236"/>
      <c r="AP284" s="237"/>
      <c r="AQ284" s="237"/>
      <c r="AR284" s="237"/>
      <c r="AS284" s="237"/>
      <c r="AT284" s="237"/>
      <c r="AU284" s="237"/>
      <c r="AV284" s="237"/>
      <c r="AW284" s="237"/>
      <c r="AX284" s="237"/>
    </row>
    <row r="285" spans="1:50" ht="24.75" customHeight="1" x14ac:dyDescent="0.15">
      <c r="A285" s="905">
        <v>18</v>
      </c>
      <c r="B285" s="905">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61"/>
      <c r="AI285" s="262"/>
      <c r="AJ285" s="262"/>
      <c r="AK285" s="262"/>
      <c r="AL285" s="234"/>
      <c r="AM285" s="235"/>
      <c r="AN285" s="235"/>
      <c r="AO285" s="236"/>
      <c r="AP285" s="237"/>
      <c r="AQ285" s="237"/>
      <c r="AR285" s="237"/>
      <c r="AS285" s="237"/>
      <c r="AT285" s="237"/>
      <c r="AU285" s="237"/>
      <c r="AV285" s="237"/>
      <c r="AW285" s="237"/>
      <c r="AX285" s="237"/>
    </row>
    <row r="286" spans="1:50" ht="24.75" customHeight="1" x14ac:dyDescent="0.15">
      <c r="A286" s="905">
        <v>19</v>
      </c>
      <c r="B286" s="905">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61"/>
      <c r="AI286" s="262"/>
      <c r="AJ286" s="262"/>
      <c r="AK286" s="262"/>
      <c r="AL286" s="234"/>
      <c r="AM286" s="235"/>
      <c r="AN286" s="235"/>
      <c r="AO286" s="236"/>
      <c r="AP286" s="237"/>
      <c r="AQ286" s="237"/>
      <c r="AR286" s="237"/>
      <c r="AS286" s="237"/>
      <c r="AT286" s="237"/>
      <c r="AU286" s="237"/>
      <c r="AV286" s="237"/>
      <c r="AW286" s="237"/>
      <c r="AX286" s="237"/>
    </row>
    <row r="287" spans="1:50" ht="24.75" customHeight="1" x14ac:dyDescent="0.15">
      <c r="A287" s="905">
        <v>20</v>
      </c>
      <c r="B287" s="905">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61"/>
      <c r="AI287" s="262"/>
      <c r="AJ287" s="262"/>
      <c r="AK287" s="262"/>
      <c r="AL287" s="234"/>
      <c r="AM287" s="235"/>
      <c r="AN287" s="235"/>
      <c r="AO287" s="236"/>
      <c r="AP287" s="237"/>
      <c r="AQ287" s="237"/>
      <c r="AR287" s="237"/>
      <c r="AS287" s="237"/>
      <c r="AT287" s="237"/>
      <c r="AU287" s="237"/>
      <c r="AV287" s="237"/>
      <c r="AW287" s="237"/>
      <c r="AX287" s="237"/>
    </row>
    <row r="288" spans="1:50" ht="24.75" customHeight="1" x14ac:dyDescent="0.15">
      <c r="A288" s="905">
        <v>21</v>
      </c>
      <c r="B288" s="905">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61"/>
      <c r="AI288" s="262"/>
      <c r="AJ288" s="262"/>
      <c r="AK288" s="262"/>
      <c r="AL288" s="234"/>
      <c r="AM288" s="235"/>
      <c r="AN288" s="235"/>
      <c r="AO288" s="236"/>
      <c r="AP288" s="237"/>
      <c r="AQ288" s="237"/>
      <c r="AR288" s="237"/>
      <c r="AS288" s="237"/>
      <c r="AT288" s="237"/>
      <c r="AU288" s="237"/>
      <c r="AV288" s="237"/>
      <c r="AW288" s="237"/>
      <c r="AX288" s="237"/>
    </row>
    <row r="289" spans="1:50" ht="24.75" customHeight="1" x14ac:dyDescent="0.15">
      <c r="A289" s="905">
        <v>22</v>
      </c>
      <c r="B289" s="905">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61"/>
      <c r="AI289" s="262"/>
      <c r="AJ289" s="262"/>
      <c r="AK289" s="262"/>
      <c r="AL289" s="234"/>
      <c r="AM289" s="235"/>
      <c r="AN289" s="235"/>
      <c r="AO289" s="236"/>
      <c r="AP289" s="237"/>
      <c r="AQ289" s="237"/>
      <c r="AR289" s="237"/>
      <c r="AS289" s="237"/>
      <c r="AT289" s="237"/>
      <c r="AU289" s="237"/>
      <c r="AV289" s="237"/>
      <c r="AW289" s="237"/>
      <c r="AX289" s="237"/>
    </row>
    <row r="290" spans="1:50" ht="24.75" customHeight="1" x14ac:dyDescent="0.15">
      <c r="A290" s="905">
        <v>23</v>
      </c>
      <c r="B290" s="905">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61"/>
      <c r="AI290" s="262"/>
      <c r="AJ290" s="262"/>
      <c r="AK290" s="262"/>
      <c r="AL290" s="234"/>
      <c r="AM290" s="235"/>
      <c r="AN290" s="235"/>
      <c r="AO290" s="236"/>
      <c r="AP290" s="237"/>
      <c r="AQ290" s="237"/>
      <c r="AR290" s="237"/>
      <c r="AS290" s="237"/>
      <c r="AT290" s="237"/>
      <c r="AU290" s="237"/>
      <c r="AV290" s="237"/>
      <c r="AW290" s="237"/>
      <c r="AX290" s="237"/>
    </row>
    <row r="291" spans="1:50" ht="24.75" customHeight="1" x14ac:dyDescent="0.15">
      <c r="A291" s="905">
        <v>24</v>
      </c>
      <c r="B291" s="905">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61"/>
      <c r="AI291" s="262"/>
      <c r="AJ291" s="262"/>
      <c r="AK291" s="262"/>
      <c r="AL291" s="234"/>
      <c r="AM291" s="235"/>
      <c r="AN291" s="235"/>
      <c r="AO291" s="236"/>
      <c r="AP291" s="237"/>
      <c r="AQ291" s="237"/>
      <c r="AR291" s="237"/>
      <c r="AS291" s="237"/>
      <c r="AT291" s="237"/>
      <c r="AU291" s="237"/>
      <c r="AV291" s="237"/>
      <c r="AW291" s="237"/>
      <c r="AX291" s="237"/>
    </row>
    <row r="292" spans="1:50" ht="24.75" customHeight="1" x14ac:dyDescent="0.15">
      <c r="A292" s="905">
        <v>25</v>
      </c>
      <c r="B292" s="905">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61"/>
      <c r="AI292" s="262"/>
      <c r="AJ292" s="262"/>
      <c r="AK292" s="262"/>
      <c r="AL292" s="234"/>
      <c r="AM292" s="235"/>
      <c r="AN292" s="235"/>
      <c r="AO292" s="236"/>
      <c r="AP292" s="237"/>
      <c r="AQ292" s="237"/>
      <c r="AR292" s="237"/>
      <c r="AS292" s="237"/>
      <c r="AT292" s="237"/>
      <c r="AU292" s="237"/>
      <c r="AV292" s="237"/>
      <c r="AW292" s="237"/>
      <c r="AX292" s="237"/>
    </row>
    <row r="293" spans="1:50" ht="24.75" customHeight="1" x14ac:dyDescent="0.15">
      <c r="A293" s="905">
        <v>26</v>
      </c>
      <c r="B293" s="905">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61"/>
      <c r="AI293" s="262"/>
      <c r="AJ293" s="262"/>
      <c r="AK293" s="262"/>
      <c r="AL293" s="234"/>
      <c r="AM293" s="235"/>
      <c r="AN293" s="235"/>
      <c r="AO293" s="236"/>
      <c r="AP293" s="237"/>
      <c r="AQ293" s="237"/>
      <c r="AR293" s="237"/>
      <c r="AS293" s="237"/>
      <c r="AT293" s="237"/>
      <c r="AU293" s="237"/>
      <c r="AV293" s="237"/>
      <c r="AW293" s="237"/>
      <c r="AX293" s="237"/>
    </row>
    <row r="294" spans="1:50" ht="24.75" customHeight="1" x14ac:dyDescent="0.15">
      <c r="A294" s="905">
        <v>27</v>
      </c>
      <c r="B294" s="905">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61"/>
      <c r="AI294" s="262"/>
      <c r="AJ294" s="262"/>
      <c r="AK294" s="262"/>
      <c r="AL294" s="234"/>
      <c r="AM294" s="235"/>
      <c r="AN294" s="235"/>
      <c r="AO294" s="236"/>
      <c r="AP294" s="237"/>
      <c r="AQ294" s="237"/>
      <c r="AR294" s="237"/>
      <c r="AS294" s="237"/>
      <c r="AT294" s="237"/>
      <c r="AU294" s="237"/>
      <c r="AV294" s="237"/>
      <c r="AW294" s="237"/>
      <c r="AX294" s="237"/>
    </row>
    <row r="295" spans="1:50" ht="24.75" customHeight="1" x14ac:dyDescent="0.15">
      <c r="A295" s="905">
        <v>28</v>
      </c>
      <c r="B295" s="905">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61"/>
      <c r="AI295" s="262"/>
      <c r="AJ295" s="262"/>
      <c r="AK295" s="262"/>
      <c r="AL295" s="234"/>
      <c r="AM295" s="235"/>
      <c r="AN295" s="235"/>
      <c r="AO295" s="236"/>
      <c r="AP295" s="237"/>
      <c r="AQ295" s="237"/>
      <c r="AR295" s="237"/>
      <c r="AS295" s="237"/>
      <c r="AT295" s="237"/>
      <c r="AU295" s="237"/>
      <c r="AV295" s="237"/>
      <c r="AW295" s="237"/>
      <c r="AX295" s="237"/>
    </row>
    <row r="296" spans="1:50" ht="24.75" customHeight="1" x14ac:dyDescent="0.15">
      <c r="A296" s="905">
        <v>29</v>
      </c>
      <c r="B296" s="905">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61"/>
      <c r="AI296" s="262"/>
      <c r="AJ296" s="262"/>
      <c r="AK296" s="262"/>
      <c r="AL296" s="234"/>
      <c r="AM296" s="235"/>
      <c r="AN296" s="235"/>
      <c r="AO296" s="236"/>
      <c r="AP296" s="237"/>
      <c r="AQ296" s="237"/>
      <c r="AR296" s="237"/>
      <c r="AS296" s="237"/>
      <c r="AT296" s="237"/>
      <c r="AU296" s="237"/>
      <c r="AV296" s="237"/>
      <c r="AW296" s="237"/>
      <c r="AX296" s="237"/>
    </row>
    <row r="297" spans="1:50" ht="24.75" customHeight="1" x14ac:dyDescent="0.15">
      <c r="A297" s="905">
        <v>30</v>
      </c>
      <c r="B297" s="905">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61"/>
      <c r="AI297" s="262"/>
      <c r="AJ297" s="262"/>
      <c r="AK297" s="262"/>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250" t="s">
        <v>88</v>
      </c>
      <c r="D300" s="250"/>
      <c r="E300" s="250"/>
      <c r="F300" s="250"/>
      <c r="G300" s="250"/>
      <c r="H300" s="250"/>
      <c r="I300" s="250"/>
      <c r="J300" s="257" t="s">
        <v>66</v>
      </c>
      <c r="K300" s="257"/>
      <c r="L300" s="257"/>
      <c r="M300" s="257"/>
      <c r="N300" s="257"/>
      <c r="O300" s="257"/>
      <c r="P300" s="250" t="s">
        <v>89</v>
      </c>
      <c r="Q300" s="250"/>
      <c r="R300" s="250"/>
      <c r="S300" s="250"/>
      <c r="T300" s="250"/>
      <c r="U300" s="250"/>
      <c r="V300" s="250"/>
      <c r="W300" s="250"/>
      <c r="X300" s="250"/>
      <c r="Y300" s="250" t="s">
        <v>90</v>
      </c>
      <c r="Z300" s="250"/>
      <c r="AA300" s="250"/>
      <c r="AB300" s="250"/>
      <c r="AC300" s="248" t="s">
        <v>340</v>
      </c>
      <c r="AD300" s="248"/>
      <c r="AE300" s="248"/>
      <c r="AF300" s="248"/>
      <c r="AG300" s="248"/>
      <c r="AH300" s="250" t="s">
        <v>65</v>
      </c>
      <c r="AI300" s="250"/>
      <c r="AJ300" s="250"/>
      <c r="AK300" s="250"/>
      <c r="AL300" s="250" t="s">
        <v>17</v>
      </c>
      <c r="AM300" s="250"/>
      <c r="AN300" s="250"/>
      <c r="AO300" s="259"/>
      <c r="AP300" s="252" t="s">
        <v>429</v>
      </c>
      <c r="AQ300" s="252"/>
      <c r="AR300" s="252"/>
      <c r="AS300" s="252"/>
      <c r="AT300" s="252"/>
      <c r="AU300" s="252"/>
      <c r="AV300" s="252"/>
      <c r="AW300" s="252"/>
      <c r="AX300" s="252"/>
    </row>
    <row r="301" spans="1:50" ht="24.75" customHeight="1" x14ac:dyDescent="0.15">
      <c r="A301" s="905">
        <v>1</v>
      </c>
      <c r="B301" s="905">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61"/>
      <c r="AI301" s="262"/>
      <c r="AJ301" s="262"/>
      <c r="AK301" s="262"/>
      <c r="AL301" s="234"/>
      <c r="AM301" s="235"/>
      <c r="AN301" s="235"/>
      <c r="AO301" s="236"/>
      <c r="AP301" s="237"/>
      <c r="AQ301" s="237"/>
      <c r="AR301" s="237"/>
      <c r="AS301" s="237"/>
      <c r="AT301" s="237"/>
      <c r="AU301" s="237"/>
      <c r="AV301" s="237"/>
      <c r="AW301" s="237"/>
      <c r="AX301" s="237"/>
    </row>
    <row r="302" spans="1:50" ht="24.75" customHeight="1" x14ac:dyDescent="0.15">
      <c r="A302" s="905">
        <v>2</v>
      </c>
      <c r="B302" s="905">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61"/>
      <c r="AI302" s="262"/>
      <c r="AJ302" s="262"/>
      <c r="AK302" s="262"/>
      <c r="AL302" s="234"/>
      <c r="AM302" s="235"/>
      <c r="AN302" s="235"/>
      <c r="AO302" s="236"/>
      <c r="AP302" s="237"/>
      <c r="AQ302" s="237"/>
      <c r="AR302" s="237"/>
      <c r="AS302" s="237"/>
      <c r="AT302" s="237"/>
      <c r="AU302" s="237"/>
      <c r="AV302" s="237"/>
      <c r="AW302" s="237"/>
      <c r="AX302" s="237"/>
    </row>
    <row r="303" spans="1:50" ht="24.75" customHeight="1" x14ac:dyDescent="0.15">
      <c r="A303" s="905">
        <v>3</v>
      </c>
      <c r="B303" s="905">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61"/>
      <c r="AI303" s="262"/>
      <c r="AJ303" s="262"/>
      <c r="AK303" s="262"/>
      <c r="AL303" s="234"/>
      <c r="AM303" s="235"/>
      <c r="AN303" s="235"/>
      <c r="AO303" s="236"/>
      <c r="AP303" s="237"/>
      <c r="AQ303" s="237"/>
      <c r="AR303" s="237"/>
      <c r="AS303" s="237"/>
      <c r="AT303" s="237"/>
      <c r="AU303" s="237"/>
      <c r="AV303" s="237"/>
      <c r="AW303" s="237"/>
      <c r="AX303" s="237"/>
    </row>
    <row r="304" spans="1:50" ht="24.75" customHeight="1" x14ac:dyDescent="0.15">
      <c r="A304" s="905">
        <v>4</v>
      </c>
      <c r="B304" s="905">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61"/>
      <c r="AI304" s="262"/>
      <c r="AJ304" s="262"/>
      <c r="AK304" s="262"/>
      <c r="AL304" s="234"/>
      <c r="AM304" s="235"/>
      <c r="AN304" s="235"/>
      <c r="AO304" s="236"/>
      <c r="AP304" s="237"/>
      <c r="AQ304" s="237"/>
      <c r="AR304" s="237"/>
      <c r="AS304" s="237"/>
      <c r="AT304" s="237"/>
      <c r="AU304" s="237"/>
      <c r="AV304" s="237"/>
      <c r="AW304" s="237"/>
      <c r="AX304" s="237"/>
    </row>
    <row r="305" spans="1:50" ht="24.75" customHeight="1" x14ac:dyDescent="0.15">
      <c r="A305" s="905">
        <v>5</v>
      </c>
      <c r="B305" s="905">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61"/>
      <c r="AI305" s="262"/>
      <c r="AJ305" s="262"/>
      <c r="AK305" s="262"/>
      <c r="AL305" s="234"/>
      <c r="AM305" s="235"/>
      <c r="AN305" s="235"/>
      <c r="AO305" s="236"/>
      <c r="AP305" s="237"/>
      <c r="AQ305" s="237"/>
      <c r="AR305" s="237"/>
      <c r="AS305" s="237"/>
      <c r="AT305" s="237"/>
      <c r="AU305" s="237"/>
      <c r="AV305" s="237"/>
      <c r="AW305" s="237"/>
      <c r="AX305" s="237"/>
    </row>
    <row r="306" spans="1:50" ht="24.75" customHeight="1" x14ac:dyDescent="0.15">
      <c r="A306" s="905">
        <v>6</v>
      </c>
      <c r="B306" s="905">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61"/>
      <c r="AI306" s="262"/>
      <c r="AJ306" s="262"/>
      <c r="AK306" s="262"/>
      <c r="AL306" s="234"/>
      <c r="AM306" s="235"/>
      <c r="AN306" s="235"/>
      <c r="AO306" s="236"/>
      <c r="AP306" s="237"/>
      <c r="AQ306" s="237"/>
      <c r="AR306" s="237"/>
      <c r="AS306" s="237"/>
      <c r="AT306" s="237"/>
      <c r="AU306" s="237"/>
      <c r="AV306" s="237"/>
      <c r="AW306" s="237"/>
      <c r="AX306" s="237"/>
    </row>
    <row r="307" spans="1:50" ht="24.75" customHeight="1" x14ac:dyDescent="0.15">
      <c r="A307" s="905">
        <v>7</v>
      </c>
      <c r="B307" s="905">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61"/>
      <c r="AI307" s="262"/>
      <c r="AJ307" s="262"/>
      <c r="AK307" s="262"/>
      <c r="AL307" s="234"/>
      <c r="AM307" s="235"/>
      <c r="AN307" s="235"/>
      <c r="AO307" s="236"/>
      <c r="AP307" s="237"/>
      <c r="AQ307" s="237"/>
      <c r="AR307" s="237"/>
      <c r="AS307" s="237"/>
      <c r="AT307" s="237"/>
      <c r="AU307" s="237"/>
      <c r="AV307" s="237"/>
      <c r="AW307" s="237"/>
      <c r="AX307" s="237"/>
    </row>
    <row r="308" spans="1:50" ht="24.75" customHeight="1" x14ac:dyDescent="0.15">
      <c r="A308" s="905">
        <v>8</v>
      </c>
      <c r="B308" s="905">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61"/>
      <c r="AI308" s="262"/>
      <c r="AJ308" s="262"/>
      <c r="AK308" s="262"/>
      <c r="AL308" s="234"/>
      <c r="AM308" s="235"/>
      <c r="AN308" s="235"/>
      <c r="AO308" s="236"/>
      <c r="AP308" s="237"/>
      <c r="AQ308" s="237"/>
      <c r="AR308" s="237"/>
      <c r="AS308" s="237"/>
      <c r="AT308" s="237"/>
      <c r="AU308" s="237"/>
      <c r="AV308" s="237"/>
      <c r="AW308" s="237"/>
      <c r="AX308" s="237"/>
    </row>
    <row r="309" spans="1:50" ht="24.75" customHeight="1" x14ac:dyDescent="0.15">
      <c r="A309" s="905">
        <v>9</v>
      </c>
      <c r="B309" s="905">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61"/>
      <c r="AI309" s="262"/>
      <c r="AJ309" s="262"/>
      <c r="AK309" s="262"/>
      <c r="AL309" s="234"/>
      <c r="AM309" s="235"/>
      <c r="AN309" s="235"/>
      <c r="AO309" s="236"/>
      <c r="AP309" s="237"/>
      <c r="AQ309" s="237"/>
      <c r="AR309" s="237"/>
      <c r="AS309" s="237"/>
      <c r="AT309" s="237"/>
      <c r="AU309" s="237"/>
      <c r="AV309" s="237"/>
      <c r="AW309" s="237"/>
      <c r="AX309" s="237"/>
    </row>
    <row r="310" spans="1:50" ht="24.75" customHeight="1" x14ac:dyDescent="0.15">
      <c r="A310" s="905">
        <v>10</v>
      </c>
      <c r="B310" s="905">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61"/>
      <c r="AI310" s="262"/>
      <c r="AJ310" s="262"/>
      <c r="AK310" s="262"/>
      <c r="AL310" s="234"/>
      <c r="AM310" s="235"/>
      <c r="AN310" s="235"/>
      <c r="AO310" s="236"/>
      <c r="AP310" s="237"/>
      <c r="AQ310" s="237"/>
      <c r="AR310" s="237"/>
      <c r="AS310" s="237"/>
      <c r="AT310" s="237"/>
      <c r="AU310" s="237"/>
      <c r="AV310" s="237"/>
      <c r="AW310" s="237"/>
      <c r="AX310" s="237"/>
    </row>
    <row r="311" spans="1:50" ht="24.75" customHeight="1" x14ac:dyDescent="0.15">
      <c r="A311" s="905">
        <v>11</v>
      </c>
      <c r="B311" s="905">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61"/>
      <c r="AI311" s="262"/>
      <c r="AJ311" s="262"/>
      <c r="AK311" s="262"/>
      <c r="AL311" s="234"/>
      <c r="AM311" s="235"/>
      <c r="AN311" s="235"/>
      <c r="AO311" s="236"/>
      <c r="AP311" s="237"/>
      <c r="AQ311" s="237"/>
      <c r="AR311" s="237"/>
      <c r="AS311" s="237"/>
      <c r="AT311" s="237"/>
      <c r="AU311" s="237"/>
      <c r="AV311" s="237"/>
      <c r="AW311" s="237"/>
      <c r="AX311" s="237"/>
    </row>
    <row r="312" spans="1:50" ht="24.75" customHeight="1" x14ac:dyDescent="0.15">
      <c r="A312" s="905">
        <v>12</v>
      </c>
      <c r="B312" s="905">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61"/>
      <c r="AI312" s="262"/>
      <c r="AJ312" s="262"/>
      <c r="AK312" s="262"/>
      <c r="AL312" s="234"/>
      <c r="AM312" s="235"/>
      <c r="AN312" s="235"/>
      <c r="AO312" s="236"/>
      <c r="AP312" s="237"/>
      <c r="AQ312" s="237"/>
      <c r="AR312" s="237"/>
      <c r="AS312" s="237"/>
      <c r="AT312" s="237"/>
      <c r="AU312" s="237"/>
      <c r="AV312" s="237"/>
      <c r="AW312" s="237"/>
      <c r="AX312" s="237"/>
    </row>
    <row r="313" spans="1:50" ht="24.75" customHeight="1" x14ac:dyDescent="0.15">
      <c r="A313" s="905">
        <v>13</v>
      </c>
      <c r="B313" s="905">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61"/>
      <c r="AI313" s="262"/>
      <c r="AJ313" s="262"/>
      <c r="AK313" s="262"/>
      <c r="AL313" s="234"/>
      <c r="AM313" s="235"/>
      <c r="AN313" s="235"/>
      <c r="AO313" s="236"/>
      <c r="AP313" s="237"/>
      <c r="AQ313" s="237"/>
      <c r="AR313" s="237"/>
      <c r="AS313" s="237"/>
      <c r="AT313" s="237"/>
      <c r="AU313" s="237"/>
      <c r="AV313" s="237"/>
      <c r="AW313" s="237"/>
      <c r="AX313" s="237"/>
    </row>
    <row r="314" spans="1:50" ht="24.75" customHeight="1" x14ac:dyDescent="0.15">
      <c r="A314" s="905">
        <v>14</v>
      </c>
      <c r="B314" s="905">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61"/>
      <c r="AI314" s="262"/>
      <c r="AJ314" s="262"/>
      <c r="AK314" s="262"/>
      <c r="AL314" s="234"/>
      <c r="AM314" s="235"/>
      <c r="AN314" s="235"/>
      <c r="AO314" s="236"/>
      <c r="AP314" s="237"/>
      <c r="AQ314" s="237"/>
      <c r="AR314" s="237"/>
      <c r="AS314" s="237"/>
      <c r="AT314" s="237"/>
      <c r="AU314" s="237"/>
      <c r="AV314" s="237"/>
      <c r="AW314" s="237"/>
      <c r="AX314" s="237"/>
    </row>
    <row r="315" spans="1:50" ht="24.75" customHeight="1" x14ac:dyDescent="0.15">
      <c r="A315" s="905">
        <v>15</v>
      </c>
      <c r="B315" s="905">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61"/>
      <c r="AI315" s="262"/>
      <c r="AJ315" s="262"/>
      <c r="AK315" s="262"/>
      <c r="AL315" s="234"/>
      <c r="AM315" s="235"/>
      <c r="AN315" s="235"/>
      <c r="AO315" s="236"/>
      <c r="AP315" s="237"/>
      <c r="AQ315" s="237"/>
      <c r="AR315" s="237"/>
      <c r="AS315" s="237"/>
      <c r="AT315" s="237"/>
      <c r="AU315" s="237"/>
      <c r="AV315" s="237"/>
      <c r="AW315" s="237"/>
      <c r="AX315" s="237"/>
    </row>
    <row r="316" spans="1:50" ht="24.75" customHeight="1" x14ac:dyDescent="0.15">
      <c r="A316" s="905">
        <v>16</v>
      </c>
      <c r="B316" s="905">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61"/>
      <c r="AI316" s="262"/>
      <c r="AJ316" s="262"/>
      <c r="AK316" s="262"/>
      <c r="AL316" s="234"/>
      <c r="AM316" s="235"/>
      <c r="AN316" s="235"/>
      <c r="AO316" s="236"/>
      <c r="AP316" s="237"/>
      <c r="AQ316" s="237"/>
      <c r="AR316" s="237"/>
      <c r="AS316" s="237"/>
      <c r="AT316" s="237"/>
      <c r="AU316" s="237"/>
      <c r="AV316" s="237"/>
      <c r="AW316" s="237"/>
      <c r="AX316" s="237"/>
    </row>
    <row r="317" spans="1:50" ht="24.75" customHeight="1" x14ac:dyDescent="0.15">
      <c r="A317" s="905">
        <v>17</v>
      </c>
      <c r="B317" s="905">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61"/>
      <c r="AI317" s="262"/>
      <c r="AJ317" s="262"/>
      <c r="AK317" s="262"/>
      <c r="AL317" s="234"/>
      <c r="AM317" s="235"/>
      <c r="AN317" s="235"/>
      <c r="AO317" s="236"/>
      <c r="AP317" s="237"/>
      <c r="AQ317" s="237"/>
      <c r="AR317" s="237"/>
      <c r="AS317" s="237"/>
      <c r="AT317" s="237"/>
      <c r="AU317" s="237"/>
      <c r="AV317" s="237"/>
      <c r="AW317" s="237"/>
      <c r="AX317" s="237"/>
    </row>
    <row r="318" spans="1:50" ht="24.75" customHeight="1" x14ac:dyDescent="0.15">
      <c r="A318" s="905">
        <v>18</v>
      </c>
      <c r="B318" s="905">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61"/>
      <c r="AI318" s="262"/>
      <c r="AJ318" s="262"/>
      <c r="AK318" s="262"/>
      <c r="AL318" s="234"/>
      <c r="AM318" s="235"/>
      <c r="AN318" s="235"/>
      <c r="AO318" s="236"/>
      <c r="AP318" s="237"/>
      <c r="AQ318" s="237"/>
      <c r="AR318" s="237"/>
      <c r="AS318" s="237"/>
      <c r="AT318" s="237"/>
      <c r="AU318" s="237"/>
      <c r="AV318" s="237"/>
      <c r="AW318" s="237"/>
      <c r="AX318" s="237"/>
    </row>
    <row r="319" spans="1:50" ht="24.75" customHeight="1" x14ac:dyDescent="0.15">
      <c r="A319" s="905">
        <v>19</v>
      </c>
      <c r="B319" s="905">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61"/>
      <c r="AI319" s="262"/>
      <c r="AJ319" s="262"/>
      <c r="AK319" s="262"/>
      <c r="AL319" s="234"/>
      <c r="AM319" s="235"/>
      <c r="AN319" s="235"/>
      <c r="AO319" s="236"/>
      <c r="AP319" s="237"/>
      <c r="AQ319" s="237"/>
      <c r="AR319" s="237"/>
      <c r="AS319" s="237"/>
      <c r="AT319" s="237"/>
      <c r="AU319" s="237"/>
      <c r="AV319" s="237"/>
      <c r="AW319" s="237"/>
      <c r="AX319" s="237"/>
    </row>
    <row r="320" spans="1:50" ht="24.75" customHeight="1" x14ac:dyDescent="0.15">
      <c r="A320" s="905">
        <v>20</v>
      </c>
      <c r="B320" s="905">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61"/>
      <c r="AI320" s="262"/>
      <c r="AJ320" s="262"/>
      <c r="AK320" s="262"/>
      <c r="AL320" s="234"/>
      <c r="AM320" s="235"/>
      <c r="AN320" s="235"/>
      <c r="AO320" s="236"/>
      <c r="AP320" s="237"/>
      <c r="AQ320" s="237"/>
      <c r="AR320" s="237"/>
      <c r="AS320" s="237"/>
      <c r="AT320" s="237"/>
      <c r="AU320" s="237"/>
      <c r="AV320" s="237"/>
      <c r="AW320" s="237"/>
      <c r="AX320" s="237"/>
    </row>
    <row r="321" spans="1:50" ht="24.75" customHeight="1" x14ac:dyDescent="0.15">
      <c r="A321" s="905">
        <v>21</v>
      </c>
      <c r="B321" s="905">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61"/>
      <c r="AI321" s="262"/>
      <c r="AJ321" s="262"/>
      <c r="AK321" s="262"/>
      <c r="AL321" s="234"/>
      <c r="AM321" s="235"/>
      <c r="AN321" s="235"/>
      <c r="AO321" s="236"/>
      <c r="AP321" s="237"/>
      <c r="AQ321" s="237"/>
      <c r="AR321" s="237"/>
      <c r="AS321" s="237"/>
      <c r="AT321" s="237"/>
      <c r="AU321" s="237"/>
      <c r="AV321" s="237"/>
      <c r="AW321" s="237"/>
      <c r="AX321" s="237"/>
    </row>
    <row r="322" spans="1:50" ht="24.75" customHeight="1" x14ac:dyDescent="0.15">
      <c r="A322" s="905">
        <v>22</v>
      </c>
      <c r="B322" s="905">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61"/>
      <c r="AI322" s="262"/>
      <c r="AJ322" s="262"/>
      <c r="AK322" s="262"/>
      <c r="AL322" s="234"/>
      <c r="AM322" s="235"/>
      <c r="AN322" s="235"/>
      <c r="AO322" s="236"/>
      <c r="AP322" s="237"/>
      <c r="AQ322" s="237"/>
      <c r="AR322" s="237"/>
      <c r="AS322" s="237"/>
      <c r="AT322" s="237"/>
      <c r="AU322" s="237"/>
      <c r="AV322" s="237"/>
      <c r="AW322" s="237"/>
      <c r="AX322" s="237"/>
    </row>
    <row r="323" spans="1:50" ht="24.75" customHeight="1" x14ac:dyDescent="0.15">
      <c r="A323" s="905">
        <v>23</v>
      </c>
      <c r="B323" s="905">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61"/>
      <c r="AI323" s="262"/>
      <c r="AJ323" s="262"/>
      <c r="AK323" s="262"/>
      <c r="AL323" s="234"/>
      <c r="AM323" s="235"/>
      <c r="AN323" s="235"/>
      <c r="AO323" s="236"/>
      <c r="AP323" s="237"/>
      <c r="AQ323" s="237"/>
      <c r="AR323" s="237"/>
      <c r="AS323" s="237"/>
      <c r="AT323" s="237"/>
      <c r="AU323" s="237"/>
      <c r="AV323" s="237"/>
      <c r="AW323" s="237"/>
      <c r="AX323" s="237"/>
    </row>
    <row r="324" spans="1:50" ht="24.75" customHeight="1" x14ac:dyDescent="0.15">
      <c r="A324" s="905">
        <v>24</v>
      </c>
      <c r="B324" s="905">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61"/>
      <c r="AI324" s="262"/>
      <c r="AJ324" s="262"/>
      <c r="AK324" s="262"/>
      <c r="AL324" s="234"/>
      <c r="AM324" s="235"/>
      <c r="AN324" s="235"/>
      <c r="AO324" s="236"/>
      <c r="AP324" s="237"/>
      <c r="AQ324" s="237"/>
      <c r="AR324" s="237"/>
      <c r="AS324" s="237"/>
      <c r="AT324" s="237"/>
      <c r="AU324" s="237"/>
      <c r="AV324" s="237"/>
      <c r="AW324" s="237"/>
      <c r="AX324" s="237"/>
    </row>
    <row r="325" spans="1:50" ht="24.75" customHeight="1" x14ac:dyDescent="0.15">
      <c r="A325" s="905">
        <v>25</v>
      </c>
      <c r="B325" s="905">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61"/>
      <c r="AI325" s="262"/>
      <c r="AJ325" s="262"/>
      <c r="AK325" s="262"/>
      <c r="AL325" s="234"/>
      <c r="AM325" s="235"/>
      <c r="AN325" s="235"/>
      <c r="AO325" s="236"/>
      <c r="AP325" s="237"/>
      <c r="AQ325" s="237"/>
      <c r="AR325" s="237"/>
      <c r="AS325" s="237"/>
      <c r="AT325" s="237"/>
      <c r="AU325" s="237"/>
      <c r="AV325" s="237"/>
      <c r="AW325" s="237"/>
      <c r="AX325" s="237"/>
    </row>
    <row r="326" spans="1:50" ht="24.75" customHeight="1" x14ac:dyDescent="0.15">
      <c r="A326" s="905">
        <v>26</v>
      </c>
      <c r="B326" s="905">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61"/>
      <c r="AI326" s="262"/>
      <c r="AJ326" s="262"/>
      <c r="AK326" s="262"/>
      <c r="AL326" s="234"/>
      <c r="AM326" s="235"/>
      <c r="AN326" s="235"/>
      <c r="AO326" s="236"/>
      <c r="AP326" s="237"/>
      <c r="AQ326" s="237"/>
      <c r="AR326" s="237"/>
      <c r="AS326" s="237"/>
      <c r="AT326" s="237"/>
      <c r="AU326" s="237"/>
      <c r="AV326" s="237"/>
      <c r="AW326" s="237"/>
      <c r="AX326" s="237"/>
    </row>
    <row r="327" spans="1:50" ht="24.75" customHeight="1" x14ac:dyDescent="0.15">
      <c r="A327" s="905">
        <v>27</v>
      </c>
      <c r="B327" s="905">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61"/>
      <c r="AI327" s="262"/>
      <c r="AJ327" s="262"/>
      <c r="AK327" s="262"/>
      <c r="AL327" s="234"/>
      <c r="AM327" s="235"/>
      <c r="AN327" s="235"/>
      <c r="AO327" s="236"/>
      <c r="AP327" s="237"/>
      <c r="AQ327" s="237"/>
      <c r="AR327" s="237"/>
      <c r="AS327" s="237"/>
      <c r="AT327" s="237"/>
      <c r="AU327" s="237"/>
      <c r="AV327" s="237"/>
      <c r="AW327" s="237"/>
      <c r="AX327" s="237"/>
    </row>
    <row r="328" spans="1:50" ht="24.75" customHeight="1" x14ac:dyDescent="0.15">
      <c r="A328" s="905">
        <v>28</v>
      </c>
      <c r="B328" s="905">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61"/>
      <c r="AI328" s="262"/>
      <c r="AJ328" s="262"/>
      <c r="AK328" s="262"/>
      <c r="AL328" s="234"/>
      <c r="AM328" s="235"/>
      <c r="AN328" s="235"/>
      <c r="AO328" s="236"/>
      <c r="AP328" s="237"/>
      <c r="AQ328" s="237"/>
      <c r="AR328" s="237"/>
      <c r="AS328" s="237"/>
      <c r="AT328" s="237"/>
      <c r="AU328" s="237"/>
      <c r="AV328" s="237"/>
      <c r="AW328" s="237"/>
      <c r="AX328" s="237"/>
    </row>
    <row r="329" spans="1:50" ht="24.75" customHeight="1" x14ac:dyDescent="0.15">
      <c r="A329" s="905">
        <v>29</v>
      </c>
      <c r="B329" s="905">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61"/>
      <c r="AI329" s="262"/>
      <c r="AJ329" s="262"/>
      <c r="AK329" s="262"/>
      <c r="AL329" s="234"/>
      <c r="AM329" s="235"/>
      <c r="AN329" s="235"/>
      <c r="AO329" s="236"/>
      <c r="AP329" s="237"/>
      <c r="AQ329" s="237"/>
      <c r="AR329" s="237"/>
      <c r="AS329" s="237"/>
      <c r="AT329" s="237"/>
      <c r="AU329" s="237"/>
      <c r="AV329" s="237"/>
      <c r="AW329" s="237"/>
      <c r="AX329" s="237"/>
    </row>
    <row r="330" spans="1:50" ht="24.75" customHeight="1" x14ac:dyDescent="0.15">
      <c r="A330" s="905">
        <v>30</v>
      </c>
      <c r="B330" s="905">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61"/>
      <c r="AI330" s="262"/>
      <c r="AJ330" s="262"/>
      <c r="AK330" s="262"/>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250" t="s">
        <v>88</v>
      </c>
      <c r="D333" s="250"/>
      <c r="E333" s="250"/>
      <c r="F333" s="250"/>
      <c r="G333" s="250"/>
      <c r="H333" s="250"/>
      <c r="I333" s="250"/>
      <c r="J333" s="257" t="s">
        <v>66</v>
      </c>
      <c r="K333" s="257"/>
      <c r="L333" s="257"/>
      <c r="M333" s="257"/>
      <c r="N333" s="257"/>
      <c r="O333" s="257"/>
      <c r="P333" s="250" t="s">
        <v>89</v>
      </c>
      <c r="Q333" s="250"/>
      <c r="R333" s="250"/>
      <c r="S333" s="250"/>
      <c r="T333" s="250"/>
      <c r="U333" s="250"/>
      <c r="V333" s="250"/>
      <c r="W333" s="250"/>
      <c r="X333" s="250"/>
      <c r="Y333" s="250" t="s">
        <v>90</v>
      </c>
      <c r="Z333" s="250"/>
      <c r="AA333" s="250"/>
      <c r="AB333" s="250"/>
      <c r="AC333" s="248" t="s">
        <v>340</v>
      </c>
      <c r="AD333" s="248"/>
      <c r="AE333" s="248"/>
      <c r="AF333" s="248"/>
      <c r="AG333" s="248"/>
      <c r="AH333" s="250" t="s">
        <v>65</v>
      </c>
      <c r="AI333" s="250"/>
      <c r="AJ333" s="250"/>
      <c r="AK333" s="250"/>
      <c r="AL333" s="250" t="s">
        <v>17</v>
      </c>
      <c r="AM333" s="250"/>
      <c r="AN333" s="250"/>
      <c r="AO333" s="259"/>
      <c r="AP333" s="252" t="s">
        <v>429</v>
      </c>
      <c r="AQ333" s="252"/>
      <c r="AR333" s="252"/>
      <c r="AS333" s="252"/>
      <c r="AT333" s="252"/>
      <c r="AU333" s="252"/>
      <c r="AV333" s="252"/>
      <c r="AW333" s="252"/>
      <c r="AX333" s="252"/>
    </row>
    <row r="334" spans="1:50" ht="24.75" customHeight="1" x14ac:dyDescent="0.15">
      <c r="A334" s="905">
        <v>1</v>
      </c>
      <c r="B334" s="905">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61"/>
      <c r="AI334" s="262"/>
      <c r="AJ334" s="262"/>
      <c r="AK334" s="262"/>
      <c r="AL334" s="234"/>
      <c r="AM334" s="235"/>
      <c r="AN334" s="235"/>
      <c r="AO334" s="236"/>
      <c r="AP334" s="237"/>
      <c r="AQ334" s="237"/>
      <c r="AR334" s="237"/>
      <c r="AS334" s="237"/>
      <c r="AT334" s="237"/>
      <c r="AU334" s="237"/>
      <c r="AV334" s="237"/>
      <c r="AW334" s="237"/>
      <c r="AX334" s="237"/>
    </row>
    <row r="335" spans="1:50" ht="24.75" customHeight="1" x14ac:dyDescent="0.15">
      <c r="A335" s="905">
        <v>2</v>
      </c>
      <c r="B335" s="905">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61"/>
      <c r="AI335" s="262"/>
      <c r="AJ335" s="262"/>
      <c r="AK335" s="262"/>
      <c r="AL335" s="234"/>
      <c r="AM335" s="235"/>
      <c r="AN335" s="235"/>
      <c r="AO335" s="236"/>
      <c r="AP335" s="237"/>
      <c r="AQ335" s="237"/>
      <c r="AR335" s="237"/>
      <c r="AS335" s="237"/>
      <c r="AT335" s="237"/>
      <c r="AU335" s="237"/>
      <c r="AV335" s="237"/>
      <c r="AW335" s="237"/>
      <c r="AX335" s="237"/>
    </row>
    <row r="336" spans="1:50" ht="24.75" customHeight="1" x14ac:dyDescent="0.15">
      <c r="A336" s="905">
        <v>3</v>
      </c>
      <c r="B336" s="905">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61"/>
      <c r="AI336" s="262"/>
      <c r="AJ336" s="262"/>
      <c r="AK336" s="262"/>
      <c r="AL336" s="234"/>
      <c r="AM336" s="235"/>
      <c r="AN336" s="235"/>
      <c r="AO336" s="236"/>
      <c r="AP336" s="237"/>
      <c r="AQ336" s="237"/>
      <c r="AR336" s="237"/>
      <c r="AS336" s="237"/>
      <c r="AT336" s="237"/>
      <c r="AU336" s="237"/>
      <c r="AV336" s="237"/>
      <c r="AW336" s="237"/>
      <c r="AX336" s="237"/>
    </row>
    <row r="337" spans="1:50" ht="24.75" customHeight="1" x14ac:dyDescent="0.15">
      <c r="A337" s="905">
        <v>4</v>
      </c>
      <c r="B337" s="905">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61"/>
      <c r="AI337" s="262"/>
      <c r="AJ337" s="262"/>
      <c r="AK337" s="262"/>
      <c r="AL337" s="234"/>
      <c r="AM337" s="235"/>
      <c r="AN337" s="235"/>
      <c r="AO337" s="236"/>
      <c r="AP337" s="237"/>
      <c r="AQ337" s="237"/>
      <c r="AR337" s="237"/>
      <c r="AS337" s="237"/>
      <c r="AT337" s="237"/>
      <c r="AU337" s="237"/>
      <c r="AV337" s="237"/>
      <c r="AW337" s="237"/>
      <c r="AX337" s="237"/>
    </row>
    <row r="338" spans="1:50" ht="24.75" customHeight="1" x14ac:dyDescent="0.15">
      <c r="A338" s="905">
        <v>5</v>
      </c>
      <c r="B338" s="905">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61"/>
      <c r="AI338" s="262"/>
      <c r="AJ338" s="262"/>
      <c r="AK338" s="262"/>
      <c r="AL338" s="234"/>
      <c r="AM338" s="235"/>
      <c r="AN338" s="235"/>
      <c r="AO338" s="236"/>
      <c r="AP338" s="237"/>
      <c r="AQ338" s="237"/>
      <c r="AR338" s="237"/>
      <c r="AS338" s="237"/>
      <c r="AT338" s="237"/>
      <c r="AU338" s="237"/>
      <c r="AV338" s="237"/>
      <c r="AW338" s="237"/>
      <c r="AX338" s="237"/>
    </row>
    <row r="339" spans="1:50" ht="24.75" customHeight="1" x14ac:dyDescent="0.15">
      <c r="A339" s="905">
        <v>6</v>
      </c>
      <c r="B339" s="905">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61"/>
      <c r="AI339" s="262"/>
      <c r="AJ339" s="262"/>
      <c r="AK339" s="262"/>
      <c r="AL339" s="234"/>
      <c r="AM339" s="235"/>
      <c r="AN339" s="235"/>
      <c r="AO339" s="236"/>
      <c r="AP339" s="237"/>
      <c r="AQ339" s="237"/>
      <c r="AR339" s="237"/>
      <c r="AS339" s="237"/>
      <c r="AT339" s="237"/>
      <c r="AU339" s="237"/>
      <c r="AV339" s="237"/>
      <c r="AW339" s="237"/>
      <c r="AX339" s="237"/>
    </row>
    <row r="340" spans="1:50" ht="24.75" customHeight="1" x14ac:dyDescent="0.15">
      <c r="A340" s="905">
        <v>7</v>
      </c>
      <c r="B340" s="905">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61"/>
      <c r="AI340" s="262"/>
      <c r="AJ340" s="262"/>
      <c r="AK340" s="262"/>
      <c r="AL340" s="234"/>
      <c r="AM340" s="235"/>
      <c r="AN340" s="235"/>
      <c r="AO340" s="236"/>
      <c r="AP340" s="237"/>
      <c r="AQ340" s="237"/>
      <c r="AR340" s="237"/>
      <c r="AS340" s="237"/>
      <c r="AT340" s="237"/>
      <c r="AU340" s="237"/>
      <c r="AV340" s="237"/>
      <c r="AW340" s="237"/>
      <c r="AX340" s="237"/>
    </row>
    <row r="341" spans="1:50" ht="24.75" customHeight="1" x14ac:dyDescent="0.15">
      <c r="A341" s="905">
        <v>8</v>
      </c>
      <c r="B341" s="905">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61"/>
      <c r="AI341" s="262"/>
      <c r="AJ341" s="262"/>
      <c r="AK341" s="262"/>
      <c r="AL341" s="234"/>
      <c r="AM341" s="235"/>
      <c r="AN341" s="235"/>
      <c r="AO341" s="236"/>
      <c r="AP341" s="237"/>
      <c r="AQ341" s="237"/>
      <c r="AR341" s="237"/>
      <c r="AS341" s="237"/>
      <c r="AT341" s="237"/>
      <c r="AU341" s="237"/>
      <c r="AV341" s="237"/>
      <c r="AW341" s="237"/>
      <c r="AX341" s="237"/>
    </row>
    <row r="342" spans="1:50" ht="24.75" customHeight="1" x14ac:dyDescent="0.15">
      <c r="A342" s="905">
        <v>9</v>
      </c>
      <c r="B342" s="905">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61"/>
      <c r="AI342" s="262"/>
      <c r="AJ342" s="262"/>
      <c r="AK342" s="262"/>
      <c r="AL342" s="234"/>
      <c r="AM342" s="235"/>
      <c r="AN342" s="235"/>
      <c r="AO342" s="236"/>
      <c r="AP342" s="237"/>
      <c r="AQ342" s="237"/>
      <c r="AR342" s="237"/>
      <c r="AS342" s="237"/>
      <c r="AT342" s="237"/>
      <c r="AU342" s="237"/>
      <c r="AV342" s="237"/>
      <c r="AW342" s="237"/>
      <c r="AX342" s="237"/>
    </row>
    <row r="343" spans="1:50" ht="24.75" customHeight="1" x14ac:dyDescent="0.15">
      <c r="A343" s="905">
        <v>10</v>
      </c>
      <c r="B343" s="905">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61"/>
      <c r="AI343" s="262"/>
      <c r="AJ343" s="262"/>
      <c r="AK343" s="262"/>
      <c r="AL343" s="234"/>
      <c r="AM343" s="235"/>
      <c r="AN343" s="235"/>
      <c r="AO343" s="236"/>
      <c r="AP343" s="237"/>
      <c r="AQ343" s="237"/>
      <c r="AR343" s="237"/>
      <c r="AS343" s="237"/>
      <c r="AT343" s="237"/>
      <c r="AU343" s="237"/>
      <c r="AV343" s="237"/>
      <c r="AW343" s="237"/>
      <c r="AX343" s="237"/>
    </row>
    <row r="344" spans="1:50" ht="24.75" customHeight="1" x14ac:dyDescent="0.15">
      <c r="A344" s="905">
        <v>11</v>
      </c>
      <c r="B344" s="905">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61"/>
      <c r="AI344" s="262"/>
      <c r="AJ344" s="262"/>
      <c r="AK344" s="262"/>
      <c r="AL344" s="234"/>
      <c r="AM344" s="235"/>
      <c r="AN344" s="235"/>
      <c r="AO344" s="236"/>
      <c r="AP344" s="237"/>
      <c r="AQ344" s="237"/>
      <c r="AR344" s="237"/>
      <c r="AS344" s="237"/>
      <c r="AT344" s="237"/>
      <c r="AU344" s="237"/>
      <c r="AV344" s="237"/>
      <c r="AW344" s="237"/>
      <c r="AX344" s="237"/>
    </row>
    <row r="345" spans="1:50" ht="24.75" customHeight="1" x14ac:dyDescent="0.15">
      <c r="A345" s="905">
        <v>12</v>
      </c>
      <c r="B345" s="905">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61"/>
      <c r="AI345" s="262"/>
      <c r="AJ345" s="262"/>
      <c r="AK345" s="262"/>
      <c r="AL345" s="234"/>
      <c r="AM345" s="235"/>
      <c r="AN345" s="235"/>
      <c r="AO345" s="236"/>
      <c r="AP345" s="237"/>
      <c r="AQ345" s="237"/>
      <c r="AR345" s="237"/>
      <c r="AS345" s="237"/>
      <c r="AT345" s="237"/>
      <c r="AU345" s="237"/>
      <c r="AV345" s="237"/>
      <c r="AW345" s="237"/>
      <c r="AX345" s="237"/>
    </row>
    <row r="346" spans="1:50" ht="24.75" customHeight="1" x14ac:dyDescent="0.15">
      <c r="A346" s="905">
        <v>13</v>
      </c>
      <c r="B346" s="905">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61"/>
      <c r="AI346" s="262"/>
      <c r="AJ346" s="262"/>
      <c r="AK346" s="262"/>
      <c r="AL346" s="234"/>
      <c r="AM346" s="235"/>
      <c r="AN346" s="235"/>
      <c r="AO346" s="236"/>
      <c r="AP346" s="237"/>
      <c r="AQ346" s="237"/>
      <c r="AR346" s="237"/>
      <c r="AS346" s="237"/>
      <c r="AT346" s="237"/>
      <c r="AU346" s="237"/>
      <c r="AV346" s="237"/>
      <c r="AW346" s="237"/>
      <c r="AX346" s="237"/>
    </row>
    <row r="347" spans="1:50" ht="24.75" customHeight="1" x14ac:dyDescent="0.15">
      <c r="A347" s="905">
        <v>14</v>
      </c>
      <c r="B347" s="905">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61"/>
      <c r="AI347" s="262"/>
      <c r="AJ347" s="262"/>
      <c r="AK347" s="262"/>
      <c r="AL347" s="234"/>
      <c r="AM347" s="235"/>
      <c r="AN347" s="235"/>
      <c r="AO347" s="236"/>
      <c r="AP347" s="237"/>
      <c r="AQ347" s="237"/>
      <c r="AR347" s="237"/>
      <c r="AS347" s="237"/>
      <c r="AT347" s="237"/>
      <c r="AU347" s="237"/>
      <c r="AV347" s="237"/>
      <c r="AW347" s="237"/>
      <c r="AX347" s="237"/>
    </row>
    <row r="348" spans="1:50" ht="24.75" customHeight="1" x14ac:dyDescent="0.15">
      <c r="A348" s="905">
        <v>15</v>
      </c>
      <c r="B348" s="905">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61"/>
      <c r="AI348" s="262"/>
      <c r="AJ348" s="262"/>
      <c r="AK348" s="262"/>
      <c r="AL348" s="234"/>
      <c r="AM348" s="235"/>
      <c r="AN348" s="235"/>
      <c r="AO348" s="236"/>
      <c r="AP348" s="237"/>
      <c r="AQ348" s="237"/>
      <c r="AR348" s="237"/>
      <c r="AS348" s="237"/>
      <c r="AT348" s="237"/>
      <c r="AU348" s="237"/>
      <c r="AV348" s="237"/>
      <c r="AW348" s="237"/>
      <c r="AX348" s="237"/>
    </row>
    <row r="349" spans="1:50" ht="24.75" customHeight="1" x14ac:dyDescent="0.15">
      <c r="A349" s="905">
        <v>16</v>
      </c>
      <c r="B349" s="905">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61"/>
      <c r="AI349" s="262"/>
      <c r="AJ349" s="262"/>
      <c r="AK349" s="262"/>
      <c r="AL349" s="234"/>
      <c r="AM349" s="235"/>
      <c r="AN349" s="235"/>
      <c r="AO349" s="236"/>
      <c r="AP349" s="237"/>
      <c r="AQ349" s="237"/>
      <c r="AR349" s="237"/>
      <c r="AS349" s="237"/>
      <c r="AT349" s="237"/>
      <c r="AU349" s="237"/>
      <c r="AV349" s="237"/>
      <c r="AW349" s="237"/>
      <c r="AX349" s="237"/>
    </row>
    <row r="350" spans="1:50" ht="24.75" customHeight="1" x14ac:dyDescent="0.15">
      <c r="A350" s="905">
        <v>17</v>
      </c>
      <c r="B350" s="905">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61"/>
      <c r="AI350" s="262"/>
      <c r="AJ350" s="262"/>
      <c r="AK350" s="262"/>
      <c r="AL350" s="234"/>
      <c r="AM350" s="235"/>
      <c r="AN350" s="235"/>
      <c r="AO350" s="236"/>
      <c r="AP350" s="237"/>
      <c r="AQ350" s="237"/>
      <c r="AR350" s="237"/>
      <c r="AS350" s="237"/>
      <c r="AT350" s="237"/>
      <c r="AU350" s="237"/>
      <c r="AV350" s="237"/>
      <c r="AW350" s="237"/>
      <c r="AX350" s="237"/>
    </row>
    <row r="351" spans="1:50" ht="24.75" customHeight="1" x14ac:dyDescent="0.15">
      <c r="A351" s="905">
        <v>18</v>
      </c>
      <c r="B351" s="905">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61"/>
      <c r="AI351" s="262"/>
      <c r="AJ351" s="262"/>
      <c r="AK351" s="262"/>
      <c r="AL351" s="234"/>
      <c r="AM351" s="235"/>
      <c r="AN351" s="235"/>
      <c r="AO351" s="236"/>
      <c r="AP351" s="237"/>
      <c r="AQ351" s="237"/>
      <c r="AR351" s="237"/>
      <c r="AS351" s="237"/>
      <c r="AT351" s="237"/>
      <c r="AU351" s="237"/>
      <c r="AV351" s="237"/>
      <c r="AW351" s="237"/>
      <c r="AX351" s="237"/>
    </row>
    <row r="352" spans="1:50" ht="24.75" customHeight="1" x14ac:dyDescent="0.15">
      <c r="A352" s="905">
        <v>19</v>
      </c>
      <c r="B352" s="905">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61"/>
      <c r="AI352" s="262"/>
      <c r="AJ352" s="262"/>
      <c r="AK352" s="262"/>
      <c r="AL352" s="234"/>
      <c r="AM352" s="235"/>
      <c r="AN352" s="235"/>
      <c r="AO352" s="236"/>
      <c r="AP352" s="237"/>
      <c r="AQ352" s="237"/>
      <c r="AR352" s="237"/>
      <c r="AS352" s="237"/>
      <c r="AT352" s="237"/>
      <c r="AU352" s="237"/>
      <c r="AV352" s="237"/>
      <c r="AW352" s="237"/>
      <c r="AX352" s="237"/>
    </row>
    <row r="353" spans="1:50" ht="24.75" customHeight="1" x14ac:dyDescent="0.15">
      <c r="A353" s="905">
        <v>20</v>
      </c>
      <c r="B353" s="905">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61"/>
      <c r="AI353" s="262"/>
      <c r="AJ353" s="262"/>
      <c r="AK353" s="262"/>
      <c r="AL353" s="234"/>
      <c r="AM353" s="235"/>
      <c r="AN353" s="235"/>
      <c r="AO353" s="236"/>
      <c r="AP353" s="237"/>
      <c r="AQ353" s="237"/>
      <c r="AR353" s="237"/>
      <c r="AS353" s="237"/>
      <c r="AT353" s="237"/>
      <c r="AU353" s="237"/>
      <c r="AV353" s="237"/>
      <c r="AW353" s="237"/>
      <c r="AX353" s="237"/>
    </row>
    <row r="354" spans="1:50" ht="24.75" customHeight="1" x14ac:dyDescent="0.15">
      <c r="A354" s="905">
        <v>21</v>
      </c>
      <c r="B354" s="905">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61"/>
      <c r="AI354" s="262"/>
      <c r="AJ354" s="262"/>
      <c r="AK354" s="262"/>
      <c r="AL354" s="234"/>
      <c r="AM354" s="235"/>
      <c r="AN354" s="235"/>
      <c r="AO354" s="236"/>
      <c r="AP354" s="237"/>
      <c r="AQ354" s="237"/>
      <c r="AR354" s="237"/>
      <c r="AS354" s="237"/>
      <c r="AT354" s="237"/>
      <c r="AU354" s="237"/>
      <c r="AV354" s="237"/>
      <c r="AW354" s="237"/>
      <c r="AX354" s="237"/>
    </row>
    <row r="355" spans="1:50" ht="24.75" customHeight="1" x14ac:dyDescent="0.15">
      <c r="A355" s="905">
        <v>22</v>
      </c>
      <c r="B355" s="905">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61"/>
      <c r="AI355" s="262"/>
      <c r="AJ355" s="262"/>
      <c r="AK355" s="262"/>
      <c r="AL355" s="234"/>
      <c r="AM355" s="235"/>
      <c r="AN355" s="235"/>
      <c r="AO355" s="236"/>
      <c r="AP355" s="237"/>
      <c r="AQ355" s="237"/>
      <c r="AR355" s="237"/>
      <c r="AS355" s="237"/>
      <c r="AT355" s="237"/>
      <c r="AU355" s="237"/>
      <c r="AV355" s="237"/>
      <c r="AW355" s="237"/>
      <c r="AX355" s="237"/>
    </row>
    <row r="356" spans="1:50" ht="24.75" customHeight="1" x14ac:dyDescent="0.15">
      <c r="A356" s="905">
        <v>23</v>
      </c>
      <c r="B356" s="905">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61"/>
      <c r="AI356" s="262"/>
      <c r="AJ356" s="262"/>
      <c r="AK356" s="262"/>
      <c r="AL356" s="234"/>
      <c r="AM356" s="235"/>
      <c r="AN356" s="235"/>
      <c r="AO356" s="236"/>
      <c r="AP356" s="237"/>
      <c r="AQ356" s="237"/>
      <c r="AR356" s="237"/>
      <c r="AS356" s="237"/>
      <c r="AT356" s="237"/>
      <c r="AU356" s="237"/>
      <c r="AV356" s="237"/>
      <c r="AW356" s="237"/>
      <c r="AX356" s="237"/>
    </row>
    <row r="357" spans="1:50" ht="24.75" customHeight="1" x14ac:dyDescent="0.15">
      <c r="A357" s="905">
        <v>24</v>
      </c>
      <c r="B357" s="905">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61"/>
      <c r="AI357" s="262"/>
      <c r="AJ357" s="262"/>
      <c r="AK357" s="262"/>
      <c r="AL357" s="234"/>
      <c r="AM357" s="235"/>
      <c r="AN357" s="235"/>
      <c r="AO357" s="236"/>
      <c r="AP357" s="237"/>
      <c r="AQ357" s="237"/>
      <c r="AR357" s="237"/>
      <c r="AS357" s="237"/>
      <c r="AT357" s="237"/>
      <c r="AU357" s="237"/>
      <c r="AV357" s="237"/>
      <c r="AW357" s="237"/>
      <c r="AX357" s="237"/>
    </row>
    <row r="358" spans="1:50" ht="24.75" customHeight="1" x14ac:dyDescent="0.15">
      <c r="A358" s="905">
        <v>25</v>
      </c>
      <c r="B358" s="905">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61"/>
      <c r="AI358" s="262"/>
      <c r="AJ358" s="262"/>
      <c r="AK358" s="262"/>
      <c r="AL358" s="234"/>
      <c r="AM358" s="235"/>
      <c r="AN358" s="235"/>
      <c r="AO358" s="236"/>
      <c r="AP358" s="237"/>
      <c r="AQ358" s="237"/>
      <c r="AR358" s="237"/>
      <c r="AS358" s="237"/>
      <c r="AT358" s="237"/>
      <c r="AU358" s="237"/>
      <c r="AV358" s="237"/>
      <c r="AW358" s="237"/>
      <c r="AX358" s="237"/>
    </row>
    <row r="359" spans="1:50" ht="24.75" customHeight="1" x14ac:dyDescent="0.15">
      <c r="A359" s="905">
        <v>26</v>
      </c>
      <c r="B359" s="905">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61"/>
      <c r="AI359" s="262"/>
      <c r="AJ359" s="262"/>
      <c r="AK359" s="262"/>
      <c r="AL359" s="234"/>
      <c r="AM359" s="235"/>
      <c r="AN359" s="235"/>
      <c r="AO359" s="236"/>
      <c r="AP359" s="237"/>
      <c r="AQ359" s="237"/>
      <c r="AR359" s="237"/>
      <c r="AS359" s="237"/>
      <c r="AT359" s="237"/>
      <c r="AU359" s="237"/>
      <c r="AV359" s="237"/>
      <c r="AW359" s="237"/>
      <c r="AX359" s="237"/>
    </row>
    <row r="360" spans="1:50" ht="24.75" customHeight="1" x14ac:dyDescent="0.15">
      <c r="A360" s="905">
        <v>27</v>
      </c>
      <c r="B360" s="905">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61"/>
      <c r="AI360" s="262"/>
      <c r="AJ360" s="262"/>
      <c r="AK360" s="262"/>
      <c r="AL360" s="234"/>
      <c r="AM360" s="235"/>
      <c r="AN360" s="235"/>
      <c r="AO360" s="236"/>
      <c r="AP360" s="237"/>
      <c r="AQ360" s="237"/>
      <c r="AR360" s="237"/>
      <c r="AS360" s="237"/>
      <c r="AT360" s="237"/>
      <c r="AU360" s="237"/>
      <c r="AV360" s="237"/>
      <c r="AW360" s="237"/>
      <c r="AX360" s="237"/>
    </row>
    <row r="361" spans="1:50" ht="24.75" customHeight="1" x14ac:dyDescent="0.15">
      <c r="A361" s="905">
        <v>28</v>
      </c>
      <c r="B361" s="905">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61"/>
      <c r="AI361" s="262"/>
      <c r="AJ361" s="262"/>
      <c r="AK361" s="262"/>
      <c r="AL361" s="234"/>
      <c r="AM361" s="235"/>
      <c r="AN361" s="235"/>
      <c r="AO361" s="236"/>
      <c r="AP361" s="237"/>
      <c r="AQ361" s="237"/>
      <c r="AR361" s="237"/>
      <c r="AS361" s="237"/>
      <c r="AT361" s="237"/>
      <c r="AU361" s="237"/>
      <c r="AV361" s="237"/>
      <c r="AW361" s="237"/>
      <c r="AX361" s="237"/>
    </row>
    <row r="362" spans="1:50" ht="24.75" customHeight="1" x14ac:dyDescent="0.15">
      <c r="A362" s="905">
        <v>29</v>
      </c>
      <c r="B362" s="905">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61"/>
      <c r="AI362" s="262"/>
      <c r="AJ362" s="262"/>
      <c r="AK362" s="262"/>
      <c r="AL362" s="234"/>
      <c r="AM362" s="235"/>
      <c r="AN362" s="235"/>
      <c r="AO362" s="236"/>
      <c r="AP362" s="237"/>
      <c r="AQ362" s="237"/>
      <c r="AR362" s="237"/>
      <c r="AS362" s="237"/>
      <c r="AT362" s="237"/>
      <c r="AU362" s="237"/>
      <c r="AV362" s="237"/>
      <c r="AW362" s="237"/>
      <c r="AX362" s="237"/>
    </row>
    <row r="363" spans="1:50" ht="24.75" customHeight="1" x14ac:dyDescent="0.15">
      <c r="A363" s="905">
        <v>30</v>
      </c>
      <c r="B363" s="905">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61"/>
      <c r="AI363" s="262"/>
      <c r="AJ363" s="262"/>
      <c r="AK363" s="262"/>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250" t="s">
        <v>88</v>
      </c>
      <c r="D366" s="250"/>
      <c r="E366" s="250"/>
      <c r="F366" s="250"/>
      <c r="G366" s="250"/>
      <c r="H366" s="250"/>
      <c r="I366" s="250"/>
      <c r="J366" s="257" t="s">
        <v>66</v>
      </c>
      <c r="K366" s="257"/>
      <c r="L366" s="257"/>
      <c r="M366" s="257"/>
      <c r="N366" s="257"/>
      <c r="O366" s="257"/>
      <c r="P366" s="250" t="s">
        <v>89</v>
      </c>
      <c r="Q366" s="250"/>
      <c r="R366" s="250"/>
      <c r="S366" s="250"/>
      <c r="T366" s="250"/>
      <c r="U366" s="250"/>
      <c r="V366" s="250"/>
      <c r="W366" s="250"/>
      <c r="X366" s="250"/>
      <c r="Y366" s="250" t="s">
        <v>90</v>
      </c>
      <c r="Z366" s="250"/>
      <c r="AA366" s="250"/>
      <c r="AB366" s="250"/>
      <c r="AC366" s="248" t="s">
        <v>340</v>
      </c>
      <c r="AD366" s="248"/>
      <c r="AE366" s="248"/>
      <c r="AF366" s="248"/>
      <c r="AG366" s="248"/>
      <c r="AH366" s="250" t="s">
        <v>65</v>
      </c>
      <c r="AI366" s="250"/>
      <c r="AJ366" s="250"/>
      <c r="AK366" s="250"/>
      <c r="AL366" s="250" t="s">
        <v>17</v>
      </c>
      <c r="AM366" s="250"/>
      <c r="AN366" s="250"/>
      <c r="AO366" s="259"/>
      <c r="AP366" s="252" t="s">
        <v>429</v>
      </c>
      <c r="AQ366" s="252"/>
      <c r="AR366" s="252"/>
      <c r="AS366" s="252"/>
      <c r="AT366" s="252"/>
      <c r="AU366" s="252"/>
      <c r="AV366" s="252"/>
      <c r="AW366" s="252"/>
      <c r="AX366" s="252"/>
    </row>
    <row r="367" spans="1:50" ht="24.75" customHeight="1" x14ac:dyDescent="0.15">
      <c r="A367" s="905">
        <v>1</v>
      </c>
      <c r="B367" s="905">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61"/>
      <c r="AI367" s="262"/>
      <c r="AJ367" s="262"/>
      <c r="AK367" s="262"/>
      <c r="AL367" s="234"/>
      <c r="AM367" s="235"/>
      <c r="AN367" s="235"/>
      <c r="AO367" s="236"/>
      <c r="AP367" s="237"/>
      <c r="AQ367" s="237"/>
      <c r="AR367" s="237"/>
      <c r="AS367" s="237"/>
      <c r="AT367" s="237"/>
      <c r="AU367" s="237"/>
      <c r="AV367" s="237"/>
      <c r="AW367" s="237"/>
      <c r="AX367" s="237"/>
    </row>
    <row r="368" spans="1:50" ht="24.75" customHeight="1" x14ac:dyDescent="0.15">
      <c r="A368" s="905">
        <v>2</v>
      </c>
      <c r="B368" s="905">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61"/>
      <c r="AI368" s="262"/>
      <c r="AJ368" s="262"/>
      <c r="AK368" s="262"/>
      <c r="AL368" s="234"/>
      <c r="AM368" s="235"/>
      <c r="AN368" s="235"/>
      <c r="AO368" s="236"/>
      <c r="AP368" s="237"/>
      <c r="AQ368" s="237"/>
      <c r="AR368" s="237"/>
      <c r="AS368" s="237"/>
      <c r="AT368" s="237"/>
      <c r="AU368" s="237"/>
      <c r="AV368" s="237"/>
      <c r="AW368" s="237"/>
      <c r="AX368" s="237"/>
    </row>
    <row r="369" spans="1:50" ht="24.75" customHeight="1" x14ac:dyDescent="0.15">
      <c r="A369" s="905">
        <v>3</v>
      </c>
      <c r="B369" s="905">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61"/>
      <c r="AI369" s="262"/>
      <c r="AJ369" s="262"/>
      <c r="AK369" s="262"/>
      <c r="AL369" s="234"/>
      <c r="AM369" s="235"/>
      <c r="AN369" s="235"/>
      <c r="AO369" s="236"/>
      <c r="AP369" s="237"/>
      <c r="AQ369" s="237"/>
      <c r="AR369" s="237"/>
      <c r="AS369" s="237"/>
      <c r="AT369" s="237"/>
      <c r="AU369" s="237"/>
      <c r="AV369" s="237"/>
      <c r="AW369" s="237"/>
      <c r="AX369" s="237"/>
    </row>
    <row r="370" spans="1:50" ht="24.75" customHeight="1" x14ac:dyDescent="0.15">
      <c r="A370" s="905">
        <v>4</v>
      </c>
      <c r="B370" s="905">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61"/>
      <c r="AI370" s="262"/>
      <c r="AJ370" s="262"/>
      <c r="AK370" s="262"/>
      <c r="AL370" s="234"/>
      <c r="AM370" s="235"/>
      <c r="AN370" s="235"/>
      <c r="AO370" s="236"/>
      <c r="AP370" s="237"/>
      <c r="AQ370" s="237"/>
      <c r="AR370" s="237"/>
      <c r="AS370" s="237"/>
      <c r="AT370" s="237"/>
      <c r="AU370" s="237"/>
      <c r="AV370" s="237"/>
      <c r="AW370" s="237"/>
      <c r="AX370" s="237"/>
    </row>
    <row r="371" spans="1:50" ht="24.75" customHeight="1" x14ac:dyDescent="0.15">
      <c r="A371" s="905">
        <v>5</v>
      </c>
      <c r="B371" s="905">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61"/>
      <c r="AI371" s="262"/>
      <c r="AJ371" s="262"/>
      <c r="AK371" s="262"/>
      <c r="AL371" s="234"/>
      <c r="AM371" s="235"/>
      <c r="AN371" s="235"/>
      <c r="AO371" s="236"/>
      <c r="AP371" s="237"/>
      <c r="AQ371" s="237"/>
      <c r="AR371" s="237"/>
      <c r="AS371" s="237"/>
      <c r="AT371" s="237"/>
      <c r="AU371" s="237"/>
      <c r="AV371" s="237"/>
      <c r="AW371" s="237"/>
      <c r="AX371" s="237"/>
    </row>
    <row r="372" spans="1:50" ht="24.75" customHeight="1" x14ac:dyDescent="0.15">
      <c r="A372" s="905">
        <v>6</v>
      </c>
      <c r="B372" s="905">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61"/>
      <c r="AI372" s="262"/>
      <c r="AJ372" s="262"/>
      <c r="AK372" s="262"/>
      <c r="AL372" s="234"/>
      <c r="AM372" s="235"/>
      <c r="AN372" s="235"/>
      <c r="AO372" s="236"/>
      <c r="AP372" s="237"/>
      <c r="AQ372" s="237"/>
      <c r="AR372" s="237"/>
      <c r="AS372" s="237"/>
      <c r="AT372" s="237"/>
      <c r="AU372" s="237"/>
      <c r="AV372" s="237"/>
      <c r="AW372" s="237"/>
      <c r="AX372" s="237"/>
    </row>
    <row r="373" spans="1:50" ht="24.75" customHeight="1" x14ac:dyDescent="0.15">
      <c r="A373" s="905">
        <v>7</v>
      </c>
      <c r="B373" s="905">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61"/>
      <c r="AI373" s="262"/>
      <c r="AJ373" s="262"/>
      <c r="AK373" s="262"/>
      <c r="AL373" s="234"/>
      <c r="AM373" s="235"/>
      <c r="AN373" s="235"/>
      <c r="AO373" s="236"/>
      <c r="AP373" s="237"/>
      <c r="AQ373" s="237"/>
      <c r="AR373" s="237"/>
      <c r="AS373" s="237"/>
      <c r="AT373" s="237"/>
      <c r="AU373" s="237"/>
      <c r="AV373" s="237"/>
      <c r="AW373" s="237"/>
      <c r="AX373" s="237"/>
    </row>
    <row r="374" spans="1:50" ht="24.75" customHeight="1" x14ac:dyDescent="0.15">
      <c r="A374" s="905">
        <v>8</v>
      </c>
      <c r="B374" s="905">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61"/>
      <c r="AI374" s="262"/>
      <c r="AJ374" s="262"/>
      <c r="AK374" s="262"/>
      <c r="AL374" s="234"/>
      <c r="AM374" s="235"/>
      <c r="AN374" s="235"/>
      <c r="AO374" s="236"/>
      <c r="AP374" s="237"/>
      <c r="AQ374" s="237"/>
      <c r="AR374" s="237"/>
      <c r="AS374" s="237"/>
      <c r="AT374" s="237"/>
      <c r="AU374" s="237"/>
      <c r="AV374" s="237"/>
      <c r="AW374" s="237"/>
      <c r="AX374" s="237"/>
    </row>
    <row r="375" spans="1:50" ht="24.75" customHeight="1" x14ac:dyDescent="0.15">
      <c r="A375" s="905">
        <v>9</v>
      </c>
      <c r="B375" s="905">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61"/>
      <c r="AI375" s="262"/>
      <c r="AJ375" s="262"/>
      <c r="AK375" s="262"/>
      <c r="AL375" s="234"/>
      <c r="AM375" s="235"/>
      <c r="AN375" s="235"/>
      <c r="AO375" s="236"/>
      <c r="AP375" s="237"/>
      <c r="AQ375" s="237"/>
      <c r="AR375" s="237"/>
      <c r="AS375" s="237"/>
      <c r="AT375" s="237"/>
      <c r="AU375" s="237"/>
      <c r="AV375" s="237"/>
      <c r="AW375" s="237"/>
      <c r="AX375" s="237"/>
    </row>
    <row r="376" spans="1:50" ht="24.75" customHeight="1" x14ac:dyDescent="0.15">
      <c r="A376" s="905">
        <v>10</v>
      </c>
      <c r="B376" s="905">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61"/>
      <c r="AI376" s="262"/>
      <c r="AJ376" s="262"/>
      <c r="AK376" s="262"/>
      <c r="AL376" s="234"/>
      <c r="AM376" s="235"/>
      <c r="AN376" s="235"/>
      <c r="AO376" s="236"/>
      <c r="AP376" s="237"/>
      <c r="AQ376" s="237"/>
      <c r="AR376" s="237"/>
      <c r="AS376" s="237"/>
      <c r="AT376" s="237"/>
      <c r="AU376" s="237"/>
      <c r="AV376" s="237"/>
      <c r="AW376" s="237"/>
      <c r="AX376" s="237"/>
    </row>
    <row r="377" spans="1:50" ht="24.75" customHeight="1" x14ac:dyDescent="0.15">
      <c r="A377" s="905">
        <v>11</v>
      </c>
      <c r="B377" s="905">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61"/>
      <c r="AI377" s="262"/>
      <c r="AJ377" s="262"/>
      <c r="AK377" s="262"/>
      <c r="AL377" s="234"/>
      <c r="AM377" s="235"/>
      <c r="AN377" s="235"/>
      <c r="AO377" s="236"/>
      <c r="AP377" s="237"/>
      <c r="AQ377" s="237"/>
      <c r="AR377" s="237"/>
      <c r="AS377" s="237"/>
      <c r="AT377" s="237"/>
      <c r="AU377" s="237"/>
      <c r="AV377" s="237"/>
      <c r="AW377" s="237"/>
      <c r="AX377" s="237"/>
    </row>
    <row r="378" spans="1:50" ht="24.75" customHeight="1" x14ac:dyDescent="0.15">
      <c r="A378" s="905">
        <v>12</v>
      </c>
      <c r="B378" s="905">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61"/>
      <c r="AI378" s="262"/>
      <c r="AJ378" s="262"/>
      <c r="AK378" s="262"/>
      <c r="AL378" s="234"/>
      <c r="AM378" s="235"/>
      <c r="AN378" s="235"/>
      <c r="AO378" s="236"/>
      <c r="AP378" s="237"/>
      <c r="AQ378" s="237"/>
      <c r="AR378" s="237"/>
      <c r="AS378" s="237"/>
      <c r="AT378" s="237"/>
      <c r="AU378" s="237"/>
      <c r="AV378" s="237"/>
      <c r="AW378" s="237"/>
      <c r="AX378" s="237"/>
    </row>
    <row r="379" spans="1:50" ht="24.75" customHeight="1" x14ac:dyDescent="0.15">
      <c r="A379" s="905">
        <v>13</v>
      </c>
      <c r="B379" s="905">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61"/>
      <c r="AI379" s="262"/>
      <c r="AJ379" s="262"/>
      <c r="AK379" s="262"/>
      <c r="AL379" s="234"/>
      <c r="AM379" s="235"/>
      <c r="AN379" s="235"/>
      <c r="AO379" s="236"/>
      <c r="AP379" s="237"/>
      <c r="AQ379" s="237"/>
      <c r="AR379" s="237"/>
      <c r="AS379" s="237"/>
      <c r="AT379" s="237"/>
      <c r="AU379" s="237"/>
      <c r="AV379" s="237"/>
      <c r="AW379" s="237"/>
      <c r="AX379" s="237"/>
    </row>
    <row r="380" spans="1:50" ht="24.75" customHeight="1" x14ac:dyDescent="0.15">
      <c r="A380" s="905">
        <v>14</v>
      </c>
      <c r="B380" s="905">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61"/>
      <c r="AI380" s="262"/>
      <c r="AJ380" s="262"/>
      <c r="AK380" s="262"/>
      <c r="AL380" s="234"/>
      <c r="AM380" s="235"/>
      <c r="AN380" s="235"/>
      <c r="AO380" s="236"/>
      <c r="AP380" s="237"/>
      <c r="AQ380" s="237"/>
      <c r="AR380" s="237"/>
      <c r="AS380" s="237"/>
      <c r="AT380" s="237"/>
      <c r="AU380" s="237"/>
      <c r="AV380" s="237"/>
      <c r="AW380" s="237"/>
      <c r="AX380" s="237"/>
    </row>
    <row r="381" spans="1:50" ht="24.75" customHeight="1" x14ac:dyDescent="0.15">
      <c r="A381" s="905">
        <v>15</v>
      </c>
      <c r="B381" s="905">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61"/>
      <c r="AI381" s="262"/>
      <c r="AJ381" s="262"/>
      <c r="AK381" s="262"/>
      <c r="AL381" s="234"/>
      <c r="AM381" s="235"/>
      <c r="AN381" s="235"/>
      <c r="AO381" s="236"/>
      <c r="AP381" s="237"/>
      <c r="AQ381" s="237"/>
      <c r="AR381" s="237"/>
      <c r="AS381" s="237"/>
      <c r="AT381" s="237"/>
      <c r="AU381" s="237"/>
      <c r="AV381" s="237"/>
      <c r="AW381" s="237"/>
      <c r="AX381" s="237"/>
    </row>
    <row r="382" spans="1:50" ht="24.75" customHeight="1" x14ac:dyDescent="0.15">
      <c r="A382" s="905">
        <v>16</v>
      </c>
      <c r="B382" s="905">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61"/>
      <c r="AI382" s="262"/>
      <c r="AJ382" s="262"/>
      <c r="AK382" s="262"/>
      <c r="AL382" s="234"/>
      <c r="AM382" s="235"/>
      <c r="AN382" s="235"/>
      <c r="AO382" s="236"/>
      <c r="AP382" s="237"/>
      <c r="AQ382" s="237"/>
      <c r="AR382" s="237"/>
      <c r="AS382" s="237"/>
      <c r="AT382" s="237"/>
      <c r="AU382" s="237"/>
      <c r="AV382" s="237"/>
      <c r="AW382" s="237"/>
      <c r="AX382" s="237"/>
    </row>
    <row r="383" spans="1:50" ht="24.75" customHeight="1" x14ac:dyDescent="0.15">
      <c r="A383" s="905">
        <v>17</v>
      </c>
      <c r="B383" s="905">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61"/>
      <c r="AI383" s="262"/>
      <c r="AJ383" s="262"/>
      <c r="AK383" s="262"/>
      <c r="AL383" s="234"/>
      <c r="AM383" s="235"/>
      <c r="AN383" s="235"/>
      <c r="AO383" s="236"/>
      <c r="AP383" s="237"/>
      <c r="AQ383" s="237"/>
      <c r="AR383" s="237"/>
      <c r="AS383" s="237"/>
      <c r="AT383" s="237"/>
      <c r="AU383" s="237"/>
      <c r="AV383" s="237"/>
      <c r="AW383" s="237"/>
      <c r="AX383" s="237"/>
    </row>
    <row r="384" spans="1:50" ht="24.75" customHeight="1" x14ac:dyDescent="0.15">
      <c r="A384" s="905">
        <v>18</v>
      </c>
      <c r="B384" s="905">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61"/>
      <c r="AI384" s="262"/>
      <c r="AJ384" s="262"/>
      <c r="AK384" s="262"/>
      <c r="AL384" s="234"/>
      <c r="AM384" s="235"/>
      <c r="AN384" s="235"/>
      <c r="AO384" s="236"/>
      <c r="AP384" s="237"/>
      <c r="AQ384" s="237"/>
      <c r="AR384" s="237"/>
      <c r="AS384" s="237"/>
      <c r="AT384" s="237"/>
      <c r="AU384" s="237"/>
      <c r="AV384" s="237"/>
      <c r="AW384" s="237"/>
      <c r="AX384" s="237"/>
    </row>
    <row r="385" spans="1:50" ht="24.75" customHeight="1" x14ac:dyDescent="0.15">
      <c r="A385" s="905">
        <v>19</v>
      </c>
      <c r="B385" s="905">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61"/>
      <c r="AI385" s="262"/>
      <c r="AJ385" s="262"/>
      <c r="AK385" s="262"/>
      <c r="AL385" s="234"/>
      <c r="AM385" s="235"/>
      <c r="AN385" s="235"/>
      <c r="AO385" s="236"/>
      <c r="AP385" s="237"/>
      <c r="AQ385" s="237"/>
      <c r="AR385" s="237"/>
      <c r="AS385" s="237"/>
      <c r="AT385" s="237"/>
      <c r="AU385" s="237"/>
      <c r="AV385" s="237"/>
      <c r="AW385" s="237"/>
      <c r="AX385" s="237"/>
    </row>
    <row r="386" spans="1:50" ht="24.75" customHeight="1" x14ac:dyDescent="0.15">
      <c r="A386" s="905">
        <v>20</v>
      </c>
      <c r="B386" s="905">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61"/>
      <c r="AI386" s="262"/>
      <c r="AJ386" s="262"/>
      <c r="AK386" s="262"/>
      <c r="AL386" s="234"/>
      <c r="AM386" s="235"/>
      <c r="AN386" s="235"/>
      <c r="AO386" s="236"/>
      <c r="AP386" s="237"/>
      <c r="AQ386" s="237"/>
      <c r="AR386" s="237"/>
      <c r="AS386" s="237"/>
      <c r="AT386" s="237"/>
      <c r="AU386" s="237"/>
      <c r="AV386" s="237"/>
      <c r="AW386" s="237"/>
      <c r="AX386" s="237"/>
    </row>
    <row r="387" spans="1:50" ht="24.75" customHeight="1" x14ac:dyDescent="0.15">
      <c r="A387" s="905">
        <v>21</v>
      </c>
      <c r="B387" s="905">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61"/>
      <c r="AI387" s="262"/>
      <c r="AJ387" s="262"/>
      <c r="AK387" s="262"/>
      <c r="AL387" s="234"/>
      <c r="AM387" s="235"/>
      <c r="AN387" s="235"/>
      <c r="AO387" s="236"/>
      <c r="AP387" s="237"/>
      <c r="AQ387" s="237"/>
      <c r="AR387" s="237"/>
      <c r="AS387" s="237"/>
      <c r="AT387" s="237"/>
      <c r="AU387" s="237"/>
      <c r="AV387" s="237"/>
      <c r="AW387" s="237"/>
      <c r="AX387" s="237"/>
    </row>
    <row r="388" spans="1:50" ht="24.75" customHeight="1" x14ac:dyDescent="0.15">
      <c r="A388" s="905">
        <v>22</v>
      </c>
      <c r="B388" s="905">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61"/>
      <c r="AI388" s="262"/>
      <c r="AJ388" s="262"/>
      <c r="AK388" s="262"/>
      <c r="AL388" s="234"/>
      <c r="AM388" s="235"/>
      <c r="AN388" s="235"/>
      <c r="AO388" s="236"/>
      <c r="AP388" s="237"/>
      <c r="AQ388" s="237"/>
      <c r="AR388" s="237"/>
      <c r="AS388" s="237"/>
      <c r="AT388" s="237"/>
      <c r="AU388" s="237"/>
      <c r="AV388" s="237"/>
      <c r="AW388" s="237"/>
      <c r="AX388" s="237"/>
    </row>
    <row r="389" spans="1:50" ht="24.75" customHeight="1" x14ac:dyDescent="0.15">
      <c r="A389" s="905">
        <v>23</v>
      </c>
      <c r="B389" s="905">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61"/>
      <c r="AI389" s="262"/>
      <c r="AJ389" s="262"/>
      <c r="AK389" s="262"/>
      <c r="AL389" s="234"/>
      <c r="AM389" s="235"/>
      <c r="AN389" s="235"/>
      <c r="AO389" s="236"/>
      <c r="AP389" s="237"/>
      <c r="AQ389" s="237"/>
      <c r="AR389" s="237"/>
      <c r="AS389" s="237"/>
      <c r="AT389" s="237"/>
      <c r="AU389" s="237"/>
      <c r="AV389" s="237"/>
      <c r="AW389" s="237"/>
      <c r="AX389" s="237"/>
    </row>
    <row r="390" spans="1:50" ht="24.75" customHeight="1" x14ac:dyDescent="0.15">
      <c r="A390" s="905">
        <v>24</v>
      </c>
      <c r="B390" s="905">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61"/>
      <c r="AI390" s="262"/>
      <c r="AJ390" s="262"/>
      <c r="AK390" s="262"/>
      <c r="AL390" s="234"/>
      <c r="AM390" s="235"/>
      <c r="AN390" s="235"/>
      <c r="AO390" s="236"/>
      <c r="AP390" s="237"/>
      <c r="AQ390" s="237"/>
      <c r="AR390" s="237"/>
      <c r="AS390" s="237"/>
      <c r="AT390" s="237"/>
      <c r="AU390" s="237"/>
      <c r="AV390" s="237"/>
      <c r="AW390" s="237"/>
      <c r="AX390" s="237"/>
    </row>
    <row r="391" spans="1:50" ht="24.75" customHeight="1" x14ac:dyDescent="0.15">
      <c r="A391" s="905">
        <v>25</v>
      </c>
      <c r="B391" s="905">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61"/>
      <c r="AI391" s="262"/>
      <c r="AJ391" s="262"/>
      <c r="AK391" s="262"/>
      <c r="AL391" s="234"/>
      <c r="AM391" s="235"/>
      <c r="AN391" s="235"/>
      <c r="AO391" s="236"/>
      <c r="AP391" s="237"/>
      <c r="AQ391" s="237"/>
      <c r="AR391" s="237"/>
      <c r="AS391" s="237"/>
      <c r="AT391" s="237"/>
      <c r="AU391" s="237"/>
      <c r="AV391" s="237"/>
      <c r="AW391" s="237"/>
      <c r="AX391" s="237"/>
    </row>
    <row r="392" spans="1:50" ht="24.75" customHeight="1" x14ac:dyDescent="0.15">
      <c r="A392" s="905">
        <v>26</v>
      </c>
      <c r="B392" s="905">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61"/>
      <c r="AI392" s="262"/>
      <c r="AJ392" s="262"/>
      <c r="AK392" s="262"/>
      <c r="AL392" s="234"/>
      <c r="AM392" s="235"/>
      <c r="AN392" s="235"/>
      <c r="AO392" s="236"/>
      <c r="AP392" s="237"/>
      <c r="AQ392" s="237"/>
      <c r="AR392" s="237"/>
      <c r="AS392" s="237"/>
      <c r="AT392" s="237"/>
      <c r="AU392" s="237"/>
      <c r="AV392" s="237"/>
      <c r="AW392" s="237"/>
      <c r="AX392" s="237"/>
    </row>
    <row r="393" spans="1:50" ht="24.75" customHeight="1" x14ac:dyDescent="0.15">
      <c r="A393" s="905">
        <v>27</v>
      </c>
      <c r="B393" s="905">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61"/>
      <c r="AI393" s="262"/>
      <c r="AJ393" s="262"/>
      <c r="AK393" s="262"/>
      <c r="AL393" s="234"/>
      <c r="AM393" s="235"/>
      <c r="AN393" s="235"/>
      <c r="AO393" s="236"/>
      <c r="AP393" s="237"/>
      <c r="AQ393" s="237"/>
      <c r="AR393" s="237"/>
      <c r="AS393" s="237"/>
      <c r="AT393" s="237"/>
      <c r="AU393" s="237"/>
      <c r="AV393" s="237"/>
      <c r="AW393" s="237"/>
      <c r="AX393" s="237"/>
    </row>
    <row r="394" spans="1:50" ht="24.75" customHeight="1" x14ac:dyDescent="0.15">
      <c r="A394" s="905">
        <v>28</v>
      </c>
      <c r="B394" s="905">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61"/>
      <c r="AI394" s="262"/>
      <c r="AJ394" s="262"/>
      <c r="AK394" s="262"/>
      <c r="AL394" s="234"/>
      <c r="AM394" s="235"/>
      <c r="AN394" s="235"/>
      <c r="AO394" s="236"/>
      <c r="AP394" s="237"/>
      <c r="AQ394" s="237"/>
      <c r="AR394" s="237"/>
      <c r="AS394" s="237"/>
      <c r="AT394" s="237"/>
      <c r="AU394" s="237"/>
      <c r="AV394" s="237"/>
      <c r="AW394" s="237"/>
      <c r="AX394" s="237"/>
    </row>
    <row r="395" spans="1:50" ht="24.75" customHeight="1" x14ac:dyDescent="0.15">
      <c r="A395" s="905">
        <v>29</v>
      </c>
      <c r="B395" s="905">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61"/>
      <c r="AI395" s="262"/>
      <c r="AJ395" s="262"/>
      <c r="AK395" s="262"/>
      <c r="AL395" s="234"/>
      <c r="AM395" s="235"/>
      <c r="AN395" s="235"/>
      <c r="AO395" s="236"/>
      <c r="AP395" s="237"/>
      <c r="AQ395" s="237"/>
      <c r="AR395" s="237"/>
      <c r="AS395" s="237"/>
      <c r="AT395" s="237"/>
      <c r="AU395" s="237"/>
      <c r="AV395" s="237"/>
      <c r="AW395" s="237"/>
      <c r="AX395" s="237"/>
    </row>
    <row r="396" spans="1:50" ht="24.75" customHeight="1" x14ac:dyDescent="0.15">
      <c r="A396" s="905">
        <v>30</v>
      </c>
      <c r="B396" s="905">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61"/>
      <c r="AI396" s="262"/>
      <c r="AJ396" s="262"/>
      <c r="AK396" s="262"/>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250" t="s">
        <v>88</v>
      </c>
      <c r="D399" s="250"/>
      <c r="E399" s="250"/>
      <c r="F399" s="250"/>
      <c r="G399" s="250"/>
      <c r="H399" s="250"/>
      <c r="I399" s="250"/>
      <c r="J399" s="257" t="s">
        <v>66</v>
      </c>
      <c r="K399" s="257"/>
      <c r="L399" s="257"/>
      <c r="M399" s="257"/>
      <c r="N399" s="257"/>
      <c r="O399" s="257"/>
      <c r="P399" s="250" t="s">
        <v>89</v>
      </c>
      <c r="Q399" s="250"/>
      <c r="R399" s="250"/>
      <c r="S399" s="250"/>
      <c r="T399" s="250"/>
      <c r="U399" s="250"/>
      <c r="V399" s="250"/>
      <c r="W399" s="250"/>
      <c r="X399" s="250"/>
      <c r="Y399" s="250" t="s">
        <v>90</v>
      </c>
      <c r="Z399" s="250"/>
      <c r="AA399" s="250"/>
      <c r="AB399" s="250"/>
      <c r="AC399" s="248" t="s">
        <v>340</v>
      </c>
      <c r="AD399" s="248"/>
      <c r="AE399" s="248"/>
      <c r="AF399" s="248"/>
      <c r="AG399" s="248"/>
      <c r="AH399" s="250" t="s">
        <v>65</v>
      </c>
      <c r="AI399" s="250"/>
      <c r="AJ399" s="250"/>
      <c r="AK399" s="250"/>
      <c r="AL399" s="250" t="s">
        <v>17</v>
      </c>
      <c r="AM399" s="250"/>
      <c r="AN399" s="250"/>
      <c r="AO399" s="259"/>
      <c r="AP399" s="252" t="s">
        <v>429</v>
      </c>
      <c r="AQ399" s="252"/>
      <c r="AR399" s="252"/>
      <c r="AS399" s="252"/>
      <c r="AT399" s="252"/>
      <c r="AU399" s="252"/>
      <c r="AV399" s="252"/>
      <c r="AW399" s="252"/>
      <c r="AX399" s="252"/>
    </row>
    <row r="400" spans="1:50" ht="24.75" customHeight="1" x14ac:dyDescent="0.15">
      <c r="A400" s="905">
        <v>1</v>
      </c>
      <c r="B400" s="905">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61"/>
      <c r="AI400" s="262"/>
      <c r="AJ400" s="262"/>
      <c r="AK400" s="262"/>
      <c r="AL400" s="234"/>
      <c r="AM400" s="235"/>
      <c r="AN400" s="235"/>
      <c r="AO400" s="236"/>
      <c r="AP400" s="237"/>
      <c r="AQ400" s="237"/>
      <c r="AR400" s="237"/>
      <c r="AS400" s="237"/>
      <c r="AT400" s="237"/>
      <c r="AU400" s="237"/>
      <c r="AV400" s="237"/>
      <c r="AW400" s="237"/>
      <c r="AX400" s="237"/>
    </row>
    <row r="401" spans="1:50" ht="24.75" customHeight="1" x14ac:dyDescent="0.15">
      <c r="A401" s="905">
        <v>2</v>
      </c>
      <c r="B401" s="905">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61"/>
      <c r="AI401" s="262"/>
      <c r="AJ401" s="262"/>
      <c r="AK401" s="262"/>
      <c r="AL401" s="234"/>
      <c r="AM401" s="235"/>
      <c r="AN401" s="235"/>
      <c r="AO401" s="236"/>
      <c r="AP401" s="237"/>
      <c r="AQ401" s="237"/>
      <c r="AR401" s="237"/>
      <c r="AS401" s="237"/>
      <c r="AT401" s="237"/>
      <c r="AU401" s="237"/>
      <c r="AV401" s="237"/>
      <c r="AW401" s="237"/>
      <c r="AX401" s="237"/>
    </row>
    <row r="402" spans="1:50" ht="24.75" customHeight="1" x14ac:dyDescent="0.15">
      <c r="A402" s="905">
        <v>3</v>
      </c>
      <c r="B402" s="905">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61"/>
      <c r="AI402" s="262"/>
      <c r="AJ402" s="262"/>
      <c r="AK402" s="262"/>
      <c r="AL402" s="234"/>
      <c r="AM402" s="235"/>
      <c r="AN402" s="235"/>
      <c r="AO402" s="236"/>
      <c r="AP402" s="237"/>
      <c r="AQ402" s="237"/>
      <c r="AR402" s="237"/>
      <c r="AS402" s="237"/>
      <c r="AT402" s="237"/>
      <c r="AU402" s="237"/>
      <c r="AV402" s="237"/>
      <c r="AW402" s="237"/>
      <c r="AX402" s="237"/>
    </row>
    <row r="403" spans="1:50" ht="24.75" customHeight="1" x14ac:dyDescent="0.15">
      <c r="A403" s="905">
        <v>4</v>
      </c>
      <c r="B403" s="905">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61"/>
      <c r="AI403" s="262"/>
      <c r="AJ403" s="262"/>
      <c r="AK403" s="262"/>
      <c r="AL403" s="234"/>
      <c r="AM403" s="235"/>
      <c r="AN403" s="235"/>
      <c r="AO403" s="236"/>
      <c r="AP403" s="237"/>
      <c r="AQ403" s="237"/>
      <c r="AR403" s="237"/>
      <c r="AS403" s="237"/>
      <c r="AT403" s="237"/>
      <c r="AU403" s="237"/>
      <c r="AV403" s="237"/>
      <c r="AW403" s="237"/>
      <c r="AX403" s="237"/>
    </row>
    <row r="404" spans="1:50" ht="24.75" customHeight="1" x14ac:dyDescent="0.15">
      <c r="A404" s="905">
        <v>5</v>
      </c>
      <c r="B404" s="905">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61"/>
      <c r="AI404" s="262"/>
      <c r="AJ404" s="262"/>
      <c r="AK404" s="262"/>
      <c r="AL404" s="234"/>
      <c r="AM404" s="235"/>
      <c r="AN404" s="235"/>
      <c r="AO404" s="236"/>
      <c r="AP404" s="237"/>
      <c r="AQ404" s="237"/>
      <c r="AR404" s="237"/>
      <c r="AS404" s="237"/>
      <c r="AT404" s="237"/>
      <c r="AU404" s="237"/>
      <c r="AV404" s="237"/>
      <c r="AW404" s="237"/>
      <c r="AX404" s="237"/>
    </row>
    <row r="405" spans="1:50" ht="24.75" customHeight="1" x14ac:dyDescent="0.15">
      <c r="A405" s="905">
        <v>6</v>
      </c>
      <c r="B405" s="905">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61"/>
      <c r="AI405" s="262"/>
      <c r="AJ405" s="262"/>
      <c r="AK405" s="262"/>
      <c r="AL405" s="234"/>
      <c r="AM405" s="235"/>
      <c r="AN405" s="235"/>
      <c r="AO405" s="236"/>
      <c r="AP405" s="237"/>
      <c r="AQ405" s="237"/>
      <c r="AR405" s="237"/>
      <c r="AS405" s="237"/>
      <c r="AT405" s="237"/>
      <c r="AU405" s="237"/>
      <c r="AV405" s="237"/>
      <c r="AW405" s="237"/>
      <c r="AX405" s="237"/>
    </row>
    <row r="406" spans="1:50" ht="24.75" customHeight="1" x14ac:dyDescent="0.15">
      <c r="A406" s="905">
        <v>7</v>
      </c>
      <c r="B406" s="905">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61"/>
      <c r="AI406" s="262"/>
      <c r="AJ406" s="262"/>
      <c r="AK406" s="262"/>
      <c r="AL406" s="234"/>
      <c r="AM406" s="235"/>
      <c r="AN406" s="235"/>
      <c r="AO406" s="236"/>
      <c r="AP406" s="237"/>
      <c r="AQ406" s="237"/>
      <c r="AR406" s="237"/>
      <c r="AS406" s="237"/>
      <c r="AT406" s="237"/>
      <c r="AU406" s="237"/>
      <c r="AV406" s="237"/>
      <c r="AW406" s="237"/>
      <c r="AX406" s="237"/>
    </row>
    <row r="407" spans="1:50" ht="24.75" customHeight="1" x14ac:dyDescent="0.15">
      <c r="A407" s="905">
        <v>8</v>
      </c>
      <c r="B407" s="905">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61"/>
      <c r="AI407" s="262"/>
      <c r="AJ407" s="262"/>
      <c r="AK407" s="262"/>
      <c r="AL407" s="234"/>
      <c r="AM407" s="235"/>
      <c r="AN407" s="235"/>
      <c r="AO407" s="236"/>
      <c r="AP407" s="237"/>
      <c r="AQ407" s="237"/>
      <c r="AR407" s="237"/>
      <c r="AS407" s="237"/>
      <c r="AT407" s="237"/>
      <c r="AU407" s="237"/>
      <c r="AV407" s="237"/>
      <c r="AW407" s="237"/>
      <c r="AX407" s="237"/>
    </row>
    <row r="408" spans="1:50" ht="24.75" customHeight="1" x14ac:dyDescent="0.15">
      <c r="A408" s="905">
        <v>9</v>
      </c>
      <c r="B408" s="905">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61"/>
      <c r="AI408" s="262"/>
      <c r="AJ408" s="262"/>
      <c r="AK408" s="262"/>
      <c r="AL408" s="234"/>
      <c r="AM408" s="235"/>
      <c r="AN408" s="235"/>
      <c r="AO408" s="236"/>
      <c r="AP408" s="237"/>
      <c r="AQ408" s="237"/>
      <c r="AR408" s="237"/>
      <c r="AS408" s="237"/>
      <c r="AT408" s="237"/>
      <c r="AU408" s="237"/>
      <c r="AV408" s="237"/>
      <c r="AW408" s="237"/>
      <c r="AX408" s="237"/>
    </row>
    <row r="409" spans="1:50" ht="24.75" customHeight="1" x14ac:dyDescent="0.15">
      <c r="A409" s="905">
        <v>10</v>
      </c>
      <c r="B409" s="905">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61"/>
      <c r="AI409" s="262"/>
      <c r="AJ409" s="262"/>
      <c r="AK409" s="262"/>
      <c r="AL409" s="234"/>
      <c r="AM409" s="235"/>
      <c r="AN409" s="235"/>
      <c r="AO409" s="236"/>
      <c r="AP409" s="237"/>
      <c r="AQ409" s="237"/>
      <c r="AR409" s="237"/>
      <c r="AS409" s="237"/>
      <c r="AT409" s="237"/>
      <c r="AU409" s="237"/>
      <c r="AV409" s="237"/>
      <c r="AW409" s="237"/>
      <c r="AX409" s="237"/>
    </row>
    <row r="410" spans="1:50" ht="24.75" customHeight="1" x14ac:dyDescent="0.15">
      <c r="A410" s="905">
        <v>11</v>
      </c>
      <c r="B410" s="905">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61"/>
      <c r="AI410" s="262"/>
      <c r="AJ410" s="262"/>
      <c r="AK410" s="262"/>
      <c r="AL410" s="234"/>
      <c r="AM410" s="235"/>
      <c r="AN410" s="235"/>
      <c r="AO410" s="236"/>
      <c r="AP410" s="237"/>
      <c r="AQ410" s="237"/>
      <c r="AR410" s="237"/>
      <c r="AS410" s="237"/>
      <c r="AT410" s="237"/>
      <c r="AU410" s="237"/>
      <c r="AV410" s="237"/>
      <c r="AW410" s="237"/>
      <c r="AX410" s="237"/>
    </row>
    <row r="411" spans="1:50" ht="24.75" customHeight="1" x14ac:dyDescent="0.15">
      <c r="A411" s="905">
        <v>12</v>
      </c>
      <c r="B411" s="905">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61"/>
      <c r="AI411" s="262"/>
      <c r="AJ411" s="262"/>
      <c r="AK411" s="262"/>
      <c r="AL411" s="234"/>
      <c r="AM411" s="235"/>
      <c r="AN411" s="235"/>
      <c r="AO411" s="236"/>
      <c r="AP411" s="237"/>
      <c r="AQ411" s="237"/>
      <c r="AR411" s="237"/>
      <c r="AS411" s="237"/>
      <c r="AT411" s="237"/>
      <c r="AU411" s="237"/>
      <c r="AV411" s="237"/>
      <c r="AW411" s="237"/>
      <c r="AX411" s="237"/>
    </row>
    <row r="412" spans="1:50" ht="24.75" customHeight="1" x14ac:dyDescent="0.15">
      <c r="A412" s="905">
        <v>13</v>
      </c>
      <c r="B412" s="905">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61"/>
      <c r="AI412" s="262"/>
      <c r="AJ412" s="262"/>
      <c r="AK412" s="262"/>
      <c r="AL412" s="234"/>
      <c r="AM412" s="235"/>
      <c r="AN412" s="235"/>
      <c r="AO412" s="236"/>
      <c r="AP412" s="237"/>
      <c r="AQ412" s="237"/>
      <c r="AR412" s="237"/>
      <c r="AS412" s="237"/>
      <c r="AT412" s="237"/>
      <c r="AU412" s="237"/>
      <c r="AV412" s="237"/>
      <c r="AW412" s="237"/>
      <c r="AX412" s="237"/>
    </row>
    <row r="413" spans="1:50" ht="24.75" customHeight="1" x14ac:dyDescent="0.15">
      <c r="A413" s="905">
        <v>14</v>
      </c>
      <c r="B413" s="905">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61"/>
      <c r="AI413" s="262"/>
      <c r="AJ413" s="262"/>
      <c r="AK413" s="262"/>
      <c r="AL413" s="234"/>
      <c r="AM413" s="235"/>
      <c r="AN413" s="235"/>
      <c r="AO413" s="236"/>
      <c r="AP413" s="237"/>
      <c r="AQ413" s="237"/>
      <c r="AR413" s="237"/>
      <c r="AS413" s="237"/>
      <c r="AT413" s="237"/>
      <c r="AU413" s="237"/>
      <c r="AV413" s="237"/>
      <c r="AW413" s="237"/>
      <c r="AX413" s="237"/>
    </row>
    <row r="414" spans="1:50" ht="24.75" customHeight="1" x14ac:dyDescent="0.15">
      <c r="A414" s="905">
        <v>15</v>
      </c>
      <c r="B414" s="905">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61"/>
      <c r="AI414" s="262"/>
      <c r="AJ414" s="262"/>
      <c r="AK414" s="262"/>
      <c r="AL414" s="234"/>
      <c r="AM414" s="235"/>
      <c r="AN414" s="235"/>
      <c r="AO414" s="236"/>
      <c r="AP414" s="237"/>
      <c r="AQ414" s="237"/>
      <c r="AR414" s="237"/>
      <c r="AS414" s="237"/>
      <c r="AT414" s="237"/>
      <c r="AU414" s="237"/>
      <c r="AV414" s="237"/>
      <c r="AW414" s="237"/>
      <c r="AX414" s="237"/>
    </row>
    <row r="415" spans="1:50" ht="24.75" customHeight="1" x14ac:dyDescent="0.15">
      <c r="A415" s="905">
        <v>16</v>
      </c>
      <c r="B415" s="905">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61"/>
      <c r="AI415" s="262"/>
      <c r="AJ415" s="262"/>
      <c r="AK415" s="262"/>
      <c r="AL415" s="234"/>
      <c r="AM415" s="235"/>
      <c r="AN415" s="235"/>
      <c r="AO415" s="236"/>
      <c r="AP415" s="237"/>
      <c r="AQ415" s="237"/>
      <c r="AR415" s="237"/>
      <c r="AS415" s="237"/>
      <c r="AT415" s="237"/>
      <c r="AU415" s="237"/>
      <c r="AV415" s="237"/>
      <c r="AW415" s="237"/>
      <c r="AX415" s="237"/>
    </row>
    <row r="416" spans="1:50" ht="24.75" customHeight="1" x14ac:dyDescent="0.15">
      <c r="A416" s="905">
        <v>17</v>
      </c>
      <c r="B416" s="905">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61"/>
      <c r="AI416" s="262"/>
      <c r="AJ416" s="262"/>
      <c r="AK416" s="262"/>
      <c r="AL416" s="234"/>
      <c r="AM416" s="235"/>
      <c r="AN416" s="235"/>
      <c r="AO416" s="236"/>
      <c r="AP416" s="237"/>
      <c r="AQ416" s="237"/>
      <c r="AR416" s="237"/>
      <c r="AS416" s="237"/>
      <c r="AT416" s="237"/>
      <c r="AU416" s="237"/>
      <c r="AV416" s="237"/>
      <c r="AW416" s="237"/>
      <c r="AX416" s="237"/>
    </row>
    <row r="417" spans="1:50" ht="24.75" customHeight="1" x14ac:dyDescent="0.15">
      <c r="A417" s="905">
        <v>18</v>
      </c>
      <c r="B417" s="905">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61"/>
      <c r="AI417" s="262"/>
      <c r="AJ417" s="262"/>
      <c r="AK417" s="262"/>
      <c r="AL417" s="234"/>
      <c r="AM417" s="235"/>
      <c r="AN417" s="235"/>
      <c r="AO417" s="236"/>
      <c r="AP417" s="237"/>
      <c r="AQ417" s="237"/>
      <c r="AR417" s="237"/>
      <c r="AS417" s="237"/>
      <c r="AT417" s="237"/>
      <c r="AU417" s="237"/>
      <c r="AV417" s="237"/>
      <c r="AW417" s="237"/>
      <c r="AX417" s="237"/>
    </row>
    <row r="418" spans="1:50" ht="24.75" customHeight="1" x14ac:dyDescent="0.15">
      <c r="A418" s="905">
        <v>19</v>
      </c>
      <c r="B418" s="905">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61"/>
      <c r="AI418" s="262"/>
      <c r="AJ418" s="262"/>
      <c r="AK418" s="262"/>
      <c r="AL418" s="234"/>
      <c r="AM418" s="235"/>
      <c r="AN418" s="235"/>
      <c r="AO418" s="236"/>
      <c r="AP418" s="237"/>
      <c r="AQ418" s="237"/>
      <c r="AR418" s="237"/>
      <c r="AS418" s="237"/>
      <c r="AT418" s="237"/>
      <c r="AU418" s="237"/>
      <c r="AV418" s="237"/>
      <c r="AW418" s="237"/>
      <c r="AX418" s="237"/>
    </row>
    <row r="419" spans="1:50" ht="24.75" customHeight="1" x14ac:dyDescent="0.15">
      <c r="A419" s="905">
        <v>20</v>
      </c>
      <c r="B419" s="905">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61"/>
      <c r="AI419" s="262"/>
      <c r="AJ419" s="262"/>
      <c r="AK419" s="262"/>
      <c r="AL419" s="234"/>
      <c r="AM419" s="235"/>
      <c r="AN419" s="235"/>
      <c r="AO419" s="236"/>
      <c r="AP419" s="237"/>
      <c r="AQ419" s="237"/>
      <c r="AR419" s="237"/>
      <c r="AS419" s="237"/>
      <c r="AT419" s="237"/>
      <c r="AU419" s="237"/>
      <c r="AV419" s="237"/>
      <c r="AW419" s="237"/>
      <c r="AX419" s="237"/>
    </row>
    <row r="420" spans="1:50" ht="24.75" customHeight="1" x14ac:dyDescent="0.15">
      <c r="A420" s="905">
        <v>21</v>
      </c>
      <c r="B420" s="905">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61"/>
      <c r="AI420" s="262"/>
      <c r="AJ420" s="262"/>
      <c r="AK420" s="262"/>
      <c r="AL420" s="234"/>
      <c r="AM420" s="235"/>
      <c r="AN420" s="235"/>
      <c r="AO420" s="236"/>
      <c r="AP420" s="237"/>
      <c r="AQ420" s="237"/>
      <c r="AR420" s="237"/>
      <c r="AS420" s="237"/>
      <c r="AT420" s="237"/>
      <c r="AU420" s="237"/>
      <c r="AV420" s="237"/>
      <c r="AW420" s="237"/>
      <c r="AX420" s="237"/>
    </row>
    <row r="421" spans="1:50" ht="24.75" customHeight="1" x14ac:dyDescent="0.15">
      <c r="A421" s="905">
        <v>22</v>
      </c>
      <c r="B421" s="905">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61"/>
      <c r="AI421" s="262"/>
      <c r="AJ421" s="262"/>
      <c r="AK421" s="262"/>
      <c r="AL421" s="234"/>
      <c r="AM421" s="235"/>
      <c r="AN421" s="235"/>
      <c r="AO421" s="236"/>
      <c r="AP421" s="237"/>
      <c r="AQ421" s="237"/>
      <c r="AR421" s="237"/>
      <c r="AS421" s="237"/>
      <c r="AT421" s="237"/>
      <c r="AU421" s="237"/>
      <c r="AV421" s="237"/>
      <c r="AW421" s="237"/>
      <c r="AX421" s="237"/>
    </row>
    <row r="422" spans="1:50" ht="24.75" customHeight="1" x14ac:dyDescent="0.15">
      <c r="A422" s="905">
        <v>23</v>
      </c>
      <c r="B422" s="905">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61"/>
      <c r="AI422" s="262"/>
      <c r="AJ422" s="262"/>
      <c r="AK422" s="262"/>
      <c r="AL422" s="234"/>
      <c r="AM422" s="235"/>
      <c r="AN422" s="235"/>
      <c r="AO422" s="236"/>
      <c r="AP422" s="237"/>
      <c r="AQ422" s="237"/>
      <c r="AR422" s="237"/>
      <c r="AS422" s="237"/>
      <c r="AT422" s="237"/>
      <c r="AU422" s="237"/>
      <c r="AV422" s="237"/>
      <c r="AW422" s="237"/>
      <c r="AX422" s="237"/>
    </row>
    <row r="423" spans="1:50" ht="24.75" customHeight="1" x14ac:dyDescent="0.15">
      <c r="A423" s="905">
        <v>24</v>
      </c>
      <c r="B423" s="905">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61"/>
      <c r="AI423" s="262"/>
      <c r="AJ423" s="262"/>
      <c r="AK423" s="262"/>
      <c r="AL423" s="234"/>
      <c r="AM423" s="235"/>
      <c r="AN423" s="235"/>
      <c r="AO423" s="236"/>
      <c r="AP423" s="237"/>
      <c r="AQ423" s="237"/>
      <c r="AR423" s="237"/>
      <c r="AS423" s="237"/>
      <c r="AT423" s="237"/>
      <c r="AU423" s="237"/>
      <c r="AV423" s="237"/>
      <c r="AW423" s="237"/>
      <c r="AX423" s="237"/>
    </row>
    <row r="424" spans="1:50" ht="24.75" customHeight="1" x14ac:dyDescent="0.15">
      <c r="A424" s="905">
        <v>25</v>
      </c>
      <c r="B424" s="905">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61"/>
      <c r="AI424" s="262"/>
      <c r="AJ424" s="262"/>
      <c r="AK424" s="262"/>
      <c r="AL424" s="234"/>
      <c r="AM424" s="235"/>
      <c r="AN424" s="235"/>
      <c r="AO424" s="236"/>
      <c r="AP424" s="237"/>
      <c r="AQ424" s="237"/>
      <c r="AR424" s="237"/>
      <c r="AS424" s="237"/>
      <c r="AT424" s="237"/>
      <c r="AU424" s="237"/>
      <c r="AV424" s="237"/>
      <c r="AW424" s="237"/>
      <c r="AX424" s="237"/>
    </row>
    <row r="425" spans="1:50" ht="24.75" customHeight="1" x14ac:dyDescent="0.15">
      <c r="A425" s="905">
        <v>26</v>
      </c>
      <c r="B425" s="905">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61"/>
      <c r="AI425" s="262"/>
      <c r="AJ425" s="262"/>
      <c r="AK425" s="262"/>
      <c r="AL425" s="234"/>
      <c r="AM425" s="235"/>
      <c r="AN425" s="235"/>
      <c r="AO425" s="236"/>
      <c r="AP425" s="237"/>
      <c r="AQ425" s="237"/>
      <c r="AR425" s="237"/>
      <c r="AS425" s="237"/>
      <c r="AT425" s="237"/>
      <c r="AU425" s="237"/>
      <c r="AV425" s="237"/>
      <c r="AW425" s="237"/>
      <c r="AX425" s="237"/>
    </row>
    <row r="426" spans="1:50" ht="24.75" customHeight="1" x14ac:dyDescent="0.15">
      <c r="A426" s="905">
        <v>27</v>
      </c>
      <c r="B426" s="905">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61"/>
      <c r="AI426" s="262"/>
      <c r="AJ426" s="262"/>
      <c r="AK426" s="262"/>
      <c r="AL426" s="234"/>
      <c r="AM426" s="235"/>
      <c r="AN426" s="235"/>
      <c r="AO426" s="236"/>
      <c r="AP426" s="237"/>
      <c r="AQ426" s="237"/>
      <c r="AR426" s="237"/>
      <c r="AS426" s="237"/>
      <c r="AT426" s="237"/>
      <c r="AU426" s="237"/>
      <c r="AV426" s="237"/>
      <c r="AW426" s="237"/>
      <c r="AX426" s="237"/>
    </row>
    <row r="427" spans="1:50" ht="24.75" customHeight="1" x14ac:dyDescent="0.15">
      <c r="A427" s="905">
        <v>28</v>
      </c>
      <c r="B427" s="905">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61"/>
      <c r="AI427" s="262"/>
      <c r="AJ427" s="262"/>
      <c r="AK427" s="262"/>
      <c r="AL427" s="234"/>
      <c r="AM427" s="235"/>
      <c r="AN427" s="235"/>
      <c r="AO427" s="236"/>
      <c r="AP427" s="237"/>
      <c r="AQ427" s="237"/>
      <c r="AR427" s="237"/>
      <c r="AS427" s="237"/>
      <c r="AT427" s="237"/>
      <c r="AU427" s="237"/>
      <c r="AV427" s="237"/>
      <c r="AW427" s="237"/>
      <c r="AX427" s="237"/>
    </row>
    <row r="428" spans="1:50" ht="24.75" customHeight="1" x14ac:dyDescent="0.15">
      <c r="A428" s="905">
        <v>29</v>
      </c>
      <c r="B428" s="905">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61"/>
      <c r="AI428" s="262"/>
      <c r="AJ428" s="262"/>
      <c r="AK428" s="262"/>
      <c r="AL428" s="234"/>
      <c r="AM428" s="235"/>
      <c r="AN428" s="235"/>
      <c r="AO428" s="236"/>
      <c r="AP428" s="237"/>
      <c r="AQ428" s="237"/>
      <c r="AR428" s="237"/>
      <c r="AS428" s="237"/>
      <c r="AT428" s="237"/>
      <c r="AU428" s="237"/>
      <c r="AV428" s="237"/>
      <c r="AW428" s="237"/>
      <c r="AX428" s="237"/>
    </row>
    <row r="429" spans="1:50" ht="24.75" customHeight="1" x14ac:dyDescent="0.15">
      <c r="A429" s="905">
        <v>30</v>
      </c>
      <c r="B429" s="905">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61"/>
      <c r="AI429" s="262"/>
      <c r="AJ429" s="262"/>
      <c r="AK429" s="262"/>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250" t="s">
        <v>88</v>
      </c>
      <c r="D432" s="250"/>
      <c r="E432" s="250"/>
      <c r="F432" s="250"/>
      <c r="G432" s="250"/>
      <c r="H432" s="250"/>
      <c r="I432" s="250"/>
      <c r="J432" s="257" t="s">
        <v>66</v>
      </c>
      <c r="K432" s="257"/>
      <c r="L432" s="257"/>
      <c r="M432" s="257"/>
      <c r="N432" s="257"/>
      <c r="O432" s="257"/>
      <c r="P432" s="250" t="s">
        <v>89</v>
      </c>
      <c r="Q432" s="250"/>
      <c r="R432" s="250"/>
      <c r="S432" s="250"/>
      <c r="T432" s="250"/>
      <c r="U432" s="250"/>
      <c r="V432" s="250"/>
      <c r="W432" s="250"/>
      <c r="X432" s="250"/>
      <c r="Y432" s="250" t="s">
        <v>90</v>
      </c>
      <c r="Z432" s="250"/>
      <c r="AA432" s="250"/>
      <c r="AB432" s="250"/>
      <c r="AC432" s="248" t="s">
        <v>340</v>
      </c>
      <c r="AD432" s="248"/>
      <c r="AE432" s="248"/>
      <c r="AF432" s="248"/>
      <c r="AG432" s="248"/>
      <c r="AH432" s="250" t="s">
        <v>65</v>
      </c>
      <c r="AI432" s="250"/>
      <c r="AJ432" s="250"/>
      <c r="AK432" s="250"/>
      <c r="AL432" s="250" t="s">
        <v>17</v>
      </c>
      <c r="AM432" s="250"/>
      <c r="AN432" s="250"/>
      <c r="AO432" s="259"/>
      <c r="AP432" s="252" t="s">
        <v>429</v>
      </c>
      <c r="AQ432" s="252"/>
      <c r="AR432" s="252"/>
      <c r="AS432" s="252"/>
      <c r="AT432" s="252"/>
      <c r="AU432" s="252"/>
      <c r="AV432" s="252"/>
      <c r="AW432" s="252"/>
      <c r="AX432" s="252"/>
    </row>
    <row r="433" spans="1:50" ht="24.75" customHeight="1" x14ac:dyDescent="0.15">
      <c r="A433" s="905">
        <v>1</v>
      </c>
      <c r="B433" s="905">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61"/>
      <c r="AI433" s="262"/>
      <c r="AJ433" s="262"/>
      <c r="AK433" s="262"/>
      <c r="AL433" s="234"/>
      <c r="AM433" s="235"/>
      <c r="AN433" s="235"/>
      <c r="AO433" s="236"/>
      <c r="AP433" s="237"/>
      <c r="AQ433" s="237"/>
      <c r="AR433" s="237"/>
      <c r="AS433" s="237"/>
      <c r="AT433" s="237"/>
      <c r="AU433" s="237"/>
      <c r="AV433" s="237"/>
      <c r="AW433" s="237"/>
      <c r="AX433" s="237"/>
    </row>
    <row r="434" spans="1:50" ht="24.75" customHeight="1" x14ac:dyDescent="0.15">
      <c r="A434" s="905">
        <v>2</v>
      </c>
      <c r="B434" s="905">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61"/>
      <c r="AI434" s="262"/>
      <c r="AJ434" s="262"/>
      <c r="AK434" s="262"/>
      <c r="AL434" s="234"/>
      <c r="AM434" s="235"/>
      <c r="AN434" s="235"/>
      <c r="AO434" s="236"/>
      <c r="AP434" s="237"/>
      <c r="AQ434" s="237"/>
      <c r="AR434" s="237"/>
      <c r="AS434" s="237"/>
      <c r="AT434" s="237"/>
      <c r="AU434" s="237"/>
      <c r="AV434" s="237"/>
      <c r="AW434" s="237"/>
      <c r="AX434" s="237"/>
    </row>
    <row r="435" spans="1:50" ht="24.75" customHeight="1" x14ac:dyDescent="0.15">
      <c r="A435" s="905">
        <v>3</v>
      </c>
      <c r="B435" s="905">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61"/>
      <c r="AI435" s="262"/>
      <c r="AJ435" s="262"/>
      <c r="AK435" s="262"/>
      <c r="AL435" s="234"/>
      <c r="AM435" s="235"/>
      <c r="AN435" s="235"/>
      <c r="AO435" s="236"/>
      <c r="AP435" s="237"/>
      <c r="AQ435" s="237"/>
      <c r="AR435" s="237"/>
      <c r="AS435" s="237"/>
      <c r="AT435" s="237"/>
      <c r="AU435" s="237"/>
      <c r="AV435" s="237"/>
      <c r="AW435" s="237"/>
      <c r="AX435" s="237"/>
    </row>
    <row r="436" spans="1:50" ht="24.75" customHeight="1" x14ac:dyDescent="0.15">
      <c r="A436" s="905">
        <v>4</v>
      </c>
      <c r="B436" s="905">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61"/>
      <c r="AI436" s="262"/>
      <c r="AJ436" s="262"/>
      <c r="AK436" s="262"/>
      <c r="AL436" s="234"/>
      <c r="AM436" s="235"/>
      <c r="AN436" s="235"/>
      <c r="AO436" s="236"/>
      <c r="AP436" s="237"/>
      <c r="AQ436" s="237"/>
      <c r="AR436" s="237"/>
      <c r="AS436" s="237"/>
      <c r="AT436" s="237"/>
      <c r="AU436" s="237"/>
      <c r="AV436" s="237"/>
      <c r="AW436" s="237"/>
      <c r="AX436" s="237"/>
    </row>
    <row r="437" spans="1:50" ht="24.75" customHeight="1" x14ac:dyDescent="0.15">
      <c r="A437" s="905">
        <v>5</v>
      </c>
      <c r="B437" s="905">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61"/>
      <c r="AI437" s="262"/>
      <c r="AJ437" s="262"/>
      <c r="AK437" s="262"/>
      <c r="AL437" s="234"/>
      <c r="AM437" s="235"/>
      <c r="AN437" s="235"/>
      <c r="AO437" s="236"/>
      <c r="AP437" s="237"/>
      <c r="AQ437" s="237"/>
      <c r="AR437" s="237"/>
      <c r="AS437" s="237"/>
      <c r="AT437" s="237"/>
      <c r="AU437" s="237"/>
      <c r="AV437" s="237"/>
      <c r="AW437" s="237"/>
      <c r="AX437" s="237"/>
    </row>
    <row r="438" spans="1:50" ht="24.75" customHeight="1" x14ac:dyDescent="0.15">
      <c r="A438" s="905">
        <v>6</v>
      </c>
      <c r="B438" s="905">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61"/>
      <c r="AI438" s="262"/>
      <c r="AJ438" s="262"/>
      <c r="AK438" s="262"/>
      <c r="AL438" s="234"/>
      <c r="AM438" s="235"/>
      <c r="AN438" s="235"/>
      <c r="AO438" s="236"/>
      <c r="AP438" s="237"/>
      <c r="AQ438" s="237"/>
      <c r="AR438" s="237"/>
      <c r="AS438" s="237"/>
      <c r="AT438" s="237"/>
      <c r="AU438" s="237"/>
      <c r="AV438" s="237"/>
      <c r="AW438" s="237"/>
      <c r="AX438" s="237"/>
    </row>
    <row r="439" spans="1:50" ht="24.75" customHeight="1" x14ac:dyDescent="0.15">
      <c r="A439" s="905">
        <v>7</v>
      </c>
      <c r="B439" s="905">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61"/>
      <c r="AI439" s="262"/>
      <c r="AJ439" s="262"/>
      <c r="AK439" s="262"/>
      <c r="AL439" s="234"/>
      <c r="AM439" s="235"/>
      <c r="AN439" s="235"/>
      <c r="AO439" s="236"/>
      <c r="AP439" s="237"/>
      <c r="AQ439" s="237"/>
      <c r="AR439" s="237"/>
      <c r="AS439" s="237"/>
      <c r="AT439" s="237"/>
      <c r="AU439" s="237"/>
      <c r="AV439" s="237"/>
      <c r="AW439" s="237"/>
      <c r="AX439" s="237"/>
    </row>
    <row r="440" spans="1:50" ht="24.75" customHeight="1" x14ac:dyDescent="0.15">
      <c r="A440" s="905">
        <v>8</v>
      </c>
      <c r="B440" s="905">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61"/>
      <c r="AI440" s="262"/>
      <c r="AJ440" s="262"/>
      <c r="AK440" s="262"/>
      <c r="AL440" s="234"/>
      <c r="AM440" s="235"/>
      <c r="AN440" s="235"/>
      <c r="AO440" s="236"/>
      <c r="AP440" s="237"/>
      <c r="AQ440" s="237"/>
      <c r="AR440" s="237"/>
      <c r="AS440" s="237"/>
      <c r="AT440" s="237"/>
      <c r="AU440" s="237"/>
      <c r="AV440" s="237"/>
      <c r="AW440" s="237"/>
      <c r="AX440" s="237"/>
    </row>
    <row r="441" spans="1:50" ht="24.75" customHeight="1" x14ac:dyDescent="0.15">
      <c r="A441" s="905">
        <v>9</v>
      </c>
      <c r="B441" s="905">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61"/>
      <c r="AI441" s="262"/>
      <c r="AJ441" s="262"/>
      <c r="AK441" s="262"/>
      <c r="AL441" s="234"/>
      <c r="AM441" s="235"/>
      <c r="AN441" s="235"/>
      <c r="AO441" s="236"/>
      <c r="AP441" s="237"/>
      <c r="AQ441" s="237"/>
      <c r="AR441" s="237"/>
      <c r="AS441" s="237"/>
      <c r="AT441" s="237"/>
      <c r="AU441" s="237"/>
      <c r="AV441" s="237"/>
      <c r="AW441" s="237"/>
      <c r="AX441" s="237"/>
    </row>
    <row r="442" spans="1:50" ht="24.75" customHeight="1" x14ac:dyDescent="0.15">
      <c r="A442" s="905">
        <v>10</v>
      </c>
      <c r="B442" s="905">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61"/>
      <c r="AI442" s="262"/>
      <c r="AJ442" s="262"/>
      <c r="AK442" s="262"/>
      <c r="AL442" s="234"/>
      <c r="AM442" s="235"/>
      <c r="AN442" s="235"/>
      <c r="AO442" s="236"/>
      <c r="AP442" s="237"/>
      <c r="AQ442" s="237"/>
      <c r="AR442" s="237"/>
      <c r="AS442" s="237"/>
      <c r="AT442" s="237"/>
      <c r="AU442" s="237"/>
      <c r="AV442" s="237"/>
      <c r="AW442" s="237"/>
      <c r="AX442" s="237"/>
    </row>
    <row r="443" spans="1:50" ht="24.75" customHeight="1" x14ac:dyDescent="0.15">
      <c r="A443" s="905">
        <v>11</v>
      </c>
      <c r="B443" s="905">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61"/>
      <c r="AI443" s="262"/>
      <c r="AJ443" s="262"/>
      <c r="AK443" s="262"/>
      <c r="AL443" s="234"/>
      <c r="AM443" s="235"/>
      <c r="AN443" s="235"/>
      <c r="AO443" s="236"/>
      <c r="AP443" s="237"/>
      <c r="AQ443" s="237"/>
      <c r="AR443" s="237"/>
      <c r="AS443" s="237"/>
      <c r="AT443" s="237"/>
      <c r="AU443" s="237"/>
      <c r="AV443" s="237"/>
      <c r="AW443" s="237"/>
      <c r="AX443" s="237"/>
    </row>
    <row r="444" spans="1:50" ht="24.75" customHeight="1" x14ac:dyDescent="0.15">
      <c r="A444" s="905">
        <v>12</v>
      </c>
      <c r="B444" s="905">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61"/>
      <c r="AI444" s="262"/>
      <c r="AJ444" s="262"/>
      <c r="AK444" s="262"/>
      <c r="AL444" s="234"/>
      <c r="AM444" s="235"/>
      <c r="AN444" s="235"/>
      <c r="AO444" s="236"/>
      <c r="AP444" s="237"/>
      <c r="AQ444" s="237"/>
      <c r="AR444" s="237"/>
      <c r="AS444" s="237"/>
      <c r="AT444" s="237"/>
      <c r="AU444" s="237"/>
      <c r="AV444" s="237"/>
      <c r="AW444" s="237"/>
      <c r="AX444" s="237"/>
    </row>
    <row r="445" spans="1:50" ht="24.75" customHeight="1" x14ac:dyDescent="0.15">
      <c r="A445" s="905">
        <v>13</v>
      </c>
      <c r="B445" s="905">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61"/>
      <c r="AI445" s="262"/>
      <c r="AJ445" s="262"/>
      <c r="AK445" s="262"/>
      <c r="AL445" s="234"/>
      <c r="AM445" s="235"/>
      <c r="AN445" s="235"/>
      <c r="AO445" s="236"/>
      <c r="AP445" s="237"/>
      <c r="AQ445" s="237"/>
      <c r="AR445" s="237"/>
      <c r="AS445" s="237"/>
      <c r="AT445" s="237"/>
      <c r="AU445" s="237"/>
      <c r="AV445" s="237"/>
      <c r="AW445" s="237"/>
      <c r="AX445" s="237"/>
    </row>
    <row r="446" spans="1:50" ht="24.75" customHeight="1" x14ac:dyDescent="0.15">
      <c r="A446" s="905">
        <v>14</v>
      </c>
      <c r="B446" s="905">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61"/>
      <c r="AI446" s="262"/>
      <c r="AJ446" s="262"/>
      <c r="AK446" s="262"/>
      <c r="AL446" s="234"/>
      <c r="AM446" s="235"/>
      <c r="AN446" s="235"/>
      <c r="AO446" s="236"/>
      <c r="AP446" s="237"/>
      <c r="AQ446" s="237"/>
      <c r="AR446" s="237"/>
      <c r="AS446" s="237"/>
      <c r="AT446" s="237"/>
      <c r="AU446" s="237"/>
      <c r="AV446" s="237"/>
      <c r="AW446" s="237"/>
      <c r="AX446" s="237"/>
    </row>
    <row r="447" spans="1:50" ht="24.75" customHeight="1" x14ac:dyDescent="0.15">
      <c r="A447" s="905">
        <v>15</v>
      </c>
      <c r="B447" s="905">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61"/>
      <c r="AI447" s="262"/>
      <c r="AJ447" s="262"/>
      <c r="AK447" s="262"/>
      <c r="AL447" s="234"/>
      <c r="AM447" s="235"/>
      <c r="AN447" s="235"/>
      <c r="AO447" s="236"/>
      <c r="AP447" s="237"/>
      <c r="AQ447" s="237"/>
      <c r="AR447" s="237"/>
      <c r="AS447" s="237"/>
      <c r="AT447" s="237"/>
      <c r="AU447" s="237"/>
      <c r="AV447" s="237"/>
      <c r="AW447" s="237"/>
      <c r="AX447" s="237"/>
    </row>
    <row r="448" spans="1:50" ht="24.75" customHeight="1" x14ac:dyDescent="0.15">
      <c r="A448" s="905">
        <v>16</v>
      </c>
      <c r="B448" s="905">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61"/>
      <c r="AI448" s="262"/>
      <c r="AJ448" s="262"/>
      <c r="AK448" s="262"/>
      <c r="AL448" s="234"/>
      <c r="AM448" s="235"/>
      <c r="AN448" s="235"/>
      <c r="AO448" s="236"/>
      <c r="AP448" s="237"/>
      <c r="AQ448" s="237"/>
      <c r="AR448" s="237"/>
      <c r="AS448" s="237"/>
      <c r="AT448" s="237"/>
      <c r="AU448" s="237"/>
      <c r="AV448" s="237"/>
      <c r="AW448" s="237"/>
      <c r="AX448" s="237"/>
    </row>
    <row r="449" spans="1:50" ht="24.75" customHeight="1" x14ac:dyDescent="0.15">
      <c r="A449" s="905">
        <v>17</v>
      </c>
      <c r="B449" s="905">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61"/>
      <c r="AI449" s="262"/>
      <c r="AJ449" s="262"/>
      <c r="AK449" s="262"/>
      <c r="AL449" s="234"/>
      <c r="AM449" s="235"/>
      <c r="AN449" s="235"/>
      <c r="AO449" s="236"/>
      <c r="AP449" s="237"/>
      <c r="AQ449" s="237"/>
      <c r="AR449" s="237"/>
      <c r="AS449" s="237"/>
      <c r="AT449" s="237"/>
      <c r="AU449" s="237"/>
      <c r="AV449" s="237"/>
      <c r="AW449" s="237"/>
      <c r="AX449" s="237"/>
    </row>
    <row r="450" spans="1:50" ht="24.75" customHeight="1" x14ac:dyDescent="0.15">
      <c r="A450" s="905">
        <v>18</v>
      </c>
      <c r="B450" s="905">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61"/>
      <c r="AI450" s="262"/>
      <c r="AJ450" s="262"/>
      <c r="AK450" s="262"/>
      <c r="AL450" s="234"/>
      <c r="AM450" s="235"/>
      <c r="AN450" s="235"/>
      <c r="AO450" s="236"/>
      <c r="AP450" s="237"/>
      <c r="AQ450" s="237"/>
      <c r="AR450" s="237"/>
      <c r="AS450" s="237"/>
      <c r="AT450" s="237"/>
      <c r="AU450" s="237"/>
      <c r="AV450" s="237"/>
      <c r="AW450" s="237"/>
      <c r="AX450" s="237"/>
    </row>
    <row r="451" spans="1:50" ht="24.75" customHeight="1" x14ac:dyDescent="0.15">
      <c r="A451" s="905">
        <v>19</v>
      </c>
      <c r="B451" s="905">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61"/>
      <c r="AI451" s="262"/>
      <c r="AJ451" s="262"/>
      <c r="AK451" s="262"/>
      <c r="AL451" s="234"/>
      <c r="AM451" s="235"/>
      <c r="AN451" s="235"/>
      <c r="AO451" s="236"/>
      <c r="AP451" s="237"/>
      <c r="AQ451" s="237"/>
      <c r="AR451" s="237"/>
      <c r="AS451" s="237"/>
      <c r="AT451" s="237"/>
      <c r="AU451" s="237"/>
      <c r="AV451" s="237"/>
      <c r="AW451" s="237"/>
      <c r="AX451" s="237"/>
    </row>
    <row r="452" spans="1:50" ht="24.75" customHeight="1" x14ac:dyDescent="0.15">
      <c r="A452" s="905">
        <v>20</v>
      </c>
      <c r="B452" s="905">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61"/>
      <c r="AI452" s="262"/>
      <c r="AJ452" s="262"/>
      <c r="AK452" s="262"/>
      <c r="AL452" s="234"/>
      <c r="AM452" s="235"/>
      <c r="AN452" s="235"/>
      <c r="AO452" s="236"/>
      <c r="AP452" s="237"/>
      <c r="AQ452" s="237"/>
      <c r="AR452" s="237"/>
      <c r="AS452" s="237"/>
      <c r="AT452" s="237"/>
      <c r="AU452" s="237"/>
      <c r="AV452" s="237"/>
      <c r="AW452" s="237"/>
      <c r="AX452" s="237"/>
    </row>
    <row r="453" spans="1:50" ht="24.75" customHeight="1" x14ac:dyDescent="0.15">
      <c r="A453" s="905">
        <v>21</v>
      </c>
      <c r="B453" s="905">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61"/>
      <c r="AI453" s="262"/>
      <c r="AJ453" s="262"/>
      <c r="AK453" s="262"/>
      <c r="AL453" s="234"/>
      <c r="AM453" s="235"/>
      <c r="AN453" s="235"/>
      <c r="AO453" s="236"/>
      <c r="AP453" s="237"/>
      <c r="AQ453" s="237"/>
      <c r="AR453" s="237"/>
      <c r="AS453" s="237"/>
      <c r="AT453" s="237"/>
      <c r="AU453" s="237"/>
      <c r="AV453" s="237"/>
      <c r="AW453" s="237"/>
      <c r="AX453" s="237"/>
    </row>
    <row r="454" spans="1:50" ht="24.75" customHeight="1" x14ac:dyDescent="0.15">
      <c r="A454" s="905">
        <v>22</v>
      </c>
      <c r="B454" s="905">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61"/>
      <c r="AI454" s="262"/>
      <c r="AJ454" s="262"/>
      <c r="AK454" s="262"/>
      <c r="AL454" s="234"/>
      <c r="AM454" s="235"/>
      <c r="AN454" s="235"/>
      <c r="AO454" s="236"/>
      <c r="AP454" s="237"/>
      <c r="AQ454" s="237"/>
      <c r="AR454" s="237"/>
      <c r="AS454" s="237"/>
      <c r="AT454" s="237"/>
      <c r="AU454" s="237"/>
      <c r="AV454" s="237"/>
      <c r="AW454" s="237"/>
      <c r="AX454" s="237"/>
    </row>
    <row r="455" spans="1:50" ht="24.75" customHeight="1" x14ac:dyDescent="0.15">
      <c r="A455" s="905">
        <v>23</v>
      </c>
      <c r="B455" s="905">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61"/>
      <c r="AI455" s="262"/>
      <c r="AJ455" s="262"/>
      <c r="AK455" s="262"/>
      <c r="AL455" s="234"/>
      <c r="AM455" s="235"/>
      <c r="AN455" s="235"/>
      <c r="AO455" s="236"/>
      <c r="AP455" s="237"/>
      <c r="AQ455" s="237"/>
      <c r="AR455" s="237"/>
      <c r="AS455" s="237"/>
      <c r="AT455" s="237"/>
      <c r="AU455" s="237"/>
      <c r="AV455" s="237"/>
      <c r="AW455" s="237"/>
      <c r="AX455" s="237"/>
    </row>
    <row r="456" spans="1:50" ht="24.75" customHeight="1" x14ac:dyDescent="0.15">
      <c r="A456" s="905">
        <v>24</v>
      </c>
      <c r="B456" s="905">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61"/>
      <c r="AI456" s="262"/>
      <c r="AJ456" s="262"/>
      <c r="AK456" s="262"/>
      <c r="AL456" s="234"/>
      <c r="AM456" s="235"/>
      <c r="AN456" s="235"/>
      <c r="AO456" s="236"/>
      <c r="AP456" s="237"/>
      <c r="AQ456" s="237"/>
      <c r="AR456" s="237"/>
      <c r="AS456" s="237"/>
      <c r="AT456" s="237"/>
      <c r="AU456" s="237"/>
      <c r="AV456" s="237"/>
      <c r="AW456" s="237"/>
      <c r="AX456" s="237"/>
    </row>
    <row r="457" spans="1:50" ht="24.75" customHeight="1" x14ac:dyDescent="0.15">
      <c r="A457" s="905">
        <v>25</v>
      </c>
      <c r="B457" s="905">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61"/>
      <c r="AI457" s="262"/>
      <c r="AJ457" s="262"/>
      <c r="AK457" s="262"/>
      <c r="AL457" s="234"/>
      <c r="AM457" s="235"/>
      <c r="AN457" s="235"/>
      <c r="AO457" s="236"/>
      <c r="AP457" s="237"/>
      <c r="AQ457" s="237"/>
      <c r="AR457" s="237"/>
      <c r="AS457" s="237"/>
      <c r="AT457" s="237"/>
      <c r="AU457" s="237"/>
      <c r="AV457" s="237"/>
      <c r="AW457" s="237"/>
      <c r="AX457" s="237"/>
    </row>
    <row r="458" spans="1:50" ht="24.75" customHeight="1" x14ac:dyDescent="0.15">
      <c r="A458" s="905">
        <v>26</v>
      </c>
      <c r="B458" s="905">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61"/>
      <c r="AI458" s="262"/>
      <c r="AJ458" s="262"/>
      <c r="AK458" s="262"/>
      <c r="AL458" s="234"/>
      <c r="AM458" s="235"/>
      <c r="AN458" s="235"/>
      <c r="AO458" s="236"/>
      <c r="AP458" s="237"/>
      <c r="AQ458" s="237"/>
      <c r="AR458" s="237"/>
      <c r="AS458" s="237"/>
      <c r="AT458" s="237"/>
      <c r="AU458" s="237"/>
      <c r="AV458" s="237"/>
      <c r="AW458" s="237"/>
      <c r="AX458" s="237"/>
    </row>
    <row r="459" spans="1:50" ht="24.75" customHeight="1" x14ac:dyDescent="0.15">
      <c r="A459" s="905">
        <v>27</v>
      </c>
      <c r="B459" s="905">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61"/>
      <c r="AI459" s="262"/>
      <c r="AJ459" s="262"/>
      <c r="AK459" s="262"/>
      <c r="AL459" s="234"/>
      <c r="AM459" s="235"/>
      <c r="AN459" s="235"/>
      <c r="AO459" s="236"/>
      <c r="AP459" s="237"/>
      <c r="AQ459" s="237"/>
      <c r="AR459" s="237"/>
      <c r="AS459" s="237"/>
      <c r="AT459" s="237"/>
      <c r="AU459" s="237"/>
      <c r="AV459" s="237"/>
      <c r="AW459" s="237"/>
      <c r="AX459" s="237"/>
    </row>
    <row r="460" spans="1:50" ht="24.75" customHeight="1" x14ac:dyDescent="0.15">
      <c r="A460" s="905">
        <v>28</v>
      </c>
      <c r="B460" s="905">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61"/>
      <c r="AI460" s="262"/>
      <c r="AJ460" s="262"/>
      <c r="AK460" s="262"/>
      <c r="AL460" s="234"/>
      <c r="AM460" s="235"/>
      <c r="AN460" s="235"/>
      <c r="AO460" s="236"/>
      <c r="AP460" s="237"/>
      <c r="AQ460" s="237"/>
      <c r="AR460" s="237"/>
      <c r="AS460" s="237"/>
      <c r="AT460" s="237"/>
      <c r="AU460" s="237"/>
      <c r="AV460" s="237"/>
      <c r="AW460" s="237"/>
      <c r="AX460" s="237"/>
    </row>
    <row r="461" spans="1:50" ht="24.75" customHeight="1" x14ac:dyDescent="0.15">
      <c r="A461" s="905">
        <v>29</v>
      </c>
      <c r="B461" s="905">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61"/>
      <c r="AI461" s="262"/>
      <c r="AJ461" s="262"/>
      <c r="AK461" s="262"/>
      <c r="AL461" s="234"/>
      <c r="AM461" s="235"/>
      <c r="AN461" s="235"/>
      <c r="AO461" s="236"/>
      <c r="AP461" s="237"/>
      <c r="AQ461" s="237"/>
      <c r="AR461" s="237"/>
      <c r="AS461" s="237"/>
      <c r="AT461" s="237"/>
      <c r="AU461" s="237"/>
      <c r="AV461" s="237"/>
      <c r="AW461" s="237"/>
      <c r="AX461" s="237"/>
    </row>
    <row r="462" spans="1:50" ht="24.75" customHeight="1" x14ac:dyDescent="0.15">
      <c r="A462" s="905">
        <v>30</v>
      </c>
      <c r="B462" s="905">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61"/>
      <c r="AI462" s="262"/>
      <c r="AJ462" s="262"/>
      <c r="AK462" s="262"/>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250" t="s">
        <v>88</v>
      </c>
      <c r="D465" s="250"/>
      <c r="E465" s="250"/>
      <c r="F465" s="250"/>
      <c r="G465" s="250"/>
      <c r="H465" s="250"/>
      <c r="I465" s="250"/>
      <c r="J465" s="257" t="s">
        <v>66</v>
      </c>
      <c r="K465" s="257"/>
      <c r="L465" s="257"/>
      <c r="M465" s="257"/>
      <c r="N465" s="257"/>
      <c r="O465" s="257"/>
      <c r="P465" s="250" t="s">
        <v>89</v>
      </c>
      <c r="Q465" s="250"/>
      <c r="R465" s="250"/>
      <c r="S465" s="250"/>
      <c r="T465" s="250"/>
      <c r="U465" s="250"/>
      <c r="V465" s="250"/>
      <c r="W465" s="250"/>
      <c r="X465" s="250"/>
      <c r="Y465" s="250" t="s">
        <v>90</v>
      </c>
      <c r="Z465" s="250"/>
      <c r="AA465" s="250"/>
      <c r="AB465" s="250"/>
      <c r="AC465" s="248" t="s">
        <v>340</v>
      </c>
      <c r="AD465" s="248"/>
      <c r="AE465" s="248"/>
      <c r="AF465" s="248"/>
      <c r="AG465" s="248"/>
      <c r="AH465" s="250" t="s">
        <v>65</v>
      </c>
      <c r="AI465" s="250"/>
      <c r="AJ465" s="250"/>
      <c r="AK465" s="250"/>
      <c r="AL465" s="250" t="s">
        <v>17</v>
      </c>
      <c r="AM465" s="250"/>
      <c r="AN465" s="250"/>
      <c r="AO465" s="259"/>
      <c r="AP465" s="252" t="s">
        <v>429</v>
      </c>
      <c r="AQ465" s="252"/>
      <c r="AR465" s="252"/>
      <c r="AS465" s="252"/>
      <c r="AT465" s="252"/>
      <c r="AU465" s="252"/>
      <c r="AV465" s="252"/>
      <c r="AW465" s="252"/>
      <c r="AX465" s="252"/>
    </row>
    <row r="466" spans="1:50" ht="24.75" customHeight="1" x14ac:dyDescent="0.15">
      <c r="A466" s="905">
        <v>1</v>
      </c>
      <c r="B466" s="905">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61"/>
      <c r="AI466" s="262"/>
      <c r="AJ466" s="262"/>
      <c r="AK466" s="262"/>
      <c r="AL466" s="234"/>
      <c r="AM466" s="235"/>
      <c r="AN466" s="235"/>
      <c r="AO466" s="236"/>
      <c r="AP466" s="237"/>
      <c r="AQ466" s="237"/>
      <c r="AR466" s="237"/>
      <c r="AS466" s="237"/>
      <c r="AT466" s="237"/>
      <c r="AU466" s="237"/>
      <c r="AV466" s="237"/>
      <c r="AW466" s="237"/>
      <c r="AX466" s="237"/>
    </row>
    <row r="467" spans="1:50" ht="24.75" customHeight="1" x14ac:dyDescent="0.15">
      <c r="A467" s="905">
        <v>2</v>
      </c>
      <c r="B467" s="905">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61"/>
      <c r="AI467" s="262"/>
      <c r="AJ467" s="262"/>
      <c r="AK467" s="262"/>
      <c r="AL467" s="234"/>
      <c r="AM467" s="235"/>
      <c r="AN467" s="235"/>
      <c r="AO467" s="236"/>
      <c r="AP467" s="237"/>
      <c r="AQ467" s="237"/>
      <c r="AR467" s="237"/>
      <c r="AS467" s="237"/>
      <c r="AT467" s="237"/>
      <c r="AU467" s="237"/>
      <c r="AV467" s="237"/>
      <c r="AW467" s="237"/>
      <c r="AX467" s="237"/>
    </row>
    <row r="468" spans="1:50" ht="24.75" customHeight="1" x14ac:dyDescent="0.15">
      <c r="A468" s="905">
        <v>3</v>
      </c>
      <c r="B468" s="905">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61"/>
      <c r="AI468" s="262"/>
      <c r="AJ468" s="262"/>
      <c r="AK468" s="262"/>
      <c r="AL468" s="234"/>
      <c r="AM468" s="235"/>
      <c r="AN468" s="235"/>
      <c r="AO468" s="236"/>
      <c r="AP468" s="237"/>
      <c r="AQ468" s="237"/>
      <c r="AR468" s="237"/>
      <c r="AS468" s="237"/>
      <c r="AT468" s="237"/>
      <c r="AU468" s="237"/>
      <c r="AV468" s="237"/>
      <c r="AW468" s="237"/>
      <c r="AX468" s="237"/>
    </row>
    <row r="469" spans="1:50" ht="24.75" customHeight="1" x14ac:dyDescent="0.15">
      <c r="A469" s="905">
        <v>4</v>
      </c>
      <c r="B469" s="905">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61"/>
      <c r="AI469" s="262"/>
      <c r="AJ469" s="262"/>
      <c r="AK469" s="262"/>
      <c r="AL469" s="234"/>
      <c r="AM469" s="235"/>
      <c r="AN469" s="235"/>
      <c r="AO469" s="236"/>
      <c r="AP469" s="237"/>
      <c r="AQ469" s="237"/>
      <c r="AR469" s="237"/>
      <c r="AS469" s="237"/>
      <c r="AT469" s="237"/>
      <c r="AU469" s="237"/>
      <c r="AV469" s="237"/>
      <c r="AW469" s="237"/>
      <c r="AX469" s="237"/>
    </row>
    <row r="470" spans="1:50" ht="24.75" customHeight="1" x14ac:dyDescent="0.15">
      <c r="A470" s="905">
        <v>5</v>
      </c>
      <c r="B470" s="905">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61"/>
      <c r="AI470" s="262"/>
      <c r="AJ470" s="262"/>
      <c r="AK470" s="262"/>
      <c r="AL470" s="234"/>
      <c r="AM470" s="235"/>
      <c r="AN470" s="235"/>
      <c r="AO470" s="236"/>
      <c r="AP470" s="237"/>
      <c r="AQ470" s="237"/>
      <c r="AR470" s="237"/>
      <c r="AS470" s="237"/>
      <c r="AT470" s="237"/>
      <c r="AU470" s="237"/>
      <c r="AV470" s="237"/>
      <c r="AW470" s="237"/>
      <c r="AX470" s="237"/>
    </row>
    <row r="471" spans="1:50" ht="24.75" customHeight="1" x14ac:dyDescent="0.15">
      <c r="A471" s="905">
        <v>6</v>
      </c>
      <c r="B471" s="905">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61"/>
      <c r="AI471" s="262"/>
      <c r="AJ471" s="262"/>
      <c r="AK471" s="262"/>
      <c r="AL471" s="234"/>
      <c r="AM471" s="235"/>
      <c r="AN471" s="235"/>
      <c r="AO471" s="236"/>
      <c r="AP471" s="237"/>
      <c r="AQ471" s="237"/>
      <c r="AR471" s="237"/>
      <c r="AS471" s="237"/>
      <c r="AT471" s="237"/>
      <c r="AU471" s="237"/>
      <c r="AV471" s="237"/>
      <c r="AW471" s="237"/>
      <c r="AX471" s="237"/>
    </row>
    <row r="472" spans="1:50" ht="24.75" customHeight="1" x14ac:dyDescent="0.15">
      <c r="A472" s="905">
        <v>7</v>
      </c>
      <c r="B472" s="905">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61"/>
      <c r="AI472" s="262"/>
      <c r="AJ472" s="262"/>
      <c r="AK472" s="262"/>
      <c r="AL472" s="234"/>
      <c r="AM472" s="235"/>
      <c r="AN472" s="235"/>
      <c r="AO472" s="236"/>
      <c r="AP472" s="237"/>
      <c r="AQ472" s="237"/>
      <c r="AR472" s="237"/>
      <c r="AS472" s="237"/>
      <c r="AT472" s="237"/>
      <c r="AU472" s="237"/>
      <c r="AV472" s="237"/>
      <c r="AW472" s="237"/>
      <c r="AX472" s="237"/>
    </row>
    <row r="473" spans="1:50" ht="24.75" customHeight="1" x14ac:dyDescent="0.15">
      <c r="A473" s="905">
        <v>8</v>
      </c>
      <c r="B473" s="905">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61"/>
      <c r="AI473" s="262"/>
      <c r="AJ473" s="262"/>
      <c r="AK473" s="262"/>
      <c r="AL473" s="234"/>
      <c r="AM473" s="235"/>
      <c r="AN473" s="235"/>
      <c r="AO473" s="236"/>
      <c r="AP473" s="237"/>
      <c r="AQ473" s="237"/>
      <c r="AR473" s="237"/>
      <c r="AS473" s="237"/>
      <c r="AT473" s="237"/>
      <c r="AU473" s="237"/>
      <c r="AV473" s="237"/>
      <c r="AW473" s="237"/>
      <c r="AX473" s="237"/>
    </row>
    <row r="474" spans="1:50" ht="24.75" customHeight="1" x14ac:dyDescent="0.15">
      <c r="A474" s="905">
        <v>9</v>
      </c>
      <c r="B474" s="905">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61"/>
      <c r="AI474" s="262"/>
      <c r="AJ474" s="262"/>
      <c r="AK474" s="262"/>
      <c r="AL474" s="234"/>
      <c r="AM474" s="235"/>
      <c r="AN474" s="235"/>
      <c r="AO474" s="236"/>
      <c r="AP474" s="237"/>
      <c r="AQ474" s="237"/>
      <c r="AR474" s="237"/>
      <c r="AS474" s="237"/>
      <c r="AT474" s="237"/>
      <c r="AU474" s="237"/>
      <c r="AV474" s="237"/>
      <c r="AW474" s="237"/>
      <c r="AX474" s="237"/>
    </row>
    <row r="475" spans="1:50" ht="24.75" customHeight="1" x14ac:dyDescent="0.15">
      <c r="A475" s="905">
        <v>10</v>
      </c>
      <c r="B475" s="905">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61"/>
      <c r="AI475" s="262"/>
      <c r="AJ475" s="262"/>
      <c r="AK475" s="262"/>
      <c r="AL475" s="234"/>
      <c r="AM475" s="235"/>
      <c r="AN475" s="235"/>
      <c r="AO475" s="236"/>
      <c r="AP475" s="237"/>
      <c r="AQ475" s="237"/>
      <c r="AR475" s="237"/>
      <c r="AS475" s="237"/>
      <c r="AT475" s="237"/>
      <c r="AU475" s="237"/>
      <c r="AV475" s="237"/>
      <c r="AW475" s="237"/>
      <c r="AX475" s="237"/>
    </row>
    <row r="476" spans="1:50" ht="24.75" customHeight="1" x14ac:dyDescent="0.15">
      <c r="A476" s="905">
        <v>11</v>
      </c>
      <c r="B476" s="905">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61"/>
      <c r="AI476" s="262"/>
      <c r="AJ476" s="262"/>
      <c r="AK476" s="262"/>
      <c r="AL476" s="234"/>
      <c r="AM476" s="235"/>
      <c r="AN476" s="235"/>
      <c r="AO476" s="236"/>
      <c r="AP476" s="237"/>
      <c r="AQ476" s="237"/>
      <c r="AR476" s="237"/>
      <c r="AS476" s="237"/>
      <c r="AT476" s="237"/>
      <c r="AU476" s="237"/>
      <c r="AV476" s="237"/>
      <c r="AW476" s="237"/>
      <c r="AX476" s="237"/>
    </row>
    <row r="477" spans="1:50" ht="24.75" customHeight="1" x14ac:dyDescent="0.15">
      <c r="A477" s="905">
        <v>12</v>
      </c>
      <c r="B477" s="905">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61"/>
      <c r="AI477" s="262"/>
      <c r="AJ477" s="262"/>
      <c r="AK477" s="262"/>
      <c r="AL477" s="234"/>
      <c r="AM477" s="235"/>
      <c r="AN477" s="235"/>
      <c r="AO477" s="236"/>
      <c r="AP477" s="237"/>
      <c r="AQ477" s="237"/>
      <c r="AR477" s="237"/>
      <c r="AS477" s="237"/>
      <c r="AT477" s="237"/>
      <c r="AU477" s="237"/>
      <c r="AV477" s="237"/>
      <c r="AW477" s="237"/>
      <c r="AX477" s="237"/>
    </row>
    <row r="478" spans="1:50" ht="24.75" customHeight="1" x14ac:dyDescent="0.15">
      <c r="A478" s="905">
        <v>13</v>
      </c>
      <c r="B478" s="905">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61"/>
      <c r="AI478" s="262"/>
      <c r="AJ478" s="262"/>
      <c r="AK478" s="262"/>
      <c r="AL478" s="234"/>
      <c r="AM478" s="235"/>
      <c r="AN478" s="235"/>
      <c r="AO478" s="236"/>
      <c r="AP478" s="237"/>
      <c r="AQ478" s="237"/>
      <c r="AR478" s="237"/>
      <c r="AS478" s="237"/>
      <c r="AT478" s="237"/>
      <c r="AU478" s="237"/>
      <c r="AV478" s="237"/>
      <c r="AW478" s="237"/>
      <c r="AX478" s="237"/>
    </row>
    <row r="479" spans="1:50" ht="24.75" customHeight="1" x14ac:dyDescent="0.15">
      <c r="A479" s="905">
        <v>14</v>
      </c>
      <c r="B479" s="905">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61"/>
      <c r="AI479" s="262"/>
      <c r="AJ479" s="262"/>
      <c r="AK479" s="262"/>
      <c r="AL479" s="234"/>
      <c r="AM479" s="235"/>
      <c r="AN479" s="235"/>
      <c r="AO479" s="236"/>
      <c r="AP479" s="237"/>
      <c r="AQ479" s="237"/>
      <c r="AR479" s="237"/>
      <c r="AS479" s="237"/>
      <c r="AT479" s="237"/>
      <c r="AU479" s="237"/>
      <c r="AV479" s="237"/>
      <c r="AW479" s="237"/>
      <c r="AX479" s="237"/>
    </row>
    <row r="480" spans="1:50" ht="24.75" customHeight="1" x14ac:dyDescent="0.15">
      <c r="A480" s="905">
        <v>15</v>
      </c>
      <c r="B480" s="905">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61"/>
      <c r="AI480" s="262"/>
      <c r="AJ480" s="262"/>
      <c r="AK480" s="262"/>
      <c r="AL480" s="234"/>
      <c r="AM480" s="235"/>
      <c r="AN480" s="235"/>
      <c r="AO480" s="236"/>
      <c r="AP480" s="237"/>
      <c r="AQ480" s="237"/>
      <c r="AR480" s="237"/>
      <c r="AS480" s="237"/>
      <c r="AT480" s="237"/>
      <c r="AU480" s="237"/>
      <c r="AV480" s="237"/>
      <c r="AW480" s="237"/>
      <c r="AX480" s="237"/>
    </row>
    <row r="481" spans="1:50" ht="24.75" customHeight="1" x14ac:dyDescent="0.15">
      <c r="A481" s="905">
        <v>16</v>
      </c>
      <c r="B481" s="905">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61"/>
      <c r="AI481" s="262"/>
      <c r="AJ481" s="262"/>
      <c r="AK481" s="262"/>
      <c r="AL481" s="234"/>
      <c r="AM481" s="235"/>
      <c r="AN481" s="235"/>
      <c r="AO481" s="236"/>
      <c r="AP481" s="237"/>
      <c r="AQ481" s="237"/>
      <c r="AR481" s="237"/>
      <c r="AS481" s="237"/>
      <c r="AT481" s="237"/>
      <c r="AU481" s="237"/>
      <c r="AV481" s="237"/>
      <c r="AW481" s="237"/>
      <c r="AX481" s="237"/>
    </row>
    <row r="482" spans="1:50" ht="24.75" customHeight="1" x14ac:dyDescent="0.15">
      <c r="A482" s="905">
        <v>17</v>
      </c>
      <c r="B482" s="905">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61"/>
      <c r="AI482" s="262"/>
      <c r="AJ482" s="262"/>
      <c r="AK482" s="262"/>
      <c r="AL482" s="234"/>
      <c r="AM482" s="235"/>
      <c r="AN482" s="235"/>
      <c r="AO482" s="236"/>
      <c r="AP482" s="237"/>
      <c r="AQ482" s="237"/>
      <c r="AR482" s="237"/>
      <c r="AS482" s="237"/>
      <c r="AT482" s="237"/>
      <c r="AU482" s="237"/>
      <c r="AV482" s="237"/>
      <c r="AW482" s="237"/>
      <c r="AX482" s="237"/>
    </row>
    <row r="483" spans="1:50" ht="24.75" customHeight="1" x14ac:dyDescent="0.15">
      <c r="A483" s="905">
        <v>18</v>
      </c>
      <c r="B483" s="905">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61"/>
      <c r="AI483" s="262"/>
      <c r="AJ483" s="262"/>
      <c r="AK483" s="262"/>
      <c r="AL483" s="234"/>
      <c r="AM483" s="235"/>
      <c r="AN483" s="235"/>
      <c r="AO483" s="236"/>
      <c r="AP483" s="237"/>
      <c r="AQ483" s="237"/>
      <c r="AR483" s="237"/>
      <c r="AS483" s="237"/>
      <c r="AT483" s="237"/>
      <c r="AU483" s="237"/>
      <c r="AV483" s="237"/>
      <c r="AW483" s="237"/>
      <c r="AX483" s="237"/>
    </row>
    <row r="484" spans="1:50" ht="24.75" customHeight="1" x14ac:dyDescent="0.15">
      <c r="A484" s="905">
        <v>19</v>
      </c>
      <c r="B484" s="905">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61"/>
      <c r="AI484" s="262"/>
      <c r="AJ484" s="262"/>
      <c r="AK484" s="262"/>
      <c r="AL484" s="234"/>
      <c r="AM484" s="235"/>
      <c r="AN484" s="235"/>
      <c r="AO484" s="236"/>
      <c r="AP484" s="237"/>
      <c r="AQ484" s="237"/>
      <c r="AR484" s="237"/>
      <c r="AS484" s="237"/>
      <c r="AT484" s="237"/>
      <c r="AU484" s="237"/>
      <c r="AV484" s="237"/>
      <c r="AW484" s="237"/>
      <c r="AX484" s="237"/>
    </row>
    <row r="485" spans="1:50" ht="24.75" customHeight="1" x14ac:dyDescent="0.15">
      <c r="A485" s="905">
        <v>20</v>
      </c>
      <c r="B485" s="905">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61"/>
      <c r="AI485" s="262"/>
      <c r="AJ485" s="262"/>
      <c r="AK485" s="262"/>
      <c r="AL485" s="234"/>
      <c r="AM485" s="235"/>
      <c r="AN485" s="235"/>
      <c r="AO485" s="236"/>
      <c r="AP485" s="237"/>
      <c r="AQ485" s="237"/>
      <c r="AR485" s="237"/>
      <c r="AS485" s="237"/>
      <c r="AT485" s="237"/>
      <c r="AU485" s="237"/>
      <c r="AV485" s="237"/>
      <c r="AW485" s="237"/>
      <c r="AX485" s="237"/>
    </row>
    <row r="486" spans="1:50" ht="24.75" customHeight="1" x14ac:dyDescent="0.15">
      <c r="A486" s="905">
        <v>21</v>
      </c>
      <c r="B486" s="905">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61"/>
      <c r="AI486" s="262"/>
      <c r="AJ486" s="262"/>
      <c r="AK486" s="262"/>
      <c r="AL486" s="234"/>
      <c r="AM486" s="235"/>
      <c r="AN486" s="235"/>
      <c r="AO486" s="236"/>
      <c r="AP486" s="237"/>
      <c r="AQ486" s="237"/>
      <c r="AR486" s="237"/>
      <c r="AS486" s="237"/>
      <c r="AT486" s="237"/>
      <c r="AU486" s="237"/>
      <c r="AV486" s="237"/>
      <c r="AW486" s="237"/>
      <c r="AX486" s="237"/>
    </row>
    <row r="487" spans="1:50" ht="24.75" customHeight="1" x14ac:dyDescent="0.15">
      <c r="A487" s="905">
        <v>22</v>
      </c>
      <c r="B487" s="905">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61"/>
      <c r="AI487" s="262"/>
      <c r="AJ487" s="262"/>
      <c r="AK487" s="262"/>
      <c r="AL487" s="234"/>
      <c r="AM487" s="235"/>
      <c r="AN487" s="235"/>
      <c r="AO487" s="236"/>
      <c r="AP487" s="237"/>
      <c r="AQ487" s="237"/>
      <c r="AR487" s="237"/>
      <c r="AS487" s="237"/>
      <c r="AT487" s="237"/>
      <c r="AU487" s="237"/>
      <c r="AV487" s="237"/>
      <c r="AW487" s="237"/>
      <c r="AX487" s="237"/>
    </row>
    <row r="488" spans="1:50" ht="24.75" customHeight="1" x14ac:dyDescent="0.15">
      <c r="A488" s="905">
        <v>23</v>
      </c>
      <c r="B488" s="905">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61"/>
      <c r="AI488" s="262"/>
      <c r="AJ488" s="262"/>
      <c r="AK488" s="262"/>
      <c r="AL488" s="234"/>
      <c r="AM488" s="235"/>
      <c r="AN488" s="235"/>
      <c r="AO488" s="236"/>
      <c r="AP488" s="237"/>
      <c r="AQ488" s="237"/>
      <c r="AR488" s="237"/>
      <c r="AS488" s="237"/>
      <c r="AT488" s="237"/>
      <c r="AU488" s="237"/>
      <c r="AV488" s="237"/>
      <c r="AW488" s="237"/>
      <c r="AX488" s="237"/>
    </row>
    <row r="489" spans="1:50" ht="24.75" customHeight="1" x14ac:dyDescent="0.15">
      <c r="A489" s="905">
        <v>24</v>
      </c>
      <c r="B489" s="905">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61"/>
      <c r="AI489" s="262"/>
      <c r="AJ489" s="262"/>
      <c r="AK489" s="262"/>
      <c r="AL489" s="234"/>
      <c r="AM489" s="235"/>
      <c r="AN489" s="235"/>
      <c r="AO489" s="236"/>
      <c r="AP489" s="237"/>
      <c r="AQ489" s="237"/>
      <c r="AR489" s="237"/>
      <c r="AS489" s="237"/>
      <c r="AT489" s="237"/>
      <c r="AU489" s="237"/>
      <c r="AV489" s="237"/>
      <c r="AW489" s="237"/>
      <c r="AX489" s="237"/>
    </row>
    <row r="490" spans="1:50" ht="24.75" customHeight="1" x14ac:dyDescent="0.15">
      <c r="A490" s="905">
        <v>25</v>
      </c>
      <c r="B490" s="905">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61"/>
      <c r="AI490" s="262"/>
      <c r="AJ490" s="262"/>
      <c r="AK490" s="262"/>
      <c r="AL490" s="234"/>
      <c r="AM490" s="235"/>
      <c r="AN490" s="235"/>
      <c r="AO490" s="236"/>
      <c r="AP490" s="237"/>
      <c r="AQ490" s="237"/>
      <c r="AR490" s="237"/>
      <c r="AS490" s="237"/>
      <c r="AT490" s="237"/>
      <c r="AU490" s="237"/>
      <c r="AV490" s="237"/>
      <c r="AW490" s="237"/>
      <c r="AX490" s="237"/>
    </row>
    <row r="491" spans="1:50" ht="24.75" customHeight="1" x14ac:dyDescent="0.15">
      <c r="A491" s="905">
        <v>26</v>
      </c>
      <c r="B491" s="905">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61"/>
      <c r="AI491" s="262"/>
      <c r="AJ491" s="262"/>
      <c r="AK491" s="262"/>
      <c r="AL491" s="234"/>
      <c r="AM491" s="235"/>
      <c r="AN491" s="235"/>
      <c r="AO491" s="236"/>
      <c r="AP491" s="237"/>
      <c r="AQ491" s="237"/>
      <c r="AR491" s="237"/>
      <c r="AS491" s="237"/>
      <c r="AT491" s="237"/>
      <c r="AU491" s="237"/>
      <c r="AV491" s="237"/>
      <c r="AW491" s="237"/>
      <c r="AX491" s="237"/>
    </row>
    <row r="492" spans="1:50" ht="24.75" customHeight="1" x14ac:dyDescent="0.15">
      <c r="A492" s="905">
        <v>27</v>
      </c>
      <c r="B492" s="905">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61"/>
      <c r="AI492" s="262"/>
      <c r="AJ492" s="262"/>
      <c r="AK492" s="262"/>
      <c r="AL492" s="234"/>
      <c r="AM492" s="235"/>
      <c r="AN492" s="235"/>
      <c r="AO492" s="236"/>
      <c r="AP492" s="237"/>
      <c r="AQ492" s="237"/>
      <c r="AR492" s="237"/>
      <c r="AS492" s="237"/>
      <c r="AT492" s="237"/>
      <c r="AU492" s="237"/>
      <c r="AV492" s="237"/>
      <c r="AW492" s="237"/>
      <c r="AX492" s="237"/>
    </row>
    <row r="493" spans="1:50" ht="24.75" customHeight="1" x14ac:dyDescent="0.15">
      <c r="A493" s="905">
        <v>28</v>
      </c>
      <c r="B493" s="905">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61"/>
      <c r="AI493" s="262"/>
      <c r="AJ493" s="262"/>
      <c r="AK493" s="262"/>
      <c r="AL493" s="234"/>
      <c r="AM493" s="235"/>
      <c r="AN493" s="235"/>
      <c r="AO493" s="236"/>
      <c r="AP493" s="237"/>
      <c r="AQ493" s="237"/>
      <c r="AR493" s="237"/>
      <c r="AS493" s="237"/>
      <c r="AT493" s="237"/>
      <c r="AU493" s="237"/>
      <c r="AV493" s="237"/>
      <c r="AW493" s="237"/>
      <c r="AX493" s="237"/>
    </row>
    <row r="494" spans="1:50" ht="24.75" customHeight="1" x14ac:dyDescent="0.15">
      <c r="A494" s="905">
        <v>29</v>
      </c>
      <c r="B494" s="905">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61"/>
      <c r="AI494" s="262"/>
      <c r="AJ494" s="262"/>
      <c r="AK494" s="262"/>
      <c r="AL494" s="234"/>
      <c r="AM494" s="235"/>
      <c r="AN494" s="235"/>
      <c r="AO494" s="236"/>
      <c r="AP494" s="237"/>
      <c r="AQ494" s="237"/>
      <c r="AR494" s="237"/>
      <c r="AS494" s="237"/>
      <c r="AT494" s="237"/>
      <c r="AU494" s="237"/>
      <c r="AV494" s="237"/>
      <c r="AW494" s="237"/>
      <c r="AX494" s="237"/>
    </row>
    <row r="495" spans="1:50" ht="24.75" customHeight="1" x14ac:dyDescent="0.15">
      <c r="A495" s="905">
        <v>30</v>
      </c>
      <c r="B495" s="905">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61"/>
      <c r="AI495" s="262"/>
      <c r="AJ495" s="262"/>
      <c r="AK495" s="262"/>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250" t="s">
        <v>88</v>
      </c>
      <c r="D498" s="250"/>
      <c r="E498" s="250"/>
      <c r="F498" s="250"/>
      <c r="G498" s="250"/>
      <c r="H498" s="250"/>
      <c r="I498" s="250"/>
      <c r="J498" s="257" t="s">
        <v>66</v>
      </c>
      <c r="K498" s="257"/>
      <c r="L498" s="257"/>
      <c r="M498" s="257"/>
      <c r="N498" s="257"/>
      <c r="O498" s="257"/>
      <c r="P498" s="250" t="s">
        <v>89</v>
      </c>
      <c r="Q498" s="250"/>
      <c r="R498" s="250"/>
      <c r="S498" s="250"/>
      <c r="T498" s="250"/>
      <c r="U498" s="250"/>
      <c r="V498" s="250"/>
      <c r="W498" s="250"/>
      <c r="X498" s="250"/>
      <c r="Y498" s="250" t="s">
        <v>90</v>
      </c>
      <c r="Z498" s="250"/>
      <c r="AA498" s="250"/>
      <c r="AB498" s="250"/>
      <c r="AC498" s="248" t="s">
        <v>340</v>
      </c>
      <c r="AD498" s="248"/>
      <c r="AE498" s="248"/>
      <c r="AF498" s="248"/>
      <c r="AG498" s="248"/>
      <c r="AH498" s="250" t="s">
        <v>65</v>
      </c>
      <c r="AI498" s="250"/>
      <c r="AJ498" s="250"/>
      <c r="AK498" s="250"/>
      <c r="AL498" s="250" t="s">
        <v>17</v>
      </c>
      <c r="AM498" s="250"/>
      <c r="AN498" s="250"/>
      <c r="AO498" s="259"/>
      <c r="AP498" s="252" t="s">
        <v>429</v>
      </c>
      <c r="AQ498" s="252"/>
      <c r="AR498" s="252"/>
      <c r="AS498" s="252"/>
      <c r="AT498" s="252"/>
      <c r="AU498" s="252"/>
      <c r="AV498" s="252"/>
      <c r="AW498" s="252"/>
      <c r="AX498" s="252"/>
    </row>
    <row r="499" spans="1:50" ht="24.75" customHeight="1" x14ac:dyDescent="0.15">
      <c r="A499" s="905">
        <v>1</v>
      </c>
      <c r="B499" s="905">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61"/>
      <c r="AI499" s="262"/>
      <c r="AJ499" s="262"/>
      <c r="AK499" s="262"/>
      <c r="AL499" s="234"/>
      <c r="AM499" s="235"/>
      <c r="AN499" s="235"/>
      <c r="AO499" s="236"/>
      <c r="AP499" s="237"/>
      <c r="AQ499" s="237"/>
      <c r="AR499" s="237"/>
      <c r="AS499" s="237"/>
      <c r="AT499" s="237"/>
      <c r="AU499" s="237"/>
      <c r="AV499" s="237"/>
      <c r="AW499" s="237"/>
      <c r="AX499" s="237"/>
    </row>
    <row r="500" spans="1:50" ht="24.75" customHeight="1" x14ac:dyDescent="0.15">
      <c r="A500" s="905">
        <v>2</v>
      </c>
      <c r="B500" s="905">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61"/>
      <c r="AI500" s="262"/>
      <c r="AJ500" s="262"/>
      <c r="AK500" s="262"/>
      <c r="AL500" s="234"/>
      <c r="AM500" s="235"/>
      <c r="AN500" s="235"/>
      <c r="AO500" s="236"/>
      <c r="AP500" s="237"/>
      <c r="AQ500" s="237"/>
      <c r="AR500" s="237"/>
      <c r="AS500" s="237"/>
      <c r="AT500" s="237"/>
      <c r="AU500" s="237"/>
      <c r="AV500" s="237"/>
      <c r="AW500" s="237"/>
      <c r="AX500" s="237"/>
    </row>
    <row r="501" spans="1:50" ht="24.75" customHeight="1" x14ac:dyDescent="0.15">
      <c r="A501" s="905">
        <v>3</v>
      </c>
      <c r="B501" s="905">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61"/>
      <c r="AI501" s="262"/>
      <c r="AJ501" s="262"/>
      <c r="AK501" s="262"/>
      <c r="AL501" s="234"/>
      <c r="AM501" s="235"/>
      <c r="AN501" s="235"/>
      <c r="AO501" s="236"/>
      <c r="AP501" s="237"/>
      <c r="AQ501" s="237"/>
      <c r="AR501" s="237"/>
      <c r="AS501" s="237"/>
      <c r="AT501" s="237"/>
      <c r="AU501" s="237"/>
      <c r="AV501" s="237"/>
      <c r="AW501" s="237"/>
      <c r="AX501" s="237"/>
    </row>
    <row r="502" spans="1:50" ht="24.75" customHeight="1" x14ac:dyDescent="0.15">
      <c r="A502" s="905">
        <v>4</v>
      </c>
      <c r="B502" s="905">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61"/>
      <c r="AI502" s="262"/>
      <c r="AJ502" s="262"/>
      <c r="AK502" s="262"/>
      <c r="AL502" s="234"/>
      <c r="AM502" s="235"/>
      <c r="AN502" s="235"/>
      <c r="AO502" s="236"/>
      <c r="AP502" s="237"/>
      <c r="AQ502" s="237"/>
      <c r="AR502" s="237"/>
      <c r="AS502" s="237"/>
      <c r="AT502" s="237"/>
      <c r="AU502" s="237"/>
      <c r="AV502" s="237"/>
      <c r="AW502" s="237"/>
      <c r="AX502" s="237"/>
    </row>
    <row r="503" spans="1:50" ht="24.75" customHeight="1" x14ac:dyDescent="0.15">
      <c r="A503" s="905">
        <v>5</v>
      </c>
      <c r="B503" s="905">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61"/>
      <c r="AI503" s="262"/>
      <c r="AJ503" s="262"/>
      <c r="AK503" s="262"/>
      <c r="AL503" s="234"/>
      <c r="AM503" s="235"/>
      <c r="AN503" s="235"/>
      <c r="AO503" s="236"/>
      <c r="AP503" s="237"/>
      <c r="AQ503" s="237"/>
      <c r="AR503" s="237"/>
      <c r="AS503" s="237"/>
      <c r="AT503" s="237"/>
      <c r="AU503" s="237"/>
      <c r="AV503" s="237"/>
      <c r="AW503" s="237"/>
      <c r="AX503" s="237"/>
    </row>
    <row r="504" spans="1:50" ht="24.75" customHeight="1" x14ac:dyDescent="0.15">
      <c r="A504" s="905">
        <v>6</v>
      </c>
      <c r="B504" s="905">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61"/>
      <c r="AI504" s="262"/>
      <c r="AJ504" s="262"/>
      <c r="AK504" s="262"/>
      <c r="AL504" s="234"/>
      <c r="AM504" s="235"/>
      <c r="AN504" s="235"/>
      <c r="AO504" s="236"/>
      <c r="AP504" s="237"/>
      <c r="AQ504" s="237"/>
      <c r="AR504" s="237"/>
      <c r="AS504" s="237"/>
      <c r="AT504" s="237"/>
      <c r="AU504" s="237"/>
      <c r="AV504" s="237"/>
      <c r="AW504" s="237"/>
      <c r="AX504" s="237"/>
    </row>
    <row r="505" spans="1:50" ht="24.75" customHeight="1" x14ac:dyDescent="0.15">
      <c r="A505" s="905">
        <v>7</v>
      </c>
      <c r="B505" s="905">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61"/>
      <c r="AI505" s="262"/>
      <c r="AJ505" s="262"/>
      <c r="AK505" s="262"/>
      <c r="AL505" s="234"/>
      <c r="AM505" s="235"/>
      <c r="AN505" s="235"/>
      <c r="AO505" s="236"/>
      <c r="AP505" s="237"/>
      <c r="AQ505" s="237"/>
      <c r="AR505" s="237"/>
      <c r="AS505" s="237"/>
      <c r="AT505" s="237"/>
      <c r="AU505" s="237"/>
      <c r="AV505" s="237"/>
      <c r="AW505" s="237"/>
      <c r="AX505" s="237"/>
    </row>
    <row r="506" spans="1:50" ht="24.75" customHeight="1" x14ac:dyDescent="0.15">
      <c r="A506" s="905">
        <v>8</v>
      </c>
      <c r="B506" s="905">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61"/>
      <c r="AI506" s="262"/>
      <c r="AJ506" s="262"/>
      <c r="AK506" s="262"/>
      <c r="AL506" s="234"/>
      <c r="AM506" s="235"/>
      <c r="AN506" s="235"/>
      <c r="AO506" s="236"/>
      <c r="AP506" s="237"/>
      <c r="AQ506" s="237"/>
      <c r="AR506" s="237"/>
      <c r="AS506" s="237"/>
      <c r="AT506" s="237"/>
      <c r="AU506" s="237"/>
      <c r="AV506" s="237"/>
      <c r="AW506" s="237"/>
      <c r="AX506" s="237"/>
    </row>
    <row r="507" spans="1:50" ht="24.75" customHeight="1" x14ac:dyDescent="0.15">
      <c r="A507" s="905">
        <v>9</v>
      </c>
      <c r="B507" s="905">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61"/>
      <c r="AI507" s="262"/>
      <c r="AJ507" s="262"/>
      <c r="AK507" s="262"/>
      <c r="AL507" s="234"/>
      <c r="AM507" s="235"/>
      <c r="AN507" s="235"/>
      <c r="AO507" s="236"/>
      <c r="AP507" s="237"/>
      <c r="AQ507" s="237"/>
      <c r="AR507" s="237"/>
      <c r="AS507" s="237"/>
      <c r="AT507" s="237"/>
      <c r="AU507" s="237"/>
      <c r="AV507" s="237"/>
      <c r="AW507" s="237"/>
      <c r="AX507" s="237"/>
    </row>
    <row r="508" spans="1:50" ht="24.75" customHeight="1" x14ac:dyDescent="0.15">
      <c r="A508" s="905">
        <v>10</v>
      </c>
      <c r="B508" s="905">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61"/>
      <c r="AI508" s="262"/>
      <c r="AJ508" s="262"/>
      <c r="AK508" s="262"/>
      <c r="AL508" s="234"/>
      <c r="AM508" s="235"/>
      <c r="AN508" s="235"/>
      <c r="AO508" s="236"/>
      <c r="AP508" s="237"/>
      <c r="AQ508" s="237"/>
      <c r="AR508" s="237"/>
      <c r="AS508" s="237"/>
      <c r="AT508" s="237"/>
      <c r="AU508" s="237"/>
      <c r="AV508" s="237"/>
      <c r="AW508" s="237"/>
      <c r="AX508" s="237"/>
    </row>
    <row r="509" spans="1:50" ht="24.75" customHeight="1" x14ac:dyDescent="0.15">
      <c r="A509" s="905">
        <v>11</v>
      </c>
      <c r="B509" s="905">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61"/>
      <c r="AI509" s="262"/>
      <c r="AJ509" s="262"/>
      <c r="AK509" s="262"/>
      <c r="AL509" s="234"/>
      <c r="AM509" s="235"/>
      <c r="AN509" s="235"/>
      <c r="AO509" s="236"/>
      <c r="AP509" s="237"/>
      <c r="AQ509" s="237"/>
      <c r="AR509" s="237"/>
      <c r="AS509" s="237"/>
      <c r="AT509" s="237"/>
      <c r="AU509" s="237"/>
      <c r="AV509" s="237"/>
      <c r="AW509" s="237"/>
      <c r="AX509" s="237"/>
    </row>
    <row r="510" spans="1:50" ht="24.75" customHeight="1" x14ac:dyDescent="0.15">
      <c r="A510" s="905">
        <v>12</v>
      </c>
      <c r="B510" s="905">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61"/>
      <c r="AI510" s="262"/>
      <c r="AJ510" s="262"/>
      <c r="AK510" s="262"/>
      <c r="AL510" s="234"/>
      <c r="AM510" s="235"/>
      <c r="AN510" s="235"/>
      <c r="AO510" s="236"/>
      <c r="AP510" s="237"/>
      <c r="AQ510" s="237"/>
      <c r="AR510" s="237"/>
      <c r="AS510" s="237"/>
      <c r="AT510" s="237"/>
      <c r="AU510" s="237"/>
      <c r="AV510" s="237"/>
      <c r="AW510" s="237"/>
      <c r="AX510" s="237"/>
    </row>
    <row r="511" spans="1:50" ht="24.75" customHeight="1" x14ac:dyDescent="0.15">
      <c r="A511" s="905">
        <v>13</v>
      </c>
      <c r="B511" s="905">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61"/>
      <c r="AI511" s="262"/>
      <c r="AJ511" s="262"/>
      <c r="AK511" s="262"/>
      <c r="AL511" s="234"/>
      <c r="AM511" s="235"/>
      <c r="AN511" s="235"/>
      <c r="AO511" s="236"/>
      <c r="AP511" s="237"/>
      <c r="AQ511" s="237"/>
      <c r="AR511" s="237"/>
      <c r="AS511" s="237"/>
      <c r="AT511" s="237"/>
      <c r="AU511" s="237"/>
      <c r="AV511" s="237"/>
      <c r="AW511" s="237"/>
      <c r="AX511" s="237"/>
    </row>
    <row r="512" spans="1:50" ht="24.75" customHeight="1" x14ac:dyDescent="0.15">
      <c r="A512" s="905">
        <v>14</v>
      </c>
      <c r="B512" s="905">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61"/>
      <c r="AI512" s="262"/>
      <c r="AJ512" s="262"/>
      <c r="AK512" s="262"/>
      <c r="AL512" s="234"/>
      <c r="AM512" s="235"/>
      <c r="AN512" s="235"/>
      <c r="AO512" s="236"/>
      <c r="AP512" s="237"/>
      <c r="AQ512" s="237"/>
      <c r="AR512" s="237"/>
      <c r="AS512" s="237"/>
      <c r="AT512" s="237"/>
      <c r="AU512" s="237"/>
      <c r="AV512" s="237"/>
      <c r="AW512" s="237"/>
      <c r="AX512" s="237"/>
    </row>
    <row r="513" spans="1:50" ht="24.75" customHeight="1" x14ac:dyDescent="0.15">
      <c r="A513" s="905">
        <v>15</v>
      </c>
      <c r="B513" s="905">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61"/>
      <c r="AI513" s="262"/>
      <c r="AJ513" s="262"/>
      <c r="AK513" s="262"/>
      <c r="AL513" s="234"/>
      <c r="AM513" s="235"/>
      <c r="AN513" s="235"/>
      <c r="AO513" s="236"/>
      <c r="AP513" s="237"/>
      <c r="AQ513" s="237"/>
      <c r="AR513" s="237"/>
      <c r="AS513" s="237"/>
      <c r="AT513" s="237"/>
      <c r="AU513" s="237"/>
      <c r="AV513" s="237"/>
      <c r="AW513" s="237"/>
      <c r="AX513" s="237"/>
    </row>
    <row r="514" spans="1:50" ht="24.75" customHeight="1" x14ac:dyDescent="0.15">
      <c r="A514" s="905">
        <v>16</v>
      </c>
      <c r="B514" s="905">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61"/>
      <c r="AI514" s="262"/>
      <c r="AJ514" s="262"/>
      <c r="AK514" s="262"/>
      <c r="AL514" s="234"/>
      <c r="AM514" s="235"/>
      <c r="AN514" s="235"/>
      <c r="AO514" s="236"/>
      <c r="AP514" s="237"/>
      <c r="AQ514" s="237"/>
      <c r="AR514" s="237"/>
      <c r="AS514" s="237"/>
      <c r="AT514" s="237"/>
      <c r="AU514" s="237"/>
      <c r="AV514" s="237"/>
      <c r="AW514" s="237"/>
      <c r="AX514" s="237"/>
    </row>
    <row r="515" spans="1:50" ht="24.75" customHeight="1" x14ac:dyDescent="0.15">
      <c r="A515" s="905">
        <v>17</v>
      </c>
      <c r="B515" s="905">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61"/>
      <c r="AI515" s="262"/>
      <c r="AJ515" s="262"/>
      <c r="AK515" s="262"/>
      <c r="AL515" s="234"/>
      <c r="AM515" s="235"/>
      <c r="AN515" s="235"/>
      <c r="AO515" s="236"/>
      <c r="AP515" s="237"/>
      <c r="AQ515" s="237"/>
      <c r="AR515" s="237"/>
      <c r="AS515" s="237"/>
      <c r="AT515" s="237"/>
      <c r="AU515" s="237"/>
      <c r="AV515" s="237"/>
      <c r="AW515" s="237"/>
      <c r="AX515" s="237"/>
    </row>
    <row r="516" spans="1:50" ht="24.75" customHeight="1" x14ac:dyDescent="0.15">
      <c r="A516" s="905">
        <v>18</v>
      </c>
      <c r="B516" s="905">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61"/>
      <c r="AI516" s="262"/>
      <c r="AJ516" s="262"/>
      <c r="AK516" s="262"/>
      <c r="AL516" s="234"/>
      <c r="AM516" s="235"/>
      <c r="AN516" s="235"/>
      <c r="AO516" s="236"/>
      <c r="AP516" s="237"/>
      <c r="AQ516" s="237"/>
      <c r="AR516" s="237"/>
      <c r="AS516" s="237"/>
      <c r="AT516" s="237"/>
      <c r="AU516" s="237"/>
      <c r="AV516" s="237"/>
      <c r="AW516" s="237"/>
      <c r="AX516" s="237"/>
    </row>
    <row r="517" spans="1:50" ht="24.75" customHeight="1" x14ac:dyDescent="0.15">
      <c r="A517" s="905">
        <v>19</v>
      </c>
      <c r="B517" s="905">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61"/>
      <c r="AI517" s="262"/>
      <c r="AJ517" s="262"/>
      <c r="AK517" s="262"/>
      <c r="AL517" s="234"/>
      <c r="AM517" s="235"/>
      <c r="AN517" s="235"/>
      <c r="AO517" s="236"/>
      <c r="AP517" s="237"/>
      <c r="AQ517" s="237"/>
      <c r="AR517" s="237"/>
      <c r="AS517" s="237"/>
      <c r="AT517" s="237"/>
      <c r="AU517" s="237"/>
      <c r="AV517" s="237"/>
      <c r="AW517" s="237"/>
      <c r="AX517" s="237"/>
    </row>
    <row r="518" spans="1:50" ht="24.75" customHeight="1" x14ac:dyDescent="0.15">
      <c r="A518" s="905">
        <v>20</v>
      </c>
      <c r="B518" s="905">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61"/>
      <c r="AI518" s="262"/>
      <c r="AJ518" s="262"/>
      <c r="AK518" s="262"/>
      <c r="AL518" s="234"/>
      <c r="AM518" s="235"/>
      <c r="AN518" s="235"/>
      <c r="AO518" s="236"/>
      <c r="AP518" s="237"/>
      <c r="AQ518" s="237"/>
      <c r="AR518" s="237"/>
      <c r="AS518" s="237"/>
      <c r="AT518" s="237"/>
      <c r="AU518" s="237"/>
      <c r="AV518" s="237"/>
      <c r="AW518" s="237"/>
      <c r="AX518" s="237"/>
    </row>
    <row r="519" spans="1:50" ht="24.75" customHeight="1" x14ac:dyDescent="0.15">
      <c r="A519" s="905">
        <v>21</v>
      </c>
      <c r="B519" s="905">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61"/>
      <c r="AI519" s="262"/>
      <c r="AJ519" s="262"/>
      <c r="AK519" s="262"/>
      <c r="AL519" s="234"/>
      <c r="AM519" s="235"/>
      <c r="AN519" s="235"/>
      <c r="AO519" s="236"/>
      <c r="AP519" s="237"/>
      <c r="AQ519" s="237"/>
      <c r="AR519" s="237"/>
      <c r="AS519" s="237"/>
      <c r="AT519" s="237"/>
      <c r="AU519" s="237"/>
      <c r="AV519" s="237"/>
      <c r="AW519" s="237"/>
      <c r="AX519" s="237"/>
    </row>
    <row r="520" spans="1:50" ht="24.75" customHeight="1" x14ac:dyDescent="0.15">
      <c r="A520" s="905">
        <v>22</v>
      </c>
      <c r="B520" s="905">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61"/>
      <c r="AI520" s="262"/>
      <c r="AJ520" s="262"/>
      <c r="AK520" s="262"/>
      <c r="AL520" s="234"/>
      <c r="AM520" s="235"/>
      <c r="AN520" s="235"/>
      <c r="AO520" s="236"/>
      <c r="AP520" s="237"/>
      <c r="AQ520" s="237"/>
      <c r="AR520" s="237"/>
      <c r="AS520" s="237"/>
      <c r="AT520" s="237"/>
      <c r="AU520" s="237"/>
      <c r="AV520" s="237"/>
      <c r="AW520" s="237"/>
      <c r="AX520" s="237"/>
    </row>
    <row r="521" spans="1:50" ht="24.75" customHeight="1" x14ac:dyDescent="0.15">
      <c r="A521" s="905">
        <v>23</v>
      </c>
      <c r="B521" s="905">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61"/>
      <c r="AI521" s="262"/>
      <c r="AJ521" s="262"/>
      <c r="AK521" s="262"/>
      <c r="AL521" s="234"/>
      <c r="AM521" s="235"/>
      <c r="AN521" s="235"/>
      <c r="AO521" s="236"/>
      <c r="AP521" s="237"/>
      <c r="AQ521" s="237"/>
      <c r="AR521" s="237"/>
      <c r="AS521" s="237"/>
      <c r="AT521" s="237"/>
      <c r="AU521" s="237"/>
      <c r="AV521" s="237"/>
      <c r="AW521" s="237"/>
      <c r="AX521" s="237"/>
    </row>
    <row r="522" spans="1:50" ht="24.75" customHeight="1" x14ac:dyDescent="0.15">
      <c r="A522" s="905">
        <v>24</v>
      </c>
      <c r="B522" s="905">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61"/>
      <c r="AI522" s="262"/>
      <c r="AJ522" s="262"/>
      <c r="AK522" s="262"/>
      <c r="AL522" s="234"/>
      <c r="AM522" s="235"/>
      <c r="AN522" s="235"/>
      <c r="AO522" s="236"/>
      <c r="AP522" s="237"/>
      <c r="AQ522" s="237"/>
      <c r="AR522" s="237"/>
      <c r="AS522" s="237"/>
      <c r="AT522" s="237"/>
      <c r="AU522" s="237"/>
      <c r="AV522" s="237"/>
      <c r="AW522" s="237"/>
      <c r="AX522" s="237"/>
    </row>
    <row r="523" spans="1:50" ht="24.75" customHeight="1" x14ac:dyDescent="0.15">
      <c r="A523" s="905">
        <v>25</v>
      </c>
      <c r="B523" s="905">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61"/>
      <c r="AI523" s="262"/>
      <c r="AJ523" s="262"/>
      <c r="AK523" s="262"/>
      <c r="AL523" s="234"/>
      <c r="AM523" s="235"/>
      <c r="AN523" s="235"/>
      <c r="AO523" s="236"/>
      <c r="AP523" s="237"/>
      <c r="AQ523" s="237"/>
      <c r="AR523" s="237"/>
      <c r="AS523" s="237"/>
      <c r="AT523" s="237"/>
      <c r="AU523" s="237"/>
      <c r="AV523" s="237"/>
      <c r="AW523" s="237"/>
      <c r="AX523" s="237"/>
    </row>
    <row r="524" spans="1:50" ht="24.75" customHeight="1" x14ac:dyDescent="0.15">
      <c r="A524" s="905">
        <v>26</v>
      </c>
      <c r="B524" s="905">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61"/>
      <c r="AI524" s="262"/>
      <c r="AJ524" s="262"/>
      <c r="AK524" s="262"/>
      <c r="AL524" s="234"/>
      <c r="AM524" s="235"/>
      <c r="AN524" s="235"/>
      <c r="AO524" s="236"/>
      <c r="AP524" s="237"/>
      <c r="AQ524" s="237"/>
      <c r="AR524" s="237"/>
      <c r="AS524" s="237"/>
      <c r="AT524" s="237"/>
      <c r="AU524" s="237"/>
      <c r="AV524" s="237"/>
      <c r="AW524" s="237"/>
      <c r="AX524" s="237"/>
    </row>
    <row r="525" spans="1:50" ht="24.75" customHeight="1" x14ac:dyDescent="0.15">
      <c r="A525" s="905">
        <v>27</v>
      </c>
      <c r="B525" s="905">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61"/>
      <c r="AI525" s="262"/>
      <c r="AJ525" s="262"/>
      <c r="AK525" s="262"/>
      <c r="AL525" s="234"/>
      <c r="AM525" s="235"/>
      <c r="AN525" s="235"/>
      <c r="AO525" s="236"/>
      <c r="AP525" s="237"/>
      <c r="AQ525" s="237"/>
      <c r="AR525" s="237"/>
      <c r="AS525" s="237"/>
      <c r="AT525" s="237"/>
      <c r="AU525" s="237"/>
      <c r="AV525" s="237"/>
      <c r="AW525" s="237"/>
      <c r="AX525" s="237"/>
    </row>
    <row r="526" spans="1:50" ht="24.75" customHeight="1" x14ac:dyDescent="0.15">
      <c r="A526" s="905">
        <v>28</v>
      </c>
      <c r="B526" s="905">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61"/>
      <c r="AI526" s="262"/>
      <c r="AJ526" s="262"/>
      <c r="AK526" s="262"/>
      <c r="AL526" s="234"/>
      <c r="AM526" s="235"/>
      <c r="AN526" s="235"/>
      <c r="AO526" s="236"/>
      <c r="AP526" s="237"/>
      <c r="AQ526" s="237"/>
      <c r="AR526" s="237"/>
      <c r="AS526" s="237"/>
      <c r="AT526" s="237"/>
      <c r="AU526" s="237"/>
      <c r="AV526" s="237"/>
      <c r="AW526" s="237"/>
      <c r="AX526" s="237"/>
    </row>
    <row r="527" spans="1:50" ht="24.75" customHeight="1" x14ac:dyDescent="0.15">
      <c r="A527" s="905">
        <v>29</v>
      </c>
      <c r="B527" s="905">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61"/>
      <c r="AI527" s="262"/>
      <c r="AJ527" s="262"/>
      <c r="AK527" s="262"/>
      <c r="AL527" s="234"/>
      <c r="AM527" s="235"/>
      <c r="AN527" s="235"/>
      <c r="AO527" s="236"/>
      <c r="AP527" s="237"/>
      <c r="AQ527" s="237"/>
      <c r="AR527" s="237"/>
      <c r="AS527" s="237"/>
      <c r="AT527" s="237"/>
      <c r="AU527" s="237"/>
      <c r="AV527" s="237"/>
      <c r="AW527" s="237"/>
      <c r="AX527" s="237"/>
    </row>
    <row r="528" spans="1:50" ht="24.75" customHeight="1" x14ac:dyDescent="0.15">
      <c r="A528" s="905">
        <v>30</v>
      </c>
      <c r="B528" s="905">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61"/>
      <c r="AI528" s="262"/>
      <c r="AJ528" s="262"/>
      <c r="AK528" s="262"/>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250" t="s">
        <v>88</v>
      </c>
      <c r="D531" s="250"/>
      <c r="E531" s="250"/>
      <c r="F531" s="250"/>
      <c r="G531" s="250"/>
      <c r="H531" s="250"/>
      <c r="I531" s="250"/>
      <c r="J531" s="257" t="s">
        <v>66</v>
      </c>
      <c r="K531" s="257"/>
      <c r="L531" s="257"/>
      <c r="M531" s="257"/>
      <c r="N531" s="257"/>
      <c r="O531" s="257"/>
      <c r="P531" s="250" t="s">
        <v>89</v>
      </c>
      <c r="Q531" s="250"/>
      <c r="R531" s="250"/>
      <c r="S531" s="250"/>
      <c r="T531" s="250"/>
      <c r="U531" s="250"/>
      <c r="V531" s="250"/>
      <c r="W531" s="250"/>
      <c r="X531" s="250"/>
      <c r="Y531" s="250" t="s">
        <v>90</v>
      </c>
      <c r="Z531" s="250"/>
      <c r="AA531" s="250"/>
      <c r="AB531" s="250"/>
      <c r="AC531" s="248" t="s">
        <v>340</v>
      </c>
      <c r="AD531" s="248"/>
      <c r="AE531" s="248"/>
      <c r="AF531" s="248"/>
      <c r="AG531" s="248"/>
      <c r="AH531" s="250" t="s">
        <v>65</v>
      </c>
      <c r="AI531" s="250"/>
      <c r="AJ531" s="250"/>
      <c r="AK531" s="250"/>
      <c r="AL531" s="250" t="s">
        <v>17</v>
      </c>
      <c r="AM531" s="250"/>
      <c r="AN531" s="250"/>
      <c r="AO531" s="259"/>
      <c r="AP531" s="252" t="s">
        <v>429</v>
      </c>
      <c r="AQ531" s="252"/>
      <c r="AR531" s="252"/>
      <c r="AS531" s="252"/>
      <c r="AT531" s="252"/>
      <c r="AU531" s="252"/>
      <c r="AV531" s="252"/>
      <c r="AW531" s="252"/>
      <c r="AX531" s="252"/>
    </row>
    <row r="532" spans="1:50" ht="24.75" customHeight="1" x14ac:dyDescent="0.15">
      <c r="A532" s="905">
        <v>1</v>
      </c>
      <c r="B532" s="905">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61"/>
      <c r="AI532" s="262"/>
      <c r="AJ532" s="262"/>
      <c r="AK532" s="262"/>
      <c r="AL532" s="234"/>
      <c r="AM532" s="235"/>
      <c r="AN532" s="235"/>
      <c r="AO532" s="236"/>
      <c r="AP532" s="237"/>
      <c r="AQ532" s="237"/>
      <c r="AR532" s="237"/>
      <c r="AS532" s="237"/>
      <c r="AT532" s="237"/>
      <c r="AU532" s="237"/>
      <c r="AV532" s="237"/>
      <c r="AW532" s="237"/>
      <c r="AX532" s="237"/>
    </row>
    <row r="533" spans="1:50" ht="24.75" customHeight="1" x14ac:dyDescent="0.15">
      <c r="A533" s="905">
        <v>2</v>
      </c>
      <c r="B533" s="905">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61"/>
      <c r="AI533" s="262"/>
      <c r="AJ533" s="262"/>
      <c r="AK533" s="262"/>
      <c r="AL533" s="234"/>
      <c r="AM533" s="235"/>
      <c r="AN533" s="235"/>
      <c r="AO533" s="236"/>
      <c r="AP533" s="237"/>
      <c r="AQ533" s="237"/>
      <c r="AR533" s="237"/>
      <c r="AS533" s="237"/>
      <c r="AT533" s="237"/>
      <c r="AU533" s="237"/>
      <c r="AV533" s="237"/>
      <c r="AW533" s="237"/>
      <c r="AX533" s="237"/>
    </row>
    <row r="534" spans="1:50" ht="24.75" customHeight="1" x14ac:dyDescent="0.15">
      <c r="A534" s="905">
        <v>3</v>
      </c>
      <c r="B534" s="905">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61"/>
      <c r="AI534" s="262"/>
      <c r="AJ534" s="262"/>
      <c r="AK534" s="262"/>
      <c r="AL534" s="234"/>
      <c r="AM534" s="235"/>
      <c r="AN534" s="235"/>
      <c r="AO534" s="236"/>
      <c r="AP534" s="237"/>
      <c r="AQ534" s="237"/>
      <c r="AR534" s="237"/>
      <c r="AS534" s="237"/>
      <c r="AT534" s="237"/>
      <c r="AU534" s="237"/>
      <c r="AV534" s="237"/>
      <c r="AW534" s="237"/>
      <c r="AX534" s="237"/>
    </row>
    <row r="535" spans="1:50" ht="24.75" customHeight="1" x14ac:dyDescent="0.15">
      <c r="A535" s="905">
        <v>4</v>
      </c>
      <c r="B535" s="905">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61"/>
      <c r="AI535" s="262"/>
      <c r="AJ535" s="262"/>
      <c r="AK535" s="262"/>
      <c r="AL535" s="234"/>
      <c r="AM535" s="235"/>
      <c r="AN535" s="235"/>
      <c r="AO535" s="236"/>
      <c r="AP535" s="237"/>
      <c r="AQ535" s="237"/>
      <c r="AR535" s="237"/>
      <c r="AS535" s="237"/>
      <c r="AT535" s="237"/>
      <c r="AU535" s="237"/>
      <c r="AV535" s="237"/>
      <c r="AW535" s="237"/>
      <c r="AX535" s="237"/>
    </row>
    <row r="536" spans="1:50" ht="24.75" customHeight="1" x14ac:dyDescent="0.15">
      <c r="A536" s="905">
        <v>5</v>
      </c>
      <c r="B536" s="905">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61"/>
      <c r="AI536" s="262"/>
      <c r="AJ536" s="262"/>
      <c r="AK536" s="262"/>
      <c r="AL536" s="234"/>
      <c r="AM536" s="235"/>
      <c r="AN536" s="235"/>
      <c r="AO536" s="236"/>
      <c r="AP536" s="237"/>
      <c r="AQ536" s="237"/>
      <c r="AR536" s="237"/>
      <c r="AS536" s="237"/>
      <c r="AT536" s="237"/>
      <c r="AU536" s="237"/>
      <c r="AV536" s="237"/>
      <c r="AW536" s="237"/>
      <c r="AX536" s="237"/>
    </row>
    <row r="537" spans="1:50" ht="24.75" customHeight="1" x14ac:dyDescent="0.15">
      <c r="A537" s="905">
        <v>6</v>
      </c>
      <c r="B537" s="905">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61"/>
      <c r="AI537" s="262"/>
      <c r="AJ537" s="262"/>
      <c r="AK537" s="262"/>
      <c r="AL537" s="234"/>
      <c r="AM537" s="235"/>
      <c r="AN537" s="235"/>
      <c r="AO537" s="236"/>
      <c r="AP537" s="237"/>
      <c r="AQ537" s="237"/>
      <c r="AR537" s="237"/>
      <c r="AS537" s="237"/>
      <c r="AT537" s="237"/>
      <c r="AU537" s="237"/>
      <c r="AV537" s="237"/>
      <c r="AW537" s="237"/>
      <c r="AX537" s="237"/>
    </row>
    <row r="538" spans="1:50" ht="24.75" customHeight="1" x14ac:dyDescent="0.15">
      <c r="A538" s="905">
        <v>7</v>
      </c>
      <c r="B538" s="905">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61"/>
      <c r="AI538" s="262"/>
      <c r="AJ538" s="262"/>
      <c r="AK538" s="262"/>
      <c r="AL538" s="234"/>
      <c r="AM538" s="235"/>
      <c r="AN538" s="235"/>
      <c r="AO538" s="236"/>
      <c r="AP538" s="237"/>
      <c r="AQ538" s="237"/>
      <c r="AR538" s="237"/>
      <c r="AS538" s="237"/>
      <c r="AT538" s="237"/>
      <c r="AU538" s="237"/>
      <c r="AV538" s="237"/>
      <c r="AW538" s="237"/>
      <c r="AX538" s="237"/>
    </row>
    <row r="539" spans="1:50" ht="24.75" customHeight="1" x14ac:dyDescent="0.15">
      <c r="A539" s="905">
        <v>8</v>
      </c>
      <c r="B539" s="905">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61"/>
      <c r="AI539" s="262"/>
      <c r="AJ539" s="262"/>
      <c r="AK539" s="262"/>
      <c r="AL539" s="234"/>
      <c r="AM539" s="235"/>
      <c r="AN539" s="235"/>
      <c r="AO539" s="236"/>
      <c r="AP539" s="237"/>
      <c r="AQ539" s="237"/>
      <c r="AR539" s="237"/>
      <c r="AS539" s="237"/>
      <c r="AT539" s="237"/>
      <c r="AU539" s="237"/>
      <c r="AV539" s="237"/>
      <c r="AW539" s="237"/>
      <c r="AX539" s="237"/>
    </row>
    <row r="540" spans="1:50" ht="24.75" customHeight="1" x14ac:dyDescent="0.15">
      <c r="A540" s="905">
        <v>9</v>
      </c>
      <c r="B540" s="905">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61"/>
      <c r="AI540" s="262"/>
      <c r="AJ540" s="262"/>
      <c r="AK540" s="262"/>
      <c r="AL540" s="234"/>
      <c r="AM540" s="235"/>
      <c r="AN540" s="235"/>
      <c r="AO540" s="236"/>
      <c r="AP540" s="237"/>
      <c r="AQ540" s="237"/>
      <c r="AR540" s="237"/>
      <c r="AS540" s="237"/>
      <c r="AT540" s="237"/>
      <c r="AU540" s="237"/>
      <c r="AV540" s="237"/>
      <c r="AW540" s="237"/>
      <c r="AX540" s="237"/>
    </row>
    <row r="541" spans="1:50" ht="24.75" customHeight="1" x14ac:dyDescent="0.15">
      <c r="A541" s="905">
        <v>10</v>
      </c>
      <c r="B541" s="905">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61"/>
      <c r="AI541" s="262"/>
      <c r="AJ541" s="262"/>
      <c r="AK541" s="262"/>
      <c r="AL541" s="234"/>
      <c r="AM541" s="235"/>
      <c r="AN541" s="235"/>
      <c r="AO541" s="236"/>
      <c r="AP541" s="237"/>
      <c r="AQ541" s="237"/>
      <c r="AR541" s="237"/>
      <c r="AS541" s="237"/>
      <c r="AT541" s="237"/>
      <c r="AU541" s="237"/>
      <c r="AV541" s="237"/>
      <c r="AW541" s="237"/>
      <c r="AX541" s="237"/>
    </row>
    <row r="542" spans="1:50" ht="24.75" customHeight="1" x14ac:dyDescent="0.15">
      <c r="A542" s="905">
        <v>11</v>
      </c>
      <c r="B542" s="905">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61"/>
      <c r="AI542" s="262"/>
      <c r="AJ542" s="262"/>
      <c r="AK542" s="262"/>
      <c r="AL542" s="234"/>
      <c r="AM542" s="235"/>
      <c r="AN542" s="235"/>
      <c r="AO542" s="236"/>
      <c r="AP542" s="237"/>
      <c r="AQ542" s="237"/>
      <c r="AR542" s="237"/>
      <c r="AS542" s="237"/>
      <c r="AT542" s="237"/>
      <c r="AU542" s="237"/>
      <c r="AV542" s="237"/>
      <c r="AW542" s="237"/>
      <c r="AX542" s="237"/>
    </row>
    <row r="543" spans="1:50" ht="24.75" customHeight="1" x14ac:dyDescent="0.15">
      <c r="A543" s="905">
        <v>12</v>
      </c>
      <c r="B543" s="905">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61"/>
      <c r="AI543" s="262"/>
      <c r="AJ543" s="262"/>
      <c r="AK543" s="262"/>
      <c r="AL543" s="234"/>
      <c r="AM543" s="235"/>
      <c r="AN543" s="235"/>
      <c r="AO543" s="236"/>
      <c r="AP543" s="237"/>
      <c r="AQ543" s="237"/>
      <c r="AR543" s="237"/>
      <c r="AS543" s="237"/>
      <c r="AT543" s="237"/>
      <c r="AU543" s="237"/>
      <c r="AV543" s="237"/>
      <c r="AW543" s="237"/>
      <c r="AX543" s="237"/>
    </row>
    <row r="544" spans="1:50" ht="24.75" customHeight="1" x14ac:dyDescent="0.15">
      <c r="A544" s="905">
        <v>13</v>
      </c>
      <c r="B544" s="905">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61"/>
      <c r="AI544" s="262"/>
      <c r="AJ544" s="262"/>
      <c r="AK544" s="262"/>
      <c r="AL544" s="234"/>
      <c r="AM544" s="235"/>
      <c r="AN544" s="235"/>
      <c r="AO544" s="236"/>
      <c r="AP544" s="237"/>
      <c r="AQ544" s="237"/>
      <c r="AR544" s="237"/>
      <c r="AS544" s="237"/>
      <c r="AT544" s="237"/>
      <c r="AU544" s="237"/>
      <c r="AV544" s="237"/>
      <c r="AW544" s="237"/>
      <c r="AX544" s="237"/>
    </row>
    <row r="545" spans="1:50" ht="24.75" customHeight="1" x14ac:dyDescent="0.15">
      <c r="A545" s="905">
        <v>14</v>
      </c>
      <c r="B545" s="905">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61"/>
      <c r="AI545" s="262"/>
      <c r="AJ545" s="262"/>
      <c r="AK545" s="262"/>
      <c r="AL545" s="234"/>
      <c r="AM545" s="235"/>
      <c r="AN545" s="235"/>
      <c r="AO545" s="236"/>
      <c r="AP545" s="237"/>
      <c r="AQ545" s="237"/>
      <c r="AR545" s="237"/>
      <c r="AS545" s="237"/>
      <c r="AT545" s="237"/>
      <c r="AU545" s="237"/>
      <c r="AV545" s="237"/>
      <c r="AW545" s="237"/>
      <c r="AX545" s="237"/>
    </row>
    <row r="546" spans="1:50" ht="24.75" customHeight="1" x14ac:dyDescent="0.15">
      <c r="A546" s="905">
        <v>15</v>
      </c>
      <c r="B546" s="905">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61"/>
      <c r="AI546" s="262"/>
      <c r="AJ546" s="262"/>
      <c r="AK546" s="262"/>
      <c r="AL546" s="234"/>
      <c r="AM546" s="235"/>
      <c r="AN546" s="235"/>
      <c r="AO546" s="236"/>
      <c r="AP546" s="237"/>
      <c r="AQ546" s="237"/>
      <c r="AR546" s="237"/>
      <c r="AS546" s="237"/>
      <c r="AT546" s="237"/>
      <c r="AU546" s="237"/>
      <c r="AV546" s="237"/>
      <c r="AW546" s="237"/>
      <c r="AX546" s="237"/>
    </row>
    <row r="547" spans="1:50" ht="24.75" customHeight="1" x14ac:dyDescent="0.15">
      <c r="A547" s="905">
        <v>16</v>
      </c>
      <c r="B547" s="905">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61"/>
      <c r="AI547" s="262"/>
      <c r="AJ547" s="262"/>
      <c r="AK547" s="262"/>
      <c r="AL547" s="234"/>
      <c r="AM547" s="235"/>
      <c r="AN547" s="235"/>
      <c r="AO547" s="236"/>
      <c r="AP547" s="237"/>
      <c r="AQ547" s="237"/>
      <c r="AR547" s="237"/>
      <c r="AS547" s="237"/>
      <c r="AT547" s="237"/>
      <c r="AU547" s="237"/>
      <c r="AV547" s="237"/>
      <c r="AW547" s="237"/>
      <c r="AX547" s="237"/>
    </row>
    <row r="548" spans="1:50" ht="24.75" customHeight="1" x14ac:dyDescent="0.15">
      <c r="A548" s="905">
        <v>17</v>
      </c>
      <c r="B548" s="905">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61"/>
      <c r="AI548" s="262"/>
      <c r="AJ548" s="262"/>
      <c r="AK548" s="262"/>
      <c r="AL548" s="234"/>
      <c r="AM548" s="235"/>
      <c r="AN548" s="235"/>
      <c r="AO548" s="236"/>
      <c r="AP548" s="237"/>
      <c r="AQ548" s="237"/>
      <c r="AR548" s="237"/>
      <c r="AS548" s="237"/>
      <c r="AT548" s="237"/>
      <c r="AU548" s="237"/>
      <c r="AV548" s="237"/>
      <c r="AW548" s="237"/>
      <c r="AX548" s="237"/>
    </row>
    <row r="549" spans="1:50" ht="24.75" customHeight="1" x14ac:dyDescent="0.15">
      <c r="A549" s="905">
        <v>18</v>
      </c>
      <c r="B549" s="905">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61"/>
      <c r="AI549" s="262"/>
      <c r="AJ549" s="262"/>
      <c r="AK549" s="262"/>
      <c r="AL549" s="234"/>
      <c r="AM549" s="235"/>
      <c r="AN549" s="235"/>
      <c r="AO549" s="236"/>
      <c r="AP549" s="237"/>
      <c r="AQ549" s="237"/>
      <c r="AR549" s="237"/>
      <c r="AS549" s="237"/>
      <c r="AT549" s="237"/>
      <c r="AU549" s="237"/>
      <c r="AV549" s="237"/>
      <c r="AW549" s="237"/>
      <c r="AX549" s="237"/>
    </row>
    <row r="550" spans="1:50" ht="24.75" customHeight="1" x14ac:dyDescent="0.15">
      <c r="A550" s="905">
        <v>19</v>
      </c>
      <c r="B550" s="905">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61"/>
      <c r="AI550" s="262"/>
      <c r="AJ550" s="262"/>
      <c r="AK550" s="262"/>
      <c r="AL550" s="234"/>
      <c r="AM550" s="235"/>
      <c r="AN550" s="235"/>
      <c r="AO550" s="236"/>
      <c r="AP550" s="237"/>
      <c r="AQ550" s="237"/>
      <c r="AR550" s="237"/>
      <c r="AS550" s="237"/>
      <c r="AT550" s="237"/>
      <c r="AU550" s="237"/>
      <c r="AV550" s="237"/>
      <c r="AW550" s="237"/>
      <c r="AX550" s="237"/>
    </row>
    <row r="551" spans="1:50" ht="24.75" customHeight="1" x14ac:dyDescent="0.15">
      <c r="A551" s="905">
        <v>20</v>
      </c>
      <c r="B551" s="905">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61"/>
      <c r="AI551" s="262"/>
      <c r="AJ551" s="262"/>
      <c r="AK551" s="262"/>
      <c r="AL551" s="234"/>
      <c r="AM551" s="235"/>
      <c r="AN551" s="235"/>
      <c r="AO551" s="236"/>
      <c r="AP551" s="237"/>
      <c r="AQ551" s="237"/>
      <c r="AR551" s="237"/>
      <c r="AS551" s="237"/>
      <c r="AT551" s="237"/>
      <c r="AU551" s="237"/>
      <c r="AV551" s="237"/>
      <c r="AW551" s="237"/>
      <c r="AX551" s="237"/>
    </row>
    <row r="552" spans="1:50" ht="24.75" customHeight="1" x14ac:dyDescent="0.15">
      <c r="A552" s="905">
        <v>21</v>
      </c>
      <c r="B552" s="905">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61"/>
      <c r="AI552" s="262"/>
      <c r="AJ552" s="262"/>
      <c r="AK552" s="262"/>
      <c r="AL552" s="234"/>
      <c r="AM552" s="235"/>
      <c r="AN552" s="235"/>
      <c r="AO552" s="236"/>
      <c r="AP552" s="237"/>
      <c r="AQ552" s="237"/>
      <c r="AR552" s="237"/>
      <c r="AS552" s="237"/>
      <c r="AT552" s="237"/>
      <c r="AU552" s="237"/>
      <c r="AV552" s="237"/>
      <c r="AW552" s="237"/>
      <c r="AX552" s="237"/>
    </row>
    <row r="553" spans="1:50" ht="24.75" customHeight="1" x14ac:dyDescent="0.15">
      <c r="A553" s="905">
        <v>22</v>
      </c>
      <c r="B553" s="905">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61"/>
      <c r="AI553" s="262"/>
      <c r="AJ553" s="262"/>
      <c r="AK553" s="262"/>
      <c r="AL553" s="234"/>
      <c r="AM553" s="235"/>
      <c r="AN553" s="235"/>
      <c r="AO553" s="236"/>
      <c r="AP553" s="237"/>
      <c r="AQ553" s="237"/>
      <c r="AR553" s="237"/>
      <c r="AS553" s="237"/>
      <c r="AT553" s="237"/>
      <c r="AU553" s="237"/>
      <c r="AV553" s="237"/>
      <c r="AW553" s="237"/>
      <c r="AX553" s="237"/>
    </row>
    <row r="554" spans="1:50" ht="24.75" customHeight="1" x14ac:dyDescent="0.15">
      <c r="A554" s="905">
        <v>23</v>
      </c>
      <c r="B554" s="905">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61"/>
      <c r="AI554" s="262"/>
      <c r="AJ554" s="262"/>
      <c r="AK554" s="262"/>
      <c r="AL554" s="234"/>
      <c r="AM554" s="235"/>
      <c r="AN554" s="235"/>
      <c r="AO554" s="236"/>
      <c r="AP554" s="237"/>
      <c r="AQ554" s="237"/>
      <c r="AR554" s="237"/>
      <c r="AS554" s="237"/>
      <c r="AT554" s="237"/>
      <c r="AU554" s="237"/>
      <c r="AV554" s="237"/>
      <c r="AW554" s="237"/>
      <c r="AX554" s="237"/>
    </row>
    <row r="555" spans="1:50" ht="24.75" customHeight="1" x14ac:dyDescent="0.15">
      <c r="A555" s="905">
        <v>24</v>
      </c>
      <c r="B555" s="905">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61"/>
      <c r="AI555" s="262"/>
      <c r="AJ555" s="262"/>
      <c r="AK555" s="262"/>
      <c r="AL555" s="234"/>
      <c r="AM555" s="235"/>
      <c r="AN555" s="235"/>
      <c r="AO555" s="236"/>
      <c r="AP555" s="237"/>
      <c r="AQ555" s="237"/>
      <c r="AR555" s="237"/>
      <c r="AS555" s="237"/>
      <c r="AT555" s="237"/>
      <c r="AU555" s="237"/>
      <c r="AV555" s="237"/>
      <c r="AW555" s="237"/>
      <c r="AX555" s="237"/>
    </row>
    <row r="556" spans="1:50" ht="24.75" customHeight="1" x14ac:dyDescent="0.15">
      <c r="A556" s="905">
        <v>25</v>
      </c>
      <c r="B556" s="905">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61"/>
      <c r="AI556" s="262"/>
      <c r="AJ556" s="262"/>
      <c r="AK556" s="262"/>
      <c r="AL556" s="234"/>
      <c r="AM556" s="235"/>
      <c r="AN556" s="235"/>
      <c r="AO556" s="236"/>
      <c r="AP556" s="237"/>
      <c r="AQ556" s="237"/>
      <c r="AR556" s="237"/>
      <c r="AS556" s="237"/>
      <c r="AT556" s="237"/>
      <c r="AU556" s="237"/>
      <c r="AV556" s="237"/>
      <c r="AW556" s="237"/>
      <c r="AX556" s="237"/>
    </row>
    <row r="557" spans="1:50" ht="24.75" customHeight="1" x14ac:dyDescent="0.15">
      <c r="A557" s="905">
        <v>26</v>
      </c>
      <c r="B557" s="905">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61"/>
      <c r="AI557" s="262"/>
      <c r="AJ557" s="262"/>
      <c r="AK557" s="262"/>
      <c r="AL557" s="234"/>
      <c r="AM557" s="235"/>
      <c r="AN557" s="235"/>
      <c r="AO557" s="236"/>
      <c r="AP557" s="237"/>
      <c r="AQ557" s="237"/>
      <c r="AR557" s="237"/>
      <c r="AS557" s="237"/>
      <c r="AT557" s="237"/>
      <c r="AU557" s="237"/>
      <c r="AV557" s="237"/>
      <c r="AW557" s="237"/>
      <c r="AX557" s="237"/>
    </row>
    <row r="558" spans="1:50" ht="24.75" customHeight="1" x14ac:dyDescent="0.15">
      <c r="A558" s="905">
        <v>27</v>
      </c>
      <c r="B558" s="905">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61"/>
      <c r="AI558" s="262"/>
      <c r="AJ558" s="262"/>
      <c r="AK558" s="262"/>
      <c r="AL558" s="234"/>
      <c r="AM558" s="235"/>
      <c r="AN558" s="235"/>
      <c r="AO558" s="236"/>
      <c r="AP558" s="237"/>
      <c r="AQ558" s="237"/>
      <c r="AR558" s="237"/>
      <c r="AS558" s="237"/>
      <c r="AT558" s="237"/>
      <c r="AU558" s="237"/>
      <c r="AV558" s="237"/>
      <c r="AW558" s="237"/>
      <c r="AX558" s="237"/>
    </row>
    <row r="559" spans="1:50" ht="24.75" customHeight="1" x14ac:dyDescent="0.15">
      <c r="A559" s="905">
        <v>28</v>
      </c>
      <c r="B559" s="905">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61"/>
      <c r="AI559" s="262"/>
      <c r="AJ559" s="262"/>
      <c r="AK559" s="262"/>
      <c r="AL559" s="234"/>
      <c r="AM559" s="235"/>
      <c r="AN559" s="235"/>
      <c r="AO559" s="236"/>
      <c r="AP559" s="237"/>
      <c r="AQ559" s="237"/>
      <c r="AR559" s="237"/>
      <c r="AS559" s="237"/>
      <c r="AT559" s="237"/>
      <c r="AU559" s="237"/>
      <c r="AV559" s="237"/>
      <c r="AW559" s="237"/>
      <c r="AX559" s="237"/>
    </row>
    <row r="560" spans="1:50" ht="24.75" customHeight="1" x14ac:dyDescent="0.15">
      <c r="A560" s="905">
        <v>29</v>
      </c>
      <c r="B560" s="905">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61"/>
      <c r="AI560" s="262"/>
      <c r="AJ560" s="262"/>
      <c r="AK560" s="262"/>
      <c r="AL560" s="234"/>
      <c r="AM560" s="235"/>
      <c r="AN560" s="235"/>
      <c r="AO560" s="236"/>
      <c r="AP560" s="237"/>
      <c r="AQ560" s="237"/>
      <c r="AR560" s="237"/>
      <c r="AS560" s="237"/>
      <c r="AT560" s="237"/>
      <c r="AU560" s="237"/>
      <c r="AV560" s="237"/>
      <c r="AW560" s="237"/>
      <c r="AX560" s="237"/>
    </row>
    <row r="561" spans="1:50" ht="24.75" customHeight="1" x14ac:dyDescent="0.15">
      <c r="A561" s="905">
        <v>30</v>
      </c>
      <c r="B561" s="905">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61"/>
      <c r="AI561" s="262"/>
      <c r="AJ561" s="262"/>
      <c r="AK561" s="262"/>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250" t="s">
        <v>88</v>
      </c>
      <c r="D564" s="250"/>
      <c r="E564" s="250"/>
      <c r="F564" s="250"/>
      <c r="G564" s="250"/>
      <c r="H564" s="250"/>
      <c r="I564" s="250"/>
      <c r="J564" s="257" t="s">
        <v>66</v>
      </c>
      <c r="K564" s="257"/>
      <c r="L564" s="257"/>
      <c r="M564" s="257"/>
      <c r="N564" s="257"/>
      <c r="O564" s="257"/>
      <c r="P564" s="250" t="s">
        <v>89</v>
      </c>
      <c r="Q564" s="250"/>
      <c r="R564" s="250"/>
      <c r="S564" s="250"/>
      <c r="T564" s="250"/>
      <c r="U564" s="250"/>
      <c r="V564" s="250"/>
      <c r="W564" s="250"/>
      <c r="X564" s="250"/>
      <c r="Y564" s="250" t="s">
        <v>90</v>
      </c>
      <c r="Z564" s="250"/>
      <c r="AA564" s="250"/>
      <c r="AB564" s="250"/>
      <c r="AC564" s="248" t="s">
        <v>340</v>
      </c>
      <c r="AD564" s="248"/>
      <c r="AE564" s="248"/>
      <c r="AF564" s="248"/>
      <c r="AG564" s="248"/>
      <c r="AH564" s="250" t="s">
        <v>65</v>
      </c>
      <c r="AI564" s="250"/>
      <c r="AJ564" s="250"/>
      <c r="AK564" s="250"/>
      <c r="AL564" s="250" t="s">
        <v>17</v>
      </c>
      <c r="AM564" s="250"/>
      <c r="AN564" s="250"/>
      <c r="AO564" s="259"/>
      <c r="AP564" s="252" t="s">
        <v>429</v>
      </c>
      <c r="AQ564" s="252"/>
      <c r="AR564" s="252"/>
      <c r="AS564" s="252"/>
      <c r="AT564" s="252"/>
      <c r="AU564" s="252"/>
      <c r="AV564" s="252"/>
      <c r="AW564" s="252"/>
      <c r="AX564" s="252"/>
    </row>
    <row r="565" spans="1:50" ht="24.75" customHeight="1" x14ac:dyDescent="0.15">
      <c r="A565" s="905">
        <v>1</v>
      </c>
      <c r="B565" s="905">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61"/>
      <c r="AI565" s="262"/>
      <c r="AJ565" s="262"/>
      <c r="AK565" s="262"/>
      <c r="AL565" s="234"/>
      <c r="AM565" s="235"/>
      <c r="AN565" s="235"/>
      <c r="AO565" s="236"/>
      <c r="AP565" s="237"/>
      <c r="AQ565" s="237"/>
      <c r="AR565" s="237"/>
      <c r="AS565" s="237"/>
      <c r="AT565" s="237"/>
      <c r="AU565" s="237"/>
      <c r="AV565" s="237"/>
      <c r="AW565" s="237"/>
      <c r="AX565" s="237"/>
    </row>
    <row r="566" spans="1:50" ht="24.75" customHeight="1" x14ac:dyDescent="0.15">
      <c r="A566" s="905">
        <v>2</v>
      </c>
      <c r="B566" s="905">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61"/>
      <c r="AI566" s="262"/>
      <c r="AJ566" s="262"/>
      <c r="AK566" s="262"/>
      <c r="AL566" s="234"/>
      <c r="AM566" s="235"/>
      <c r="AN566" s="235"/>
      <c r="AO566" s="236"/>
      <c r="AP566" s="237"/>
      <c r="AQ566" s="237"/>
      <c r="AR566" s="237"/>
      <c r="AS566" s="237"/>
      <c r="AT566" s="237"/>
      <c r="AU566" s="237"/>
      <c r="AV566" s="237"/>
      <c r="AW566" s="237"/>
      <c r="AX566" s="237"/>
    </row>
    <row r="567" spans="1:50" ht="24.75" customHeight="1" x14ac:dyDescent="0.15">
      <c r="A567" s="905">
        <v>3</v>
      </c>
      <c r="B567" s="905">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61"/>
      <c r="AI567" s="262"/>
      <c r="AJ567" s="262"/>
      <c r="AK567" s="262"/>
      <c r="AL567" s="234"/>
      <c r="AM567" s="235"/>
      <c r="AN567" s="235"/>
      <c r="AO567" s="236"/>
      <c r="AP567" s="237"/>
      <c r="AQ567" s="237"/>
      <c r="AR567" s="237"/>
      <c r="AS567" s="237"/>
      <c r="AT567" s="237"/>
      <c r="AU567" s="237"/>
      <c r="AV567" s="237"/>
      <c r="AW567" s="237"/>
      <c r="AX567" s="237"/>
    </row>
    <row r="568" spans="1:50" ht="24.75" customHeight="1" x14ac:dyDescent="0.15">
      <c r="A568" s="905">
        <v>4</v>
      </c>
      <c r="B568" s="905">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61"/>
      <c r="AI568" s="262"/>
      <c r="AJ568" s="262"/>
      <c r="AK568" s="262"/>
      <c r="AL568" s="234"/>
      <c r="AM568" s="235"/>
      <c r="AN568" s="235"/>
      <c r="AO568" s="236"/>
      <c r="AP568" s="237"/>
      <c r="AQ568" s="237"/>
      <c r="AR568" s="237"/>
      <c r="AS568" s="237"/>
      <c r="AT568" s="237"/>
      <c r="AU568" s="237"/>
      <c r="AV568" s="237"/>
      <c r="AW568" s="237"/>
      <c r="AX568" s="237"/>
    </row>
    <row r="569" spans="1:50" ht="24.75" customHeight="1" x14ac:dyDescent="0.15">
      <c r="A569" s="905">
        <v>5</v>
      </c>
      <c r="B569" s="905">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61"/>
      <c r="AI569" s="262"/>
      <c r="AJ569" s="262"/>
      <c r="AK569" s="262"/>
      <c r="AL569" s="234"/>
      <c r="AM569" s="235"/>
      <c r="AN569" s="235"/>
      <c r="AO569" s="236"/>
      <c r="AP569" s="237"/>
      <c r="AQ569" s="237"/>
      <c r="AR569" s="237"/>
      <c r="AS569" s="237"/>
      <c r="AT569" s="237"/>
      <c r="AU569" s="237"/>
      <c r="AV569" s="237"/>
      <c r="AW569" s="237"/>
      <c r="AX569" s="237"/>
    </row>
    <row r="570" spans="1:50" ht="24.75" customHeight="1" x14ac:dyDescent="0.15">
      <c r="A570" s="905">
        <v>6</v>
      </c>
      <c r="B570" s="905">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61"/>
      <c r="AI570" s="262"/>
      <c r="AJ570" s="262"/>
      <c r="AK570" s="262"/>
      <c r="AL570" s="234"/>
      <c r="AM570" s="235"/>
      <c r="AN570" s="235"/>
      <c r="AO570" s="236"/>
      <c r="AP570" s="237"/>
      <c r="AQ570" s="237"/>
      <c r="AR570" s="237"/>
      <c r="AS570" s="237"/>
      <c r="AT570" s="237"/>
      <c r="AU570" s="237"/>
      <c r="AV570" s="237"/>
      <c r="AW570" s="237"/>
      <c r="AX570" s="237"/>
    </row>
    <row r="571" spans="1:50" ht="24.75" customHeight="1" x14ac:dyDescent="0.15">
      <c r="A571" s="905">
        <v>7</v>
      </c>
      <c r="B571" s="905">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61"/>
      <c r="AI571" s="262"/>
      <c r="AJ571" s="262"/>
      <c r="AK571" s="262"/>
      <c r="AL571" s="234"/>
      <c r="AM571" s="235"/>
      <c r="AN571" s="235"/>
      <c r="AO571" s="236"/>
      <c r="AP571" s="237"/>
      <c r="AQ571" s="237"/>
      <c r="AR571" s="237"/>
      <c r="AS571" s="237"/>
      <c r="AT571" s="237"/>
      <c r="AU571" s="237"/>
      <c r="AV571" s="237"/>
      <c r="AW571" s="237"/>
      <c r="AX571" s="237"/>
    </row>
    <row r="572" spans="1:50" ht="24.75" customHeight="1" x14ac:dyDescent="0.15">
      <c r="A572" s="905">
        <v>8</v>
      </c>
      <c r="B572" s="905">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61"/>
      <c r="AI572" s="262"/>
      <c r="AJ572" s="262"/>
      <c r="AK572" s="262"/>
      <c r="AL572" s="234"/>
      <c r="AM572" s="235"/>
      <c r="AN572" s="235"/>
      <c r="AO572" s="236"/>
      <c r="AP572" s="237"/>
      <c r="AQ572" s="237"/>
      <c r="AR572" s="237"/>
      <c r="AS572" s="237"/>
      <c r="AT572" s="237"/>
      <c r="AU572" s="237"/>
      <c r="AV572" s="237"/>
      <c r="AW572" s="237"/>
      <c r="AX572" s="237"/>
    </row>
    <row r="573" spans="1:50" ht="24.75" customHeight="1" x14ac:dyDescent="0.15">
      <c r="A573" s="905">
        <v>9</v>
      </c>
      <c r="B573" s="905">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61"/>
      <c r="AI573" s="262"/>
      <c r="AJ573" s="262"/>
      <c r="AK573" s="262"/>
      <c r="AL573" s="234"/>
      <c r="AM573" s="235"/>
      <c r="AN573" s="235"/>
      <c r="AO573" s="236"/>
      <c r="AP573" s="237"/>
      <c r="AQ573" s="237"/>
      <c r="AR573" s="237"/>
      <c r="AS573" s="237"/>
      <c r="AT573" s="237"/>
      <c r="AU573" s="237"/>
      <c r="AV573" s="237"/>
      <c r="AW573" s="237"/>
      <c r="AX573" s="237"/>
    </row>
    <row r="574" spans="1:50" ht="24.75" customHeight="1" x14ac:dyDescent="0.15">
      <c r="A574" s="905">
        <v>10</v>
      </c>
      <c r="B574" s="905">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61"/>
      <c r="AI574" s="262"/>
      <c r="AJ574" s="262"/>
      <c r="AK574" s="262"/>
      <c r="AL574" s="234"/>
      <c r="AM574" s="235"/>
      <c r="AN574" s="235"/>
      <c r="AO574" s="236"/>
      <c r="AP574" s="237"/>
      <c r="AQ574" s="237"/>
      <c r="AR574" s="237"/>
      <c r="AS574" s="237"/>
      <c r="AT574" s="237"/>
      <c r="AU574" s="237"/>
      <c r="AV574" s="237"/>
      <c r="AW574" s="237"/>
      <c r="AX574" s="237"/>
    </row>
    <row r="575" spans="1:50" ht="24.75" customHeight="1" x14ac:dyDescent="0.15">
      <c r="A575" s="905">
        <v>11</v>
      </c>
      <c r="B575" s="905">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61"/>
      <c r="AI575" s="262"/>
      <c r="AJ575" s="262"/>
      <c r="AK575" s="262"/>
      <c r="AL575" s="234"/>
      <c r="AM575" s="235"/>
      <c r="AN575" s="235"/>
      <c r="AO575" s="236"/>
      <c r="AP575" s="237"/>
      <c r="AQ575" s="237"/>
      <c r="AR575" s="237"/>
      <c r="AS575" s="237"/>
      <c r="AT575" s="237"/>
      <c r="AU575" s="237"/>
      <c r="AV575" s="237"/>
      <c r="AW575" s="237"/>
      <c r="AX575" s="237"/>
    </row>
    <row r="576" spans="1:50" ht="24.75" customHeight="1" x14ac:dyDescent="0.15">
      <c r="A576" s="905">
        <v>12</v>
      </c>
      <c r="B576" s="905">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61"/>
      <c r="AI576" s="262"/>
      <c r="AJ576" s="262"/>
      <c r="AK576" s="262"/>
      <c r="AL576" s="234"/>
      <c r="AM576" s="235"/>
      <c r="AN576" s="235"/>
      <c r="AO576" s="236"/>
      <c r="AP576" s="237"/>
      <c r="AQ576" s="237"/>
      <c r="AR576" s="237"/>
      <c r="AS576" s="237"/>
      <c r="AT576" s="237"/>
      <c r="AU576" s="237"/>
      <c r="AV576" s="237"/>
      <c r="AW576" s="237"/>
      <c r="AX576" s="237"/>
    </row>
    <row r="577" spans="1:50" ht="24.75" customHeight="1" x14ac:dyDescent="0.15">
      <c r="A577" s="905">
        <v>13</v>
      </c>
      <c r="B577" s="905">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61"/>
      <c r="AI577" s="262"/>
      <c r="AJ577" s="262"/>
      <c r="AK577" s="262"/>
      <c r="AL577" s="234"/>
      <c r="AM577" s="235"/>
      <c r="AN577" s="235"/>
      <c r="AO577" s="236"/>
      <c r="AP577" s="237"/>
      <c r="AQ577" s="237"/>
      <c r="AR577" s="237"/>
      <c r="AS577" s="237"/>
      <c r="AT577" s="237"/>
      <c r="AU577" s="237"/>
      <c r="AV577" s="237"/>
      <c r="AW577" s="237"/>
      <c r="AX577" s="237"/>
    </row>
    <row r="578" spans="1:50" ht="24.75" customHeight="1" x14ac:dyDescent="0.15">
      <c r="A578" s="905">
        <v>14</v>
      </c>
      <c r="B578" s="905">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61"/>
      <c r="AI578" s="262"/>
      <c r="AJ578" s="262"/>
      <c r="AK578" s="262"/>
      <c r="AL578" s="234"/>
      <c r="AM578" s="235"/>
      <c r="AN578" s="235"/>
      <c r="AO578" s="236"/>
      <c r="AP578" s="237"/>
      <c r="AQ578" s="237"/>
      <c r="AR578" s="237"/>
      <c r="AS578" s="237"/>
      <c r="AT578" s="237"/>
      <c r="AU578" s="237"/>
      <c r="AV578" s="237"/>
      <c r="AW578" s="237"/>
      <c r="AX578" s="237"/>
    </row>
    <row r="579" spans="1:50" ht="24.75" customHeight="1" x14ac:dyDescent="0.15">
      <c r="A579" s="905">
        <v>15</v>
      </c>
      <c r="B579" s="905">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61"/>
      <c r="AI579" s="262"/>
      <c r="AJ579" s="262"/>
      <c r="AK579" s="262"/>
      <c r="AL579" s="234"/>
      <c r="AM579" s="235"/>
      <c r="AN579" s="235"/>
      <c r="AO579" s="236"/>
      <c r="AP579" s="237"/>
      <c r="AQ579" s="237"/>
      <c r="AR579" s="237"/>
      <c r="AS579" s="237"/>
      <c r="AT579" s="237"/>
      <c r="AU579" s="237"/>
      <c r="AV579" s="237"/>
      <c r="AW579" s="237"/>
      <c r="AX579" s="237"/>
    </row>
    <row r="580" spans="1:50" ht="24.75" customHeight="1" x14ac:dyDescent="0.15">
      <c r="A580" s="905">
        <v>16</v>
      </c>
      <c r="B580" s="905">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61"/>
      <c r="AI580" s="262"/>
      <c r="AJ580" s="262"/>
      <c r="AK580" s="262"/>
      <c r="AL580" s="234"/>
      <c r="AM580" s="235"/>
      <c r="AN580" s="235"/>
      <c r="AO580" s="236"/>
      <c r="AP580" s="237"/>
      <c r="AQ580" s="237"/>
      <c r="AR580" s="237"/>
      <c r="AS580" s="237"/>
      <c r="AT580" s="237"/>
      <c r="AU580" s="237"/>
      <c r="AV580" s="237"/>
      <c r="AW580" s="237"/>
      <c r="AX580" s="237"/>
    </row>
    <row r="581" spans="1:50" ht="24.75" customHeight="1" x14ac:dyDescent="0.15">
      <c r="A581" s="905">
        <v>17</v>
      </c>
      <c r="B581" s="905">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61"/>
      <c r="AI581" s="262"/>
      <c r="AJ581" s="262"/>
      <c r="AK581" s="262"/>
      <c r="AL581" s="234"/>
      <c r="AM581" s="235"/>
      <c r="AN581" s="235"/>
      <c r="AO581" s="236"/>
      <c r="AP581" s="237"/>
      <c r="AQ581" s="237"/>
      <c r="AR581" s="237"/>
      <c r="AS581" s="237"/>
      <c r="AT581" s="237"/>
      <c r="AU581" s="237"/>
      <c r="AV581" s="237"/>
      <c r="AW581" s="237"/>
      <c r="AX581" s="237"/>
    </row>
    <row r="582" spans="1:50" ht="24.75" customHeight="1" x14ac:dyDescent="0.15">
      <c r="A582" s="905">
        <v>18</v>
      </c>
      <c r="B582" s="905">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61"/>
      <c r="AI582" s="262"/>
      <c r="AJ582" s="262"/>
      <c r="AK582" s="262"/>
      <c r="AL582" s="234"/>
      <c r="AM582" s="235"/>
      <c r="AN582" s="235"/>
      <c r="AO582" s="236"/>
      <c r="AP582" s="237"/>
      <c r="AQ582" s="237"/>
      <c r="AR582" s="237"/>
      <c r="AS582" s="237"/>
      <c r="AT582" s="237"/>
      <c r="AU582" s="237"/>
      <c r="AV582" s="237"/>
      <c r="AW582" s="237"/>
      <c r="AX582" s="237"/>
    </row>
    <row r="583" spans="1:50" ht="24.75" customHeight="1" x14ac:dyDescent="0.15">
      <c r="A583" s="905">
        <v>19</v>
      </c>
      <c r="B583" s="905">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61"/>
      <c r="AI583" s="262"/>
      <c r="AJ583" s="262"/>
      <c r="AK583" s="262"/>
      <c r="AL583" s="234"/>
      <c r="AM583" s="235"/>
      <c r="AN583" s="235"/>
      <c r="AO583" s="236"/>
      <c r="AP583" s="237"/>
      <c r="AQ583" s="237"/>
      <c r="AR583" s="237"/>
      <c r="AS583" s="237"/>
      <c r="AT583" s="237"/>
      <c r="AU583" s="237"/>
      <c r="AV583" s="237"/>
      <c r="AW583" s="237"/>
      <c r="AX583" s="237"/>
    </row>
    <row r="584" spans="1:50" ht="24.75" customHeight="1" x14ac:dyDescent="0.15">
      <c r="A584" s="905">
        <v>20</v>
      </c>
      <c r="B584" s="905">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61"/>
      <c r="AI584" s="262"/>
      <c r="AJ584" s="262"/>
      <c r="AK584" s="262"/>
      <c r="AL584" s="234"/>
      <c r="AM584" s="235"/>
      <c r="AN584" s="235"/>
      <c r="AO584" s="236"/>
      <c r="AP584" s="237"/>
      <c r="AQ584" s="237"/>
      <c r="AR584" s="237"/>
      <c r="AS584" s="237"/>
      <c r="AT584" s="237"/>
      <c r="AU584" s="237"/>
      <c r="AV584" s="237"/>
      <c r="AW584" s="237"/>
      <c r="AX584" s="237"/>
    </row>
    <row r="585" spans="1:50" ht="24.75" customHeight="1" x14ac:dyDescent="0.15">
      <c r="A585" s="905">
        <v>21</v>
      </c>
      <c r="B585" s="905">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61"/>
      <c r="AI585" s="262"/>
      <c r="AJ585" s="262"/>
      <c r="AK585" s="262"/>
      <c r="AL585" s="234"/>
      <c r="AM585" s="235"/>
      <c r="AN585" s="235"/>
      <c r="AO585" s="236"/>
      <c r="AP585" s="237"/>
      <c r="AQ585" s="237"/>
      <c r="AR585" s="237"/>
      <c r="AS585" s="237"/>
      <c r="AT585" s="237"/>
      <c r="AU585" s="237"/>
      <c r="AV585" s="237"/>
      <c r="AW585" s="237"/>
      <c r="AX585" s="237"/>
    </row>
    <row r="586" spans="1:50" ht="24.75" customHeight="1" x14ac:dyDescent="0.15">
      <c r="A586" s="905">
        <v>22</v>
      </c>
      <c r="B586" s="905">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61"/>
      <c r="AI586" s="262"/>
      <c r="AJ586" s="262"/>
      <c r="AK586" s="262"/>
      <c r="AL586" s="234"/>
      <c r="AM586" s="235"/>
      <c r="AN586" s="235"/>
      <c r="AO586" s="236"/>
      <c r="AP586" s="237"/>
      <c r="AQ586" s="237"/>
      <c r="AR586" s="237"/>
      <c r="AS586" s="237"/>
      <c r="AT586" s="237"/>
      <c r="AU586" s="237"/>
      <c r="AV586" s="237"/>
      <c r="AW586" s="237"/>
      <c r="AX586" s="237"/>
    </row>
    <row r="587" spans="1:50" ht="24.75" customHeight="1" x14ac:dyDescent="0.15">
      <c r="A587" s="905">
        <v>23</v>
      </c>
      <c r="B587" s="905">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61"/>
      <c r="AI587" s="262"/>
      <c r="AJ587" s="262"/>
      <c r="AK587" s="262"/>
      <c r="AL587" s="234"/>
      <c r="AM587" s="235"/>
      <c r="AN587" s="235"/>
      <c r="AO587" s="236"/>
      <c r="AP587" s="237"/>
      <c r="AQ587" s="237"/>
      <c r="AR587" s="237"/>
      <c r="AS587" s="237"/>
      <c r="AT587" s="237"/>
      <c r="AU587" s="237"/>
      <c r="AV587" s="237"/>
      <c r="AW587" s="237"/>
      <c r="AX587" s="237"/>
    </row>
    <row r="588" spans="1:50" ht="24.75" customHeight="1" x14ac:dyDescent="0.15">
      <c r="A588" s="905">
        <v>24</v>
      </c>
      <c r="B588" s="905">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61"/>
      <c r="AI588" s="262"/>
      <c r="AJ588" s="262"/>
      <c r="AK588" s="262"/>
      <c r="AL588" s="234"/>
      <c r="AM588" s="235"/>
      <c r="AN588" s="235"/>
      <c r="AO588" s="236"/>
      <c r="AP588" s="237"/>
      <c r="AQ588" s="237"/>
      <c r="AR588" s="237"/>
      <c r="AS588" s="237"/>
      <c r="AT588" s="237"/>
      <c r="AU588" s="237"/>
      <c r="AV588" s="237"/>
      <c r="AW588" s="237"/>
      <c r="AX588" s="237"/>
    </row>
    <row r="589" spans="1:50" ht="24.75" customHeight="1" x14ac:dyDescent="0.15">
      <c r="A589" s="905">
        <v>25</v>
      </c>
      <c r="B589" s="905">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61"/>
      <c r="AI589" s="262"/>
      <c r="AJ589" s="262"/>
      <c r="AK589" s="262"/>
      <c r="AL589" s="234"/>
      <c r="AM589" s="235"/>
      <c r="AN589" s="235"/>
      <c r="AO589" s="236"/>
      <c r="AP589" s="237"/>
      <c r="AQ589" s="237"/>
      <c r="AR589" s="237"/>
      <c r="AS589" s="237"/>
      <c r="AT589" s="237"/>
      <c r="AU589" s="237"/>
      <c r="AV589" s="237"/>
      <c r="AW589" s="237"/>
      <c r="AX589" s="237"/>
    </row>
    <row r="590" spans="1:50" ht="24.75" customHeight="1" x14ac:dyDescent="0.15">
      <c r="A590" s="905">
        <v>26</v>
      </c>
      <c r="B590" s="905">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61"/>
      <c r="AI590" s="262"/>
      <c r="AJ590" s="262"/>
      <c r="AK590" s="262"/>
      <c r="AL590" s="234"/>
      <c r="AM590" s="235"/>
      <c r="AN590" s="235"/>
      <c r="AO590" s="236"/>
      <c r="AP590" s="237"/>
      <c r="AQ590" s="237"/>
      <c r="AR590" s="237"/>
      <c r="AS590" s="237"/>
      <c r="AT590" s="237"/>
      <c r="AU590" s="237"/>
      <c r="AV590" s="237"/>
      <c r="AW590" s="237"/>
      <c r="AX590" s="237"/>
    </row>
    <row r="591" spans="1:50" ht="24.75" customHeight="1" x14ac:dyDescent="0.15">
      <c r="A591" s="905">
        <v>27</v>
      </c>
      <c r="B591" s="905">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61"/>
      <c r="AI591" s="262"/>
      <c r="AJ591" s="262"/>
      <c r="AK591" s="262"/>
      <c r="AL591" s="234"/>
      <c r="AM591" s="235"/>
      <c r="AN591" s="235"/>
      <c r="AO591" s="236"/>
      <c r="AP591" s="237"/>
      <c r="AQ591" s="237"/>
      <c r="AR591" s="237"/>
      <c r="AS591" s="237"/>
      <c r="AT591" s="237"/>
      <c r="AU591" s="237"/>
      <c r="AV591" s="237"/>
      <c r="AW591" s="237"/>
      <c r="AX591" s="237"/>
    </row>
    <row r="592" spans="1:50" ht="24.75" customHeight="1" x14ac:dyDescent="0.15">
      <c r="A592" s="905">
        <v>28</v>
      </c>
      <c r="B592" s="905">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61"/>
      <c r="AI592" s="262"/>
      <c r="AJ592" s="262"/>
      <c r="AK592" s="262"/>
      <c r="AL592" s="234"/>
      <c r="AM592" s="235"/>
      <c r="AN592" s="235"/>
      <c r="AO592" s="236"/>
      <c r="AP592" s="237"/>
      <c r="AQ592" s="237"/>
      <c r="AR592" s="237"/>
      <c r="AS592" s="237"/>
      <c r="AT592" s="237"/>
      <c r="AU592" s="237"/>
      <c r="AV592" s="237"/>
      <c r="AW592" s="237"/>
      <c r="AX592" s="237"/>
    </row>
    <row r="593" spans="1:50" ht="24.75" customHeight="1" x14ac:dyDescent="0.15">
      <c r="A593" s="905">
        <v>29</v>
      </c>
      <c r="B593" s="905">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61"/>
      <c r="AI593" s="262"/>
      <c r="AJ593" s="262"/>
      <c r="AK593" s="262"/>
      <c r="AL593" s="234"/>
      <c r="AM593" s="235"/>
      <c r="AN593" s="235"/>
      <c r="AO593" s="236"/>
      <c r="AP593" s="237"/>
      <c r="AQ593" s="237"/>
      <c r="AR593" s="237"/>
      <c r="AS593" s="237"/>
      <c r="AT593" s="237"/>
      <c r="AU593" s="237"/>
      <c r="AV593" s="237"/>
      <c r="AW593" s="237"/>
      <c r="AX593" s="237"/>
    </row>
    <row r="594" spans="1:50" ht="24.75" customHeight="1" x14ac:dyDescent="0.15">
      <c r="A594" s="905">
        <v>30</v>
      </c>
      <c r="B594" s="905">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61"/>
      <c r="AI594" s="262"/>
      <c r="AJ594" s="262"/>
      <c r="AK594" s="262"/>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250" t="s">
        <v>88</v>
      </c>
      <c r="D597" s="250"/>
      <c r="E597" s="250"/>
      <c r="F597" s="250"/>
      <c r="G597" s="250"/>
      <c r="H597" s="250"/>
      <c r="I597" s="250"/>
      <c r="J597" s="257" t="s">
        <v>66</v>
      </c>
      <c r="K597" s="257"/>
      <c r="L597" s="257"/>
      <c r="M597" s="257"/>
      <c r="N597" s="257"/>
      <c r="O597" s="257"/>
      <c r="P597" s="250" t="s">
        <v>89</v>
      </c>
      <c r="Q597" s="250"/>
      <c r="R597" s="250"/>
      <c r="S597" s="250"/>
      <c r="T597" s="250"/>
      <c r="U597" s="250"/>
      <c r="V597" s="250"/>
      <c r="W597" s="250"/>
      <c r="X597" s="250"/>
      <c r="Y597" s="250" t="s">
        <v>90</v>
      </c>
      <c r="Z597" s="250"/>
      <c r="AA597" s="250"/>
      <c r="AB597" s="250"/>
      <c r="AC597" s="248" t="s">
        <v>340</v>
      </c>
      <c r="AD597" s="248"/>
      <c r="AE597" s="248"/>
      <c r="AF597" s="248"/>
      <c r="AG597" s="248"/>
      <c r="AH597" s="250" t="s">
        <v>65</v>
      </c>
      <c r="AI597" s="250"/>
      <c r="AJ597" s="250"/>
      <c r="AK597" s="250"/>
      <c r="AL597" s="250" t="s">
        <v>17</v>
      </c>
      <c r="AM597" s="250"/>
      <c r="AN597" s="250"/>
      <c r="AO597" s="259"/>
      <c r="AP597" s="252" t="s">
        <v>429</v>
      </c>
      <c r="AQ597" s="252"/>
      <c r="AR597" s="252"/>
      <c r="AS597" s="252"/>
      <c r="AT597" s="252"/>
      <c r="AU597" s="252"/>
      <c r="AV597" s="252"/>
      <c r="AW597" s="252"/>
      <c r="AX597" s="252"/>
    </row>
    <row r="598" spans="1:50" ht="24.75" customHeight="1" x14ac:dyDescent="0.15">
      <c r="A598" s="905">
        <v>1</v>
      </c>
      <c r="B598" s="905">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61"/>
      <c r="AI598" s="262"/>
      <c r="AJ598" s="262"/>
      <c r="AK598" s="262"/>
      <c r="AL598" s="234"/>
      <c r="AM598" s="235"/>
      <c r="AN598" s="235"/>
      <c r="AO598" s="236"/>
      <c r="AP598" s="237"/>
      <c r="AQ598" s="237"/>
      <c r="AR598" s="237"/>
      <c r="AS598" s="237"/>
      <c r="AT598" s="237"/>
      <c r="AU598" s="237"/>
      <c r="AV598" s="237"/>
      <c r="AW598" s="237"/>
      <c r="AX598" s="237"/>
    </row>
    <row r="599" spans="1:50" ht="24.75" customHeight="1" x14ac:dyDescent="0.15">
      <c r="A599" s="905">
        <v>2</v>
      </c>
      <c r="B599" s="905">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61"/>
      <c r="AI599" s="262"/>
      <c r="AJ599" s="262"/>
      <c r="AK599" s="262"/>
      <c r="AL599" s="234"/>
      <c r="AM599" s="235"/>
      <c r="AN599" s="235"/>
      <c r="AO599" s="236"/>
      <c r="AP599" s="237"/>
      <c r="AQ599" s="237"/>
      <c r="AR599" s="237"/>
      <c r="AS599" s="237"/>
      <c r="AT599" s="237"/>
      <c r="AU599" s="237"/>
      <c r="AV599" s="237"/>
      <c r="AW599" s="237"/>
      <c r="AX599" s="237"/>
    </row>
    <row r="600" spans="1:50" ht="24.75" customHeight="1" x14ac:dyDescent="0.15">
      <c r="A600" s="905">
        <v>3</v>
      </c>
      <c r="B600" s="905">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61"/>
      <c r="AI600" s="262"/>
      <c r="AJ600" s="262"/>
      <c r="AK600" s="262"/>
      <c r="AL600" s="234"/>
      <c r="AM600" s="235"/>
      <c r="AN600" s="235"/>
      <c r="AO600" s="236"/>
      <c r="AP600" s="237"/>
      <c r="AQ600" s="237"/>
      <c r="AR600" s="237"/>
      <c r="AS600" s="237"/>
      <c r="AT600" s="237"/>
      <c r="AU600" s="237"/>
      <c r="AV600" s="237"/>
      <c r="AW600" s="237"/>
      <c r="AX600" s="237"/>
    </row>
    <row r="601" spans="1:50" ht="24.75" customHeight="1" x14ac:dyDescent="0.15">
      <c r="A601" s="905">
        <v>4</v>
      </c>
      <c r="B601" s="905">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61"/>
      <c r="AI601" s="262"/>
      <c r="AJ601" s="262"/>
      <c r="AK601" s="262"/>
      <c r="AL601" s="234"/>
      <c r="AM601" s="235"/>
      <c r="AN601" s="235"/>
      <c r="AO601" s="236"/>
      <c r="AP601" s="237"/>
      <c r="AQ601" s="237"/>
      <c r="AR601" s="237"/>
      <c r="AS601" s="237"/>
      <c r="AT601" s="237"/>
      <c r="AU601" s="237"/>
      <c r="AV601" s="237"/>
      <c r="AW601" s="237"/>
      <c r="AX601" s="237"/>
    </row>
    <row r="602" spans="1:50" ht="24.75" customHeight="1" x14ac:dyDescent="0.15">
      <c r="A602" s="905">
        <v>5</v>
      </c>
      <c r="B602" s="905">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61"/>
      <c r="AI602" s="262"/>
      <c r="AJ602" s="262"/>
      <c r="AK602" s="262"/>
      <c r="AL602" s="234"/>
      <c r="AM602" s="235"/>
      <c r="AN602" s="235"/>
      <c r="AO602" s="236"/>
      <c r="AP602" s="237"/>
      <c r="AQ602" s="237"/>
      <c r="AR602" s="237"/>
      <c r="AS602" s="237"/>
      <c r="AT602" s="237"/>
      <c r="AU602" s="237"/>
      <c r="AV602" s="237"/>
      <c r="AW602" s="237"/>
      <c r="AX602" s="237"/>
    </row>
    <row r="603" spans="1:50" ht="24.75" customHeight="1" x14ac:dyDescent="0.15">
      <c r="A603" s="905">
        <v>6</v>
      </c>
      <c r="B603" s="905">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61"/>
      <c r="AI603" s="262"/>
      <c r="AJ603" s="262"/>
      <c r="AK603" s="262"/>
      <c r="AL603" s="234"/>
      <c r="AM603" s="235"/>
      <c r="AN603" s="235"/>
      <c r="AO603" s="236"/>
      <c r="AP603" s="237"/>
      <c r="AQ603" s="237"/>
      <c r="AR603" s="237"/>
      <c r="AS603" s="237"/>
      <c r="AT603" s="237"/>
      <c r="AU603" s="237"/>
      <c r="AV603" s="237"/>
      <c r="AW603" s="237"/>
      <c r="AX603" s="237"/>
    </row>
    <row r="604" spans="1:50" ht="24.75" customHeight="1" x14ac:dyDescent="0.15">
      <c r="A604" s="905">
        <v>7</v>
      </c>
      <c r="B604" s="905">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61"/>
      <c r="AI604" s="262"/>
      <c r="AJ604" s="262"/>
      <c r="AK604" s="262"/>
      <c r="AL604" s="234"/>
      <c r="AM604" s="235"/>
      <c r="AN604" s="235"/>
      <c r="AO604" s="236"/>
      <c r="AP604" s="237"/>
      <c r="AQ604" s="237"/>
      <c r="AR604" s="237"/>
      <c r="AS604" s="237"/>
      <c r="AT604" s="237"/>
      <c r="AU604" s="237"/>
      <c r="AV604" s="237"/>
      <c r="AW604" s="237"/>
      <c r="AX604" s="237"/>
    </row>
    <row r="605" spans="1:50" ht="24.75" customHeight="1" x14ac:dyDescent="0.15">
      <c r="A605" s="905">
        <v>8</v>
      </c>
      <c r="B605" s="905">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61"/>
      <c r="AI605" s="262"/>
      <c r="AJ605" s="262"/>
      <c r="AK605" s="262"/>
      <c r="AL605" s="234"/>
      <c r="AM605" s="235"/>
      <c r="AN605" s="235"/>
      <c r="AO605" s="236"/>
      <c r="AP605" s="237"/>
      <c r="AQ605" s="237"/>
      <c r="AR605" s="237"/>
      <c r="AS605" s="237"/>
      <c r="AT605" s="237"/>
      <c r="AU605" s="237"/>
      <c r="AV605" s="237"/>
      <c r="AW605" s="237"/>
      <c r="AX605" s="237"/>
    </row>
    <row r="606" spans="1:50" ht="24.75" customHeight="1" x14ac:dyDescent="0.15">
      <c r="A606" s="905">
        <v>9</v>
      </c>
      <c r="B606" s="905">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61"/>
      <c r="AI606" s="262"/>
      <c r="AJ606" s="262"/>
      <c r="AK606" s="262"/>
      <c r="AL606" s="234"/>
      <c r="AM606" s="235"/>
      <c r="AN606" s="235"/>
      <c r="AO606" s="236"/>
      <c r="AP606" s="237"/>
      <c r="AQ606" s="237"/>
      <c r="AR606" s="237"/>
      <c r="AS606" s="237"/>
      <c r="AT606" s="237"/>
      <c r="AU606" s="237"/>
      <c r="AV606" s="237"/>
      <c r="AW606" s="237"/>
      <c r="AX606" s="237"/>
    </row>
    <row r="607" spans="1:50" ht="24.75" customHeight="1" x14ac:dyDescent="0.15">
      <c r="A607" s="905">
        <v>10</v>
      </c>
      <c r="B607" s="905">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61"/>
      <c r="AI607" s="262"/>
      <c r="AJ607" s="262"/>
      <c r="AK607" s="262"/>
      <c r="AL607" s="234"/>
      <c r="AM607" s="235"/>
      <c r="AN607" s="235"/>
      <c r="AO607" s="236"/>
      <c r="AP607" s="237"/>
      <c r="AQ607" s="237"/>
      <c r="AR607" s="237"/>
      <c r="AS607" s="237"/>
      <c r="AT607" s="237"/>
      <c r="AU607" s="237"/>
      <c r="AV607" s="237"/>
      <c r="AW607" s="237"/>
      <c r="AX607" s="237"/>
    </row>
    <row r="608" spans="1:50" ht="24.75" customHeight="1" x14ac:dyDescent="0.15">
      <c r="A608" s="905">
        <v>11</v>
      </c>
      <c r="B608" s="905">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61"/>
      <c r="AI608" s="262"/>
      <c r="AJ608" s="262"/>
      <c r="AK608" s="262"/>
      <c r="AL608" s="234"/>
      <c r="AM608" s="235"/>
      <c r="AN608" s="235"/>
      <c r="AO608" s="236"/>
      <c r="AP608" s="237"/>
      <c r="AQ608" s="237"/>
      <c r="AR608" s="237"/>
      <c r="AS608" s="237"/>
      <c r="AT608" s="237"/>
      <c r="AU608" s="237"/>
      <c r="AV608" s="237"/>
      <c r="AW608" s="237"/>
      <c r="AX608" s="237"/>
    </row>
    <row r="609" spans="1:50" ht="24.75" customHeight="1" x14ac:dyDescent="0.15">
      <c r="A609" s="905">
        <v>12</v>
      </c>
      <c r="B609" s="905">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61"/>
      <c r="AI609" s="262"/>
      <c r="AJ609" s="262"/>
      <c r="AK609" s="262"/>
      <c r="AL609" s="234"/>
      <c r="AM609" s="235"/>
      <c r="AN609" s="235"/>
      <c r="AO609" s="236"/>
      <c r="AP609" s="237"/>
      <c r="AQ609" s="237"/>
      <c r="AR609" s="237"/>
      <c r="AS609" s="237"/>
      <c r="AT609" s="237"/>
      <c r="AU609" s="237"/>
      <c r="AV609" s="237"/>
      <c r="AW609" s="237"/>
      <c r="AX609" s="237"/>
    </row>
    <row r="610" spans="1:50" ht="24.75" customHeight="1" x14ac:dyDescent="0.15">
      <c r="A610" s="905">
        <v>13</v>
      </c>
      <c r="B610" s="905">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61"/>
      <c r="AI610" s="262"/>
      <c r="AJ610" s="262"/>
      <c r="AK610" s="262"/>
      <c r="AL610" s="234"/>
      <c r="AM610" s="235"/>
      <c r="AN610" s="235"/>
      <c r="AO610" s="236"/>
      <c r="AP610" s="237"/>
      <c r="AQ610" s="237"/>
      <c r="AR610" s="237"/>
      <c r="AS610" s="237"/>
      <c r="AT610" s="237"/>
      <c r="AU610" s="237"/>
      <c r="AV610" s="237"/>
      <c r="AW610" s="237"/>
      <c r="AX610" s="237"/>
    </row>
    <row r="611" spans="1:50" ht="24.75" customHeight="1" x14ac:dyDescent="0.15">
      <c r="A611" s="905">
        <v>14</v>
      </c>
      <c r="B611" s="905">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61"/>
      <c r="AI611" s="262"/>
      <c r="AJ611" s="262"/>
      <c r="AK611" s="262"/>
      <c r="AL611" s="234"/>
      <c r="AM611" s="235"/>
      <c r="AN611" s="235"/>
      <c r="AO611" s="236"/>
      <c r="AP611" s="237"/>
      <c r="AQ611" s="237"/>
      <c r="AR611" s="237"/>
      <c r="AS611" s="237"/>
      <c r="AT611" s="237"/>
      <c r="AU611" s="237"/>
      <c r="AV611" s="237"/>
      <c r="AW611" s="237"/>
      <c r="AX611" s="237"/>
    </row>
    <row r="612" spans="1:50" ht="24.75" customHeight="1" x14ac:dyDescent="0.15">
      <c r="A612" s="905">
        <v>15</v>
      </c>
      <c r="B612" s="905">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61"/>
      <c r="AI612" s="262"/>
      <c r="AJ612" s="262"/>
      <c r="AK612" s="262"/>
      <c r="AL612" s="234"/>
      <c r="AM612" s="235"/>
      <c r="AN612" s="235"/>
      <c r="AO612" s="236"/>
      <c r="AP612" s="237"/>
      <c r="AQ612" s="237"/>
      <c r="AR612" s="237"/>
      <c r="AS612" s="237"/>
      <c r="AT612" s="237"/>
      <c r="AU612" s="237"/>
      <c r="AV612" s="237"/>
      <c r="AW612" s="237"/>
      <c r="AX612" s="237"/>
    </row>
    <row r="613" spans="1:50" ht="24.75" customHeight="1" x14ac:dyDescent="0.15">
      <c r="A613" s="905">
        <v>16</v>
      </c>
      <c r="B613" s="905">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61"/>
      <c r="AI613" s="262"/>
      <c r="AJ613" s="262"/>
      <c r="AK613" s="262"/>
      <c r="AL613" s="234"/>
      <c r="AM613" s="235"/>
      <c r="AN613" s="235"/>
      <c r="AO613" s="236"/>
      <c r="AP613" s="237"/>
      <c r="AQ613" s="237"/>
      <c r="AR613" s="237"/>
      <c r="AS613" s="237"/>
      <c r="AT613" s="237"/>
      <c r="AU613" s="237"/>
      <c r="AV613" s="237"/>
      <c r="AW613" s="237"/>
      <c r="AX613" s="237"/>
    </row>
    <row r="614" spans="1:50" ht="24.75" customHeight="1" x14ac:dyDescent="0.15">
      <c r="A614" s="905">
        <v>17</v>
      </c>
      <c r="B614" s="905">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61"/>
      <c r="AI614" s="262"/>
      <c r="AJ614" s="262"/>
      <c r="AK614" s="262"/>
      <c r="AL614" s="234"/>
      <c r="AM614" s="235"/>
      <c r="AN614" s="235"/>
      <c r="AO614" s="236"/>
      <c r="AP614" s="237"/>
      <c r="AQ614" s="237"/>
      <c r="AR614" s="237"/>
      <c r="AS614" s="237"/>
      <c r="AT614" s="237"/>
      <c r="AU614" s="237"/>
      <c r="AV614" s="237"/>
      <c r="AW614" s="237"/>
      <c r="AX614" s="237"/>
    </row>
    <row r="615" spans="1:50" ht="24.75" customHeight="1" x14ac:dyDescent="0.15">
      <c r="A615" s="905">
        <v>18</v>
      </c>
      <c r="B615" s="905">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61"/>
      <c r="AI615" s="262"/>
      <c r="AJ615" s="262"/>
      <c r="AK615" s="262"/>
      <c r="AL615" s="234"/>
      <c r="AM615" s="235"/>
      <c r="AN615" s="235"/>
      <c r="AO615" s="236"/>
      <c r="AP615" s="237"/>
      <c r="AQ615" s="237"/>
      <c r="AR615" s="237"/>
      <c r="AS615" s="237"/>
      <c r="AT615" s="237"/>
      <c r="AU615" s="237"/>
      <c r="AV615" s="237"/>
      <c r="AW615" s="237"/>
      <c r="AX615" s="237"/>
    </row>
    <row r="616" spans="1:50" ht="24.75" customHeight="1" x14ac:dyDescent="0.15">
      <c r="A616" s="905">
        <v>19</v>
      </c>
      <c r="B616" s="905">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61"/>
      <c r="AI616" s="262"/>
      <c r="AJ616" s="262"/>
      <c r="AK616" s="262"/>
      <c r="AL616" s="234"/>
      <c r="AM616" s="235"/>
      <c r="AN616" s="235"/>
      <c r="AO616" s="236"/>
      <c r="AP616" s="237"/>
      <c r="AQ616" s="237"/>
      <c r="AR616" s="237"/>
      <c r="AS616" s="237"/>
      <c r="AT616" s="237"/>
      <c r="AU616" s="237"/>
      <c r="AV616" s="237"/>
      <c r="AW616" s="237"/>
      <c r="AX616" s="237"/>
    </row>
    <row r="617" spans="1:50" ht="24.75" customHeight="1" x14ac:dyDescent="0.15">
      <c r="A617" s="905">
        <v>20</v>
      </c>
      <c r="B617" s="905">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61"/>
      <c r="AI617" s="262"/>
      <c r="AJ617" s="262"/>
      <c r="AK617" s="262"/>
      <c r="AL617" s="234"/>
      <c r="AM617" s="235"/>
      <c r="AN617" s="235"/>
      <c r="AO617" s="236"/>
      <c r="AP617" s="237"/>
      <c r="AQ617" s="237"/>
      <c r="AR617" s="237"/>
      <c r="AS617" s="237"/>
      <c r="AT617" s="237"/>
      <c r="AU617" s="237"/>
      <c r="AV617" s="237"/>
      <c r="AW617" s="237"/>
      <c r="AX617" s="237"/>
    </row>
    <row r="618" spans="1:50" ht="24.75" customHeight="1" x14ac:dyDescent="0.15">
      <c r="A618" s="905">
        <v>21</v>
      </c>
      <c r="B618" s="905">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61"/>
      <c r="AI618" s="262"/>
      <c r="AJ618" s="262"/>
      <c r="AK618" s="262"/>
      <c r="AL618" s="234"/>
      <c r="AM618" s="235"/>
      <c r="AN618" s="235"/>
      <c r="AO618" s="236"/>
      <c r="AP618" s="237"/>
      <c r="AQ618" s="237"/>
      <c r="AR618" s="237"/>
      <c r="AS618" s="237"/>
      <c r="AT618" s="237"/>
      <c r="AU618" s="237"/>
      <c r="AV618" s="237"/>
      <c r="AW618" s="237"/>
      <c r="AX618" s="237"/>
    </row>
    <row r="619" spans="1:50" ht="24.75" customHeight="1" x14ac:dyDescent="0.15">
      <c r="A619" s="905">
        <v>22</v>
      </c>
      <c r="B619" s="905">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61"/>
      <c r="AI619" s="262"/>
      <c r="AJ619" s="262"/>
      <c r="AK619" s="262"/>
      <c r="AL619" s="234"/>
      <c r="AM619" s="235"/>
      <c r="AN619" s="235"/>
      <c r="AO619" s="236"/>
      <c r="AP619" s="237"/>
      <c r="AQ619" s="237"/>
      <c r="AR619" s="237"/>
      <c r="AS619" s="237"/>
      <c r="AT619" s="237"/>
      <c r="AU619" s="237"/>
      <c r="AV619" s="237"/>
      <c r="AW619" s="237"/>
      <c r="AX619" s="237"/>
    </row>
    <row r="620" spans="1:50" ht="24.75" customHeight="1" x14ac:dyDescent="0.15">
      <c r="A620" s="905">
        <v>23</v>
      </c>
      <c r="B620" s="905">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61"/>
      <c r="AI620" s="262"/>
      <c r="AJ620" s="262"/>
      <c r="AK620" s="262"/>
      <c r="AL620" s="234"/>
      <c r="AM620" s="235"/>
      <c r="AN620" s="235"/>
      <c r="AO620" s="236"/>
      <c r="AP620" s="237"/>
      <c r="AQ620" s="237"/>
      <c r="AR620" s="237"/>
      <c r="AS620" s="237"/>
      <c r="AT620" s="237"/>
      <c r="AU620" s="237"/>
      <c r="AV620" s="237"/>
      <c r="AW620" s="237"/>
      <c r="AX620" s="237"/>
    </row>
    <row r="621" spans="1:50" ht="24.75" customHeight="1" x14ac:dyDescent="0.15">
      <c r="A621" s="905">
        <v>24</v>
      </c>
      <c r="B621" s="905">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61"/>
      <c r="AI621" s="262"/>
      <c r="AJ621" s="262"/>
      <c r="AK621" s="262"/>
      <c r="AL621" s="234"/>
      <c r="AM621" s="235"/>
      <c r="AN621" s="235"/>
      <c r="AO621" s="236"/>
      <c r="AP621" s="237"/>
      <c r="AQ621" s="237"/>
      <c r="AR621" s="237"/>
      <c r="AS621" s="237"/>
      <c r="AT621" s="237"/>
      <c r="AU621" s="237"/>
      <c r="AV621" s="237"/>
      <c r="AW621" s="237"/>
      <c r="AX621" s="237"/>
    </row>
    <row r="622" spans="1:50" ht="24.75" customHeight="1" x14ac:dyDescent="0.15">
      <c r="A622" s="905">
        <v>25</v>
      </c>
      <c r="B622" s="905">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61"/>
      <c r="AI622" s="262"/>
      <c r="AJ622" s="262"/>
      <c r="AK622" s="262"/>
      <c r="AL622" s="234"/>
      <c r="AM622" s="235"/>
      <c r="AN622" s="235"/>
      <c r="AO622" s="236"/>
      <c r="AP622" s="237"/>
      <c r="AQ622" s="237"/>
      <c r="AR622" s="237"/>
      <c r="AS622" s="237"/>
      <c r="AT622" s="237"/>
      <c r="AU622" s="237"/>
      <c r="AV622" s="237"/>
      <c r="AW622" s="237"/>
      <c r="AX622" s="237"/>
    </row>
    <row r="623" spans="1:50" ht="24.75" customHeight="1" x14ac:dyDescent="0.15">
      <c r="A623" s="905">
        <v>26</v>
      </c>
      <c r="B623" s="905">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61"/>
      <c r="AI623" s="262"/>
      <c r="AJ623" s="262"/>
      <c r="AK623" s="262"/>
      <c r="AL623" s="234"/>
      <c r="AM623" s="235"/>
      <c r="AN623" s="235"/>
      <c r="AO623" s="236"/>
      <c r="AP623" s="237"/>
      <c r="AQ623" s="237"/>
      <c r="AR623" s="237"/>
      <c r="AS623" s="237"/>
      <c r="AT623" s="237"/>
      <c r="AU623" s="237"/>
      <c r="AV623" s="237"/>
      <c r="AW623" s="237"/>
      <c r="AX623" s="237"/>
    </row>
    <row r="624" spans="1:50" ht="24.75" customHeight="1" x14ac:dyDescent="0.15">
      <c r="A624" s="905">
        <v>27</v>
      </c>
      <c r="B624" s="905">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61"/>
      <c r="AI624" s="262"/>
      <c r="AJ624" s="262"/>
      <c r="AK624" s="262"/>
      <c r="AL624" s="234"/>
      <c r="AM624" s="235"/>
      <c r="AN624" s="235"/>
      <c r="AO624" s="236"/>
      <c r="AP624" s="237"/>
      <c r="AQ624" s="237"/>
      <c r="AR624" s="237"/>
      <c r="AS624" s="237"/>
      <c r="AT624" s="237"/>
      <c r="AU624" s="237"/>
      <c r="AV624" s="237"/>
      <c r="AW624" s="237"/>
      <c r="AX624" s="237"/>
    </row>
    <row r="625" spans="1:50" ht="24.75" customHeight="1" x14ac:dyDescent="0.15">
      <c r="A625" s="905">
        <v>28</v>
      </c>
      <c r="B625" s="905">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61"/>
      <c r="AI625" s="262"/>
      <c r="AJ625" s="262"/>
      <c r="AK625" s="262"/>
      <c r="AL625" s="234"/>
      <c r="AM625" s="235"/>
      <c r="AN625" s="235"/>
      <c r="AO625" s="236"/>
      <c r="AP625" s="237"/>
      <c r="AQ625" s="237"/>
      <c r="AR625" s="237"/>
      <c r="AS625" s="237"/>
      <c r="AT625" s="237"/>
      <c r="AU625" s="237"/>
      <c r="AV625" s="237"/>
      <c r="AW625" s="237"/>
      <c r="AX625" s="237"/>
    </row>
    <row r="626" spans="1:50" ht="24.75" customHeight="1" x14ac:dyDescent="0.15">
      <c r="A626" s="905">
        <v>29</v>
      </c>
      <c r="B626" s="905">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61"/>
      <c r="AI626" s="262"/>
      <c r="AJ626" s="262"/>
      <c r="AK626" s="262"/>
      <c r="AL626" s="234"/>
      <c r="AM626" s="235"/>
      <c r="AN626" s="235"/>
      <c r="AO626" s="236"/>
      <c r="AP626" s="237"/>
      <c r="AQ626" s="237"/>
      <c r="AR626" s="237"/>
      <c r="AS626" s="237"/>
      <c r="AT626" s="237"/>
      <c r="AU626" s="237"/>
      <c r="AV626" s="237"/>
      <c r="AW626" s="237"/>
      <c r="AX626" s="237"/>
    </row>
    <row r="627" spans="1:50" ht="24.75" customHeight="1" x14ac:dyDescent="0.15">
      <c r="A627" s="905">
        <v>30</v>
      </c>
      <c r="B627" s="905">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61"/>
      <c r="AI627" s="262"/>
      <c r="AJ627" s="262"/>
      <c r="AK627" s="262"/>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250" t="s">
        <v>88</v>
      </c>
      <c r="D630" s="250"/>
      <c r="E630" s="250"/>
      <c r="F630" s="250"/>
      <c r="G630" s="250"/>
      <c r="H630" s="250"/>
      <c r="I630" s="250"/>
      <c r="J630" s="257" t="s">
        <v>66</v>
      </c>
      <c r="K630" s="257"/>
      <c r="L630" s="257"/>
      <c r="M630" s="257"/>
      <c r="N630" s="257"/>
      <c r="O630" s="257"/>
      <c r="P630" s="250" t="s">
        <v>89</v>
      </c>
      <c r="Q630" s="250"/>
      <c r="R630" s="250"/>
      <c r="S630" s="250"/>
      <c r="T630" s="250"/>
      <c r="U630" s="250"/>
      <c r="V630" s="250"/>
      <c r="W630" s="250"/>
      <c r="X630" s="250"/>
      <c r="Y630" s="250" t="s">
        <v>90</v>
      </c>
      <c r="Z630" s="250"/>
      <c r="AA630" s="250"/>
      <c r="AB630" s="250"/>
      <c r="AC630" s="248" t="s">
        <v>340</v>
      </c>
      <c r="AD630" s="248"/>
      <c r="AE630" s="248"/>
      <c r="AF630" s="248"/>
      <c r="AG630" s="248"/>
      <c r="AH630" s="250" t="s">
        <v>65</v>
      </c>
      <c r="AI630" s="250"/>
      <c r="AJ630" s="250"/>
      <c r="AK630" s="250"/>
      <c r="AL630" s="250" t="s">
        <v>17</v>
      </c>
      <c r="AM630" s="250"/>
      <c r="AN630" s="250"/>
      <c r="AO630" s="259"/>
      <c r="AP630" s="252" t="s">
        <v>429</v>
      </c>
      <c r="AQ630" s="252"/>
      <c r="AR630" s="252"/>
      <c r="AS630" s="252"/>
      <c r="AT630" s="252"/>
      <c r="AU630" s="252"/>
      <c r="AV630" s="252"/>
      <c r="AW630" s="252"/>
      <c r="AX630" s="252"/>
    </row>
    <row r="631" spans="1:50" ht="24.75" customHeight="1" x14ac:dyDescent="0.15">
      <c r="A631" s="905">
        <v>1</v>
      </c>
      <c r="B631" s="905">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61"/>
      <c r="AI631" s="262"/>
      <c r="AJ631" s="262"/>
      <c r="AK631" s="262"/>
      <c r="AL631" s="234"/>
      <c r="AM631" s="235"/>
      <c r="AN631" s="235"/>
      <c r="AO631" s="236"/>
      <c r="AP631" s="237"/>
      <c r="AQ631" s="237"/>
      <c r="AR631" s="237"/>
      <c r="AS631" s="237"/>
      <c r="AT631" s="237"/>
      <c r="AU631" s="237"/>
      <c r="AV631" s="237"/>
      <c r="AW631" s="237"/>
      <c r="AX631" s="237"/>
    </row>
    <row r="632" spans="1:50" ht="24.75" customHeight="1" x14ac:dyDescent="0.15">
      <c r="A632" s="905">
        <v>2</v>
      </c>
      <c r="B632" s="905">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61"/>
      <c r="AI632" s="262"/>
      <c r="AJ632" s="262"/>
      <c r="AK632" s="262"/>
      <c r="AL632" s="234"/>
      <c r="AM632" s="235"/>
      <c r="AN632" s="235"/>
      <c r="AO632" s="236"/>
      <c r="AP632" s="237"/>
      <c r="AQ632" s="237"/>
      <c r="AR632" s="237"/>
      <c r="AS632" s="237"/>
      <c r="AT632" s="237"/>
      <c r="AU632" s="237"/>
      <c r="AV632" s="237"/>
      <c r="AW632" s="237"/>
      <c r="AX632" s="237"/>
    </row>
    <row r="633" spans="1:50" ht="24.75" customHeight="1" x14ac:dyDescent="0.15">
      <c r="A633" s="905">
        <v>3</v>
      </c>
      <c r="B633" s="905">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61"/>
      <c r="AI633" s="262"/>
      <c r="AJ633" s="262"/>
      <c r="AK633" s="262"/>
      <c r="AL633" s="234"/>
      <c r="AM633" s="235"/>
      <c r="AN633" s="235"/>
      <c r="AO633" s="236"/>
      <c r="AP633" s="237"/>
      <c r="AQ633" s="237"/>
      <c r="AR633" s="237"/>
      <c r="AS633" s="237"/>
      <c r="AT633" s="237"/>
      <c r="AU633" s="237"/>
      <c r="AV633" s="237"/>
      <c r="AW633" s="237"/>
      <c r="AX633" s="237"/>
    </row>
    <row r="634" spans="1:50" ht="24.75" customHeight="1" x14ac:dyDescent="0.15">
      <c r="A634" s="905">
        <v>4</v>
      </c>
      <c r="B634" s="905">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61"/>
      <c r="AI634" s="262"/>
      <c r="AJ634" s="262"/>
      <c r="AK634" s="262"/>
      <c r="AL634" s="234"/>
      <c r="AM634" s="235"/>
      <c r="AN634" s="235"/>
      <c r="AO634" s="236"/>
      <c r="AP634" s="237"/>
      <c r="AQ634" s="237"/>
      <c r="AR634" s="237"/>
      <c r="AS634" s="237"/>
      <c r="AT634" s="237"/>
      <c r="AU634" s="237"/>
      <c r="AV634" s="237"/>
      <c r="AW634" s="237"/>
      <c r="AX634" s="237"/>
    </row>
    <row r="635" spans="1:50" ht="24.75" customHeight="1" x14ac:dyDescent="0.15">
      <c r="A635" s="905">
        <v>5</v>
      </c>
      <c r="B635" s="905">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61"/>
      <c r="AI635" s="262"/>
      <c r="AJ635" s="262"/>
      <c r="AK635" s="262"/>
      <c r="AL635" s="234"/>
      <c r="AM635" s="235"/>
      <c r="AN635" s="235"/>
      <c r="AO635" s="236"/>
      <c r="AP635" s="237"/>
      <c r="AQ635" s="237"/>
      <c r="AR635" s="237"/>
      <c r="AS635" s="237"/>
      <c r="AT635" s="237"/>
      <c r="AU635" s="237"/>
      <c r="AV635" s="237"/>
      <c r="AW635" s="237"/>
      <c r="AX635" s="237"/>
    </row>
    <row r="636" spans="1:50" ht="24.75" customHeight="1" x14ac:dyDescent="0.15">
      <c r="A636" s="905">
        <v>6</v>
      </c>
      <c r="B636" s="905">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61"/>
      <c r="AI636" s="262"/>
      <c r="AJ636" s="262"/>
      <c r="AK636" s="262"/>
      <c r="AL636" s="234"/>
      <c r="AM636" s="235"/>
      <c r="AN636" s="235"/>
      <c r="AO636" s="236"/>
      <c r="AP636" s="237"/>
      <c r="AQ636" s="237"/>
      <c r="AR636" s="237"/>
      <c r="AS636" s="237"/>
      <c r="AT636" s="237"/>
      <c r="AU636" s="237"/>
      <c r="AV636" s="237"/>
      <c r="AW636" s="237"/>
      <c r="AX636" s="237"/>
    </row>
    <row r="637" spans="1:50" ht="24.75" customHeight="1" x14ac:dyDescent="0.15">
      <c r="A637" s="905">
        <v>7</v>
      </c>
      <c r="B637" s="905">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61"/>
      <c r="AI637" s="262"/>
      <c r="AJ637" s="262"/>
      <c r="AK637" s="262"/>
      <c r="AL637" s="234"/>
      <c r="AM637" s="235"/>
      <c r="AN637" s="235"/>
      <c r="AO637" s="236"/>
      <c r="AP637" s="237"/>
      <c r="AQ637" s="237"/>
      <c r="AR637" s="237"/>
      <c r="AS637" s="237"/>
      <c r="AT637" s="237"/>
      <c r="AU637" s="237"/>
      <c r="AV637" s="237"/>
      <c r="AW637" s="237"/>
      <c r="AX637" s="237"/>
    </row>
    <row r="638" spans="1:50" ht="24.75" customHeight="1" x14ac:dyDescent="0.15">
      <c r="A638" s="905">
        <v>8</v>
      </c>
      <c r="B638" s="905">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61"/>
      <c r="AI638" s="262"/>
      <c r="AJ638" s="262"/>
      <c r="AK638" s="262"/>
      <c r="AL638" s="234"/>
      <c r="AM638" s="235"/>
      <c r="AN638" s="235"/>
      <c r="AO638" s="236"/>
      <c r="AP638" s="237"/>
      <c r="AQ638" s="237"/>
      <c r="AR638" s="237"/>
      <c r="AS638" s="237"/>
      <c r="AT638" s="237"/>
      <c r="AU638" s="237"/>
      <c r="AV638" s="237"/>
      <c r="AW638" s="237"/>
      <c r="AX638" s="237"/>
    </row>
    <row r="639" spans="1:50" ht="24.75" customHeight="1" x14ac:dyDescent="0.15">
      <c r="A639" s="905">
        <v>9</v>
      </c>
      <c r="B639" s="905">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61"/>
      <c r="AI639" s="262"/>
      <c r="AJ639" s="262"/>
      <c r="AK639" s="262"/>
      <c r="AL639" s="234"/>
      <c r="AM639" s="235"/>
      <c r="AN639" s="235"/>
      <c r="AO639" s="236"/>
      <c r="AP639" s="237"/>
      <c r="AQ639" s="237"/>
      <c r="AR639" s="237"/>
      <c r="AS639" s="237"/>
      <c r="AT639" s="237"/>
      <c r="AU639" s="237"/>
      <c r="AV639" s="237"/>
      <c r="AW639" s="237"/>
      <c r="AX639" s="237"/>
    </row>
    <row r="640" spans="1:50" ht="24.75" customHeight="1" x14ac:dyDescent="0.15">
      <c r="A640" s="905">
        <v>10</v>
      </c>
      <c r="B640" s="905">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61"/>
      <c r="AI640" s="262"/>
      <c r="AJ640" s="262"/>
      <c r="AK640" s="262"/>
      <c r="AL640" s="234"/>
      <c r="AM640" s="235"/>
      <c r="AN640" s="235"/>
      <c r="AO640" s="236"/>
      <c r="AP640" s="237"/>
      <c r="AQ640" s="237"/>
      <c r="AR640" s="237"/>
      <c r="AS640" s="237"/>
      <c r="AT640" s="237"/>
      <c r="AU640" s="237"/>
      <c r="AV640" s="237"/>
      <c r="AW640" s="237"/>
      <c r="AX640" s="237"/>
    </row>
    <row r="641" spans="1:50" ht="24.75" customHeight="1" x14ac:dyDescent="0.15">
      <c r="A641" s="905">
        <v>11</v>
      </c>
      <c r="B641" s="905">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61"/>
      <c r="AI641" s="262"/>
      <c r="AJ641" s="262"/>
      <c r="AK641" s="262"/>
      <c r="AL641" s="234"/>
      <c r="AM641" s="235"/>
      <c r="AN641" s="235"/>
      <c r="AO641" s="236"/>
      <c r="AP641" s="237"/>
      <c r="AQ641" s="237"/>
      <c r="AR641" s="237"/>
      <c r="AS641" s="237"/>
      <c r="AT641" s="237"/>
      <c r="AU641" s="237"/>
      <c r="AV641" s="237"/>
      <c r="AW641" s="237"/>
      <c r="AX641" s="237"/>
    </row>
    <row r="642" spans="1:50" ht="24.75" customHeight="1" x14ac:dyDescent="0.15">
      <c r="A642" s="905">
        <v>12</v>
      </c>
      <c r="B642" s="905">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61"/>
      <c r="AI642" s="262"/>
      <c r="AJ642" s="262"/>
      <c r="AK642" s="262"/>
      <c r="AL642" s="234"/>
      <c r="AM642" s="235"/>
      <c r="AN642" s="235"/>
      <c r="AO642" s="236"/>
      <c r="AP642" s="237"/>
      <c r="AQ642" s="237"/>
      <c r="AR642" s="237"/>
      <c r="AS642" s="237"/>
      <c r="AT642" s="237"/>
      <c r="AU642" s="237"/>
      <c r="AV642" s="237"/>
      <c r="AW642" s="237"/>
      <c r="AX642" s="237"/>
    </row>
    <row r="643" spans="1:50" ht="24.75" customHeight="1" x14ac:dyDescent="0.15">
      <c r="A643" s="905">
        <v>13</v>
      </c>
      <c r="B643" s="905">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61"/>
      <c r="AI643" s="262"/>
      <c r="AJ643" s="262"/>
      <c r="AK643" s="262"/>
      <c r="AL643" s="234"/>
      <c r="AM643" s="235"/>
      <c r="AN643" s="235"/>
      <c r="AO643" s="236"/>
      <c r="AP643" s="237"/>
      <c r="AQ643" s="237"/>
      <c r="AR643" s="237"/>
      <c r="AS643" s="237"/>
      <c r="AT643" s="237"/>
      <c r="AU643" s="237"/>
      <c r="AV643" s="237"/>
      <c r="AW643" s="237"/>
      <c r="AX643" s="237"/>
    </row>
    <row r="644" spans="1:50" ht="24.75" customHeight="1" x14ac:dyDescent="0.15">
      <c r="A644" s="905">
        <v>14</v>
      </c>
      <c r="B644" s="905">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61"/>
      <c r="AI644" s="262"/>
      <c r="AJ644" s="262"/>
      <c r="AK644" s="262"/>
      <c r="AL644" s="234"/>
      <c r="AM644" s="235"/>
      <c r="AN644" s="235"/>
      <c r="AO644" s="236"/>
      <c r="AP644" s="237"/>
      <c r="AQ644" s="237"/>
      <c r="AR644" s="237"/>
      <c r="AS644" s="237"/>
      <c r="AT644" s="237"/>
      <c r="AU644" s="237"/>
      <c r="AV644" s="237"/>
      <c r="AW644" s="237"/>
      <c r="AX644" s="237"/>
    </row>
    <row r="645" spans="1:50" ht="24.75" customHeight="1" x14ac:dyDescent="0.15">
      <c r="A645" s="905">
        <v>15</v>
      </c>
      <c r="B645" s="905">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61"/>
      <c r="AI645" s="262"/>
      <c r="AJ645" s="262"/>
      <c r="AK645" s="262"/>
      <c r="AL645" s="234"/>
      <c r="AM645" s="235"/>
      <c r="AN645" s="235"/>
      <c r="AO645" s="236"/>
      <c r="AP645" s="237"/>
      <c r="AQ645" s="237"/>
      <c r="AR645" s="237"/>
      <c r="AS645" s="237"/>
      <c r="AT645" s="237"/>
      <c r="AU645" s="237"/>
      <c r="AV645" s="237"/>
      <c r="AW645" s="237"/>
      <c r="AX645" s="237"/>
    </row>
    <row r="646" spans="1:50" ht="24.75" customHeight="1" x14ac:dyDescent="0.15">
      <c r="A646" s="905">
        <v>16</v>
      </c>
      <c r="B646" s="905">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61"/>
      <c r="AI646" s="262"/>
      <c r="AJ646" s="262"/>
      <c r="AK646" s="262"/>
      <c r="AL646" s="234"/>
      <c r="AM646" s="235"/>
      <c r="AN646" s="235"/>
      <c r="AO646" s="236"/>
      <c r="AP646" s="237"/>
      <c r="AQ646" s="237"/>
      <c r="AR646" s="237"/>
      <c r="AS646" s="237"/>
      <c r="AT646" s="237"/>
      <c r="AU646" s="237"/>
      <c r="AV646" s="237"/>
      <c r="AW646" s="237"/>
      <c r="AX646" s="237"/>
    </row>
    <row r="647" spans="1:50" ht="24.75" customHeight="1" x14ac:dyDescent="0.15">
      <c r="A647" s="905">
        <v>17</v>
      </c>
      <c r="B647" s="905">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61"/>
      <c r="AI647" s="262"/>
      <c r="AJ647" s="262"/>
      <c r="AK647" s="262"/>
      <c r="AL647" s="234"/>
      <c r="AM647" s="235"/>
      <c r="AN647" s="235"/>
      <c r="AO647" s="236"/>
      <c r="AP647" s="237"/>
      <c r="AQ647" s="237"/>
      <c r="AR647" s="237"/>
      <c r="AS647" s="237"/>
      <c r="AT647" s="237"/>
      <c r="AU647" s="237"/>
      <c r="AV647" s="237"/>
      <c r="AW647" s="237"/>
      <c r="AX647" s="237"/>
    </row>
    <row r="648" spans="1:50" ht="24.75" customHeight="1" x14ac:dyDescent="0.15">
      <c r="A648" s="905">
        <v>18</v>
      </c>
      <c r="B648" s="905">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61"/>
      <c r="AI648" s="262"/>
      <c r="AJ648" s="262"/>
      <c r="AK648" s="262"/>
      <c r="AL648" s="234"/>
      <c r="AM648" s="235"/>
      <c r="AN648" s="235"/>
      <c r="AO648" s="236"/>
      <c r="AP648" s="237"/>
      <c r="AQ648" s="237"/>
      <c r="AR648" s="237"/>
      <c r="AS648" s="237"/>
      <c r="AT648" s="237"/>
      <c r="AU648" s="237"/>
      <c r="AV648" s="237"/>
      <c r="AW648" s="237"/>
      <c r="AX648" s="237"/>
    </row>
    <row r="649" spans="1:50" ht="24.75" customHeight="1" x14ac:dyDescent="0.15">
      <c r="A649" s="905">
        <v>19</v>
      </c>
      <c r="B649" s="905">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61"/>
      <c r="AI649" s="262"/>
      <c r="AJ649" s="262"/>
      <c r="AK649" s="262"/>
      <c r="AL649" s="234"/>
      <c r="AM649" s="235"/>
      <c r="AN649" s="235"/>
      <c r="AO649" s="236"/>
      <c r="AP649" s="237"/>
      <c r="AQ649" s="237"/>
      <c r="AR649" s="237"/>
      <c r="AS649" s="237"/>
      <c r="AT649" s="237"/>
      <c r="AU649" s="237"/>
      <c r="AV649" s="237"/>
      <c r="AW649" s="237"/>
      <c r="AX649" s="237"/>
    </row>
    <row r="650" spans="1:50" ht="24.75" customHeight="1" x14ac:dyDescent="0.15">
      <c r="A650" s="905">
        <v>20</v>
      </c>
      <c r="B650" s="905">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61"/>
      <c r="AI650" s="262"/>
      <c r="AJ650" s="262"/>
      <c r="AK650" s="262"/>
      <c r="AL650" s="234"/>
      <c r="AM650" s="235"/>
      <c r="AN650" s="235"/>
      <c r="AO650" s="236"/>
      <c r="AP650" s="237"/>
      <c r="AQ650" s="237"/>
      <c r="AR650" s="237"/>
      <c r="AS650" s="237"/>
      <c r="AT650" s="237"/>
      <c r="AU650" s="237"/>
      <c r="AV650" s="237"/>
      <c r="AW650" s="237"/>
      <c r="AX650" s="237"/>
    </row>
    <row r="651" spans="1:50" ht="24.75" customHeight="1" x14ac:dyDescent="0.15">
      <c r="A651" s="905">
        <v>21</v>
      </c>
      <c r="B651" s="905">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61"/>
      <c r="AI651" s="262"/>
      <c r="AJ651" s="262"/>
      <c r="AK651" s="262"/>
      <c r="AL651" s="234"/>
      <c r="AM651" s="235"/>
      <c r="AN651" s="235"/>
      <c r="AO651" s="236"/>
      <c r="AP651" s="237"/>
      <c r="AQ651" s="237"/>
      <c r="AR651" s="237"/>
      <c r="AS651" s="237"/>
      <c r="AT651" s="237"/>
      <c r="AU651" s="237"/>
      <c r="AV651" s="237"/>
      <c r="AW651" s="237"/>
      <c r="AX651" s="237"/>
    </row>
    <row r="652" spans="1:50" ht="24.75" customHeight="1" x14ac:dyDescent="0.15">
      <c r="A652" s="905">
        <v>22</v>
      </c>
      <c r="B652" s="905">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61"/>
      <c r="AI652" s="262"/>
      <c r="AJ652" s="262"/>
      <c r="AK652" s="262"/>
      <c r="AL652" s="234"/>
      <c r="AM652" s="235"/>
      <c r="AN652" s="235"/>
      <c r="AO652" s="236"/>
      <c r="AP652" s="237"/>
      <c r="AQ652" s="237"/>
      <c r="AR652" s="237"/>
      <c r="AS652" s="237"/>
      <c r="AT652" s="237"/>
      <c r="AU652" s="237"/>
      <c r="AV652" s="237"/>
      <c r="AW652" s="237"/>
      <c r="AX652" s="237"/>
    </row>
    <row r="653" spans="1:50" ht="24.75" customHeight="1" x14ac:dyDescent="0.15">
      <c r="A653" s="905">
        <v>23</v>
      </c>
      <c r="B653" s="905">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61"/>
      <c r="AI653" s="262"/>
      <c r="AJ653" s="262"/>
      <c r="AK653" s="262"/>
      <c r="AL653" s="234"/>
      <c r="AM653" s="235"/>
      <c r="AN653" s="235"/>
      <c r="AO653" s="236"/>
      <c r="AP653" s="237"/>
      <c r="AQ653" s="237"/>
      <c r="AR653" s="237"/>
      <c r="AS653" s="237"/>
      <c r="AT653" s="237"/>
      <c r="AU653" s="237"/>
      <c r="AV653" s="237"/>
      <c r="AW653" s="237"/>
      <c r="AX653" s="237"/>
    </row>
    <row r="654" spans="1:50" ht="24.75" customHeight="1" x14ac:dyDescent="0.15">
      <c r="A654" s="905">
        <v>24</v>
      </c>
      <c r="B654" s="905">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61"/>
      <c r="AI654" s="262"/>
      <c r="AJ654" s="262"/>
      <c r="AK654" s="262"/>
      <c r="AL654" s="234"/>
      <c r="AM654" s="235"/>
      <c r="AN654" s="235"/>
      <c r="AO654" s="236"/>
      <c r="AP654" s="237"/>
      <c r="AQ654" s="237"/>
      <c r="AR654" s="237"/>
      <c r="AS654" s="237"/>
      <c r="AT654" s="237"/>
      <c r="AU654" s="237"/>
      <c r="AV654" s="237"/>
      <c r="AW654" s="237"/>
      <c r="AX654" s="237"/>
    </row>
    <row r="655" spans="1:50" ht="24.75" customHeight="1" x14ac:dyDescent="0.15">
      <c r="A655" s="905">
        <v>25</v>
      </c>
      <c r="B655" s="905">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61"/>
      <c r="AI655" s="262"/>
      <c r="AJ655" s="262"/>
      <c r="AK655" s="262"/>
      <c r="AL655" s="234"/>
      <c r="AM655" s="235"/>
      <c r="AN655" s="235"/>
      <c r="AO655" s="236"/>
      <c r="AP655" s="237"/>
      <c r="AQ655" s="237"/>
      <c r="AR655" s="237"/>
      <c r="AS655" s="237"/>
      <c r="AT655" s="237"/>
      <c r="AU655" s="237"/>
      <c r="AV655" s="237"/>
      <c r="AW655" s="237"/>
      <c r="AX655" s="237"/>
    </row>
    <row r="656" spans="1:50" ht="24.75" customHeight="1" x14ac:dyDescent="0.15">
      <c r="A656" s="905">
        <v>26</v>
      </c>
      <c r="B656" s="905">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61"/>
      <c r="AI656" s="262"/>
      <c r="AJ656" s="262"/>
      <c r="AK656" s="262"/>
      <c r="AL656" s="234"/>
      <c r="AM656" s="235"/>
      <c r="AN656" s="235"/>
      <c r="AO656" s="236"/>
      <c r="AP656" s="237"/>
      <c r="AQ656" s="237"/>
      <c r="AR656" s="237"/>
      <c r="AS656" s="237"/>
      <c r="AT656" s="237"/>
      <c r="AU656" s="237"/>
      <c r="AV656" s="237"/>
      <c r="AW656" s="237"/>
      <c r="AX656" s="237"/>
    </row>
    <row r="657" spans="1:50" ht="24.75" customHeight="1" x14ac:dyDescent="0.15">
      <c r="A657" s="905">
        <v>27</v>
      </c>
      <c r="B657" s="905">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61"/>
      <c r="AI657" s="262"/>
      <c r="AJ657" s="262"/>
      <c r="AK657" s="262"/>
      <c r="AL657" s="234"/>
      <c r="AM657" s="235"/>
      <c r="AN657" s="235"/>
      <c r="AO657" s="236"/>
      <c r="AP657" s="237"/>
      <c r="AQ657" s="237"/>
      <c r="AR657" s="237"/>
      <c r="AS657" s="237"/>
      <c r="AT657" s="237"/>
      <c r="AU657" s="237"/>
      <c r="AV657" s="237"/>
      <c r="AW657" s="237"/>
      <c r="AX657" s="237"/>
    </row>
    <row r="658" spans="1:50" ht="24.75" customHeight="1" x14ac:dyDescent="0.15">
      <c r="A658" s="905">
        <v>28</v>
      </c>
      <c r="B658" s="905">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61"/>
      <c r="AI658" s="262"/>
      <c r="AJ658" s="262"/>
      <c r="AK658" s="262"/>
      <c r="AL658" s="234"/>
      <c r="AM658" s="235"/>
      <c r="AN658" s="235"/>
      <c r="AO658" s="236"/>
      <c r="AP658" s="237"/>
      <c r="AQ658" s="237"/>
      <c r="AR658" s="237"/>
      <c r="AS658" s="237"/>
      <c r="AT658" s="237"/>
      <c r="AU658" s="237"/>
      <c r="AV658" s="237"/>
      <c r="AW658" s="237"/>
      <c r="AX658" s="237"/>
    </row>
    <row r="659" spans="1:50" ht="24.75" customHeight="1" x14ac:dyDescent="0.15">
      <c r="A659" s="905">
        <v>29</v>
      </c>
      <c r="B659" s="905">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61"/>
      <c r="AI659" s="262"/>
      <c r="AJ659" s="262"/>
      <c r="AK659" s="262"/>
      <c r="AL659" s="234"/>
      <c r="AM659" s="235"/>
      <c r="AN659" s="235"/>
      <c r="AO659" s="236"/>
      <c r="AP659" s="237"/>
      <c r="AQ659" s="237"/>
      <c r="AR659" s="237"/>
      <c r="AS659" s="237"/>
      <c r="AT659" s="237"/>
      <c r="AU659" s="237"/>
      <c r="AV659" s="237"/>
      <c r="AW659" s="237"/>
      <c r="AX659" s="237"/>
    </row>
    <row r="660" spans="1:50" ht="24.75" customHeight="1" x14ac:dyDescent="0.15">
      <c r="A660" s="905">
        <v>30</v>
      </c>
      <c r="B660" s="905">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61"/>
      <c r="AI660" s="262"/>
      <c r="AJ660" s="262"/>
      <c r="AK660" s="262"/>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250" t="s">
        <v>88</v>
      </c>
      <c r="D663" s="250"/>
      <c r="E663" s="250"/>
      <c r="F663" s="250"/>
      <c r="G663" s="250"/>
      <c r="H663" s="250"/>
      <c r="I663" s="250"/>
      <c r="J663" s="257" t="s">
        <v>66</v>
      </c>
      <c r="K663" s="257"/>
      <c r="L663" s="257"/>
      <c r="M663" s="257"/>
      <c r="N663" s="257"/>
      <c r="O663" s="257"/>
      <c r="P663" s="250" t="s">
        <v>89</v>
      </c>
      <c r="Q663" s="250"/>
      <c r="R663" s="250"/>
      <c r="S663" s="250"/>
      <c r="T663" s="250"/>
      <c r="U663" s="250"/>
      <c r="V663" s="250"/>
      <c r="W663" s="250"/>
      <c r="X663" s="250"/>
      <c r="Y663" s="250" t="s">
        <v>90</v>
      </c>
      <c r="Z663" s="250"/>
      <c r="AA663" s="250"/>
      <c r="AB663" s="250"/>
      <c r="AC663" s="248" t="s">
        <v>340</v>
      </c>
      <c r="AD663" s="248"/>
      <c r="AE663" s="248"/>
      <c r="AF663" s="248"/>
      <c r="AG663" s="248"/>
      <c r="AH663" s="250" t="s">
        <v>65</v>
      </c>
      <c r="AI663" s="250"/>
      <c r="AJ663" s="250"/>
      <c r="AK663" s="250"/>
      <c r="AL663" s="250" t="s">
        <v>17</v>
      </c>
      <c r="AM663" s="250"/>
      <c r="AN663" s="250"/>
      <c r="AO663" s="259"/>
      <c r="AP663" s="252" t="s">
        <v>429</v>
      </c>
      <c r="AQ663" s="252"/>
      <c r="AR663" s="252"/>
      <c r="AS663" s="252"/>
      <c r="AT663" s="252"/>
      <c r="AU663" s="252"/>
      <c r="AV663" s="252"/>
      <c r="AW663" s="252"/>
      <c r="AX663" s="252"/>
    </row>
    <row r="664" spans="1:50" ht="24.75" customHeight="1" x14ac:dyDescent="0.15">
      <c r="A664" s="905">
        <v>1</v>
      </c>
      <c r="B664" s="905">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61"/>
      <c r="AI664" s="262"/>
      <c r="AJ664" s="262"/>
      <c r="AK664" s="262"/>
      <c r="AL664" s="234"/>
      <c r="AM664" s="235"/>
      <c r="AN664" s="235"/>
      <c r="AO664" s="236"/>
      <c r="AP664" s="237"/>
      <c r="AQ664" s="237"/>
      <c r="AR664" s="237"/>
      <c r="AS664" s="237"/>
      <c r="AT664" s="237"/>
      <c r="AU664" s="237"/>
      <c r="AV664" s="237"/>
      <c r="AW664" s="237"/>
      <c r="AX664" s="237"/>
    </row>
    <row r="665" spans="1:50" ht="24.75" customHeight="1" x14ac:dyDescent="0.15">
      <c r="A665" s="905">
        <v>2</v>
      </c>
      <c r="B665" s="905">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61"/>
      <c r="AI665" s="262"/>
      <c r="AJ665" s="262"/>
      <c r="AK665" s="262"/>
      <c r="AL665" s="234"/>
      <c r="AM665" s="235"/>
      <c r="AN665" s="235"/>
      <c r="AO665" s="236"/>
      <c r="AP665" s="237"/>
      <c r="AQ665" s="237"/>
      <c r="AR665" s="237"/>
      <c r="AS665" s="237"/>
      <c r="AT665" s="237"/>
      <c r="AU665" s="237"/>
      <c r="AV665" s="237"/>
      <c r="AW665" s="237"/>
      <c r="AX665" s="237"/>
    </row>
    <row r="666" spans="1:50" ht="24.75" customHeight="1" x14ac:dyDescent="0.15">
      <c r="A666" s="905">
        <v>3</v>
      </c>
      <c r="B666" s="905">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61"/>
      <c r="AI666" s="262"/>
      <c r="AJ666" s="262"/>
      <c r="AK666" s="262"/>
      <c r="AL666" s="234"/>
      <c r="AM666" s="235"/>
      <c r="AN666" s="235"/>
      <c r="AO666" s="236"/>
      <c r="AP666" s="237"/>
      <c r="AQ666" s="237"/>
      <c r="AR666" s="237"/>
      <c r="AS666" s="237"/>
      <c r="AT666" s="237"/>
      <c r="AU666" s="237"/>
      <c r="AV666" s="237"/>
      <c r="AW666" s="237"/>
      <c r="AX666" s="237"/>
    </row>
    <row r="667" spans="1:50" ht="24.75" customHeight="1" x14ac:dyDescent="0.15">
      <c r="A667" s="905">
        <v>4</v>
      </c>
      <c r="B667" s="905">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61"/>
      <c r="AI667" s="262"/>
      <c r="AJ667" s="262"/>
      <c r="AK667" s="262"/>
      <c r="AL667" s="234"/>
      <c r="AM667" s="235"/>
      <c r="AN667" s="235"/>
      <c r="AO667" s="236"/>
      <c r="AP667" s="237"/>
      <c r="AQ667" s="237"/>
      <c r="AR667" s="237"/>
      <c r="AS667" s="237"/>
      <c r="AT667" s="237"/>
      <c r="AU667" s="237"/>
      <c r="AV667" s="237"/>
      <c r="AW667" s="237"/>
      <c r="AX667" s="237"/>
    </row>
    <row r="668" spans="1:50" ht="24.75" customHeight="1" x14ac:dyDescent="0.15">
      <c r="A668" s="905">
        <v>5</v>
      </c>
      <c r="B668" s="905">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61"/>
      <c r="AI668" s="262"/>
      <c r="AJ668" s="262"/>
      <c r="AK668" s="262"/>
      <c r="AL668" s="234"/>
      <c r="AM668" s="235"/>
      <c r="AN668" s="235"/>
      <c r="AO668" s="236"/>
      <c r="AP668" s="237"/>
      <c r="AQ668" s="237"/>
      <c r="AR668" s="237"/>
      <c r="AS668" s="237"/>
      <c r="AT668" s="237"/>
      <c r="AU668" s="237"/>
      <c r="AV668" s="237"/>
      <c r="AW668" s="237"/>
      <c r="AX668" s="237"/>
    </row>
    <row r="669" spans="1:50" ht="24.75" customHeight="1" x14ac:dyDescent="0.15">
      <c r="A669" s="905">
        <v>6</v>
      </c>
      <c r="B669" s="905">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61"/>
      <c r="AI669" s="262"/>
      <c r="AJ669" s="262"/>
      <c r="AK669" s="262"/>
      <c r="AL669" s="234"/>
      <c r="AM669" s="235"/>
      <c r="AN669" s="235"/>
      <c r="AO669" s="236"/>
      <c r="AP669" s="237"/>
      <c r="AQ669" s="237"/>
      <c r="AR669" s="237"/>
      <c r="AS669" s="237"/>
      <c r="AT669" s="237"/>
      <c r="AU669" s="237"/>
      <c r="AV669" s="237"/>
      <c r="AW669" s="237"/>
      <c r="AX669" s="237"/>
    </row>
    <row r="670" spans="1:50" ht="24.75" customHeight="1" x14ac:dyDescent="0.15">
      <c r="A670" s="905">
        <v>7</v>
      </c>
      <c r="B670" s="905">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61"/>
      <c r="AI670" s="262"/>
      <c r="AJ670" s="262"/>
      <c r="AK670" s="262"/>
      <c r="AL670" s="234"/>
      <c r="AM670" s="235"/>
      <c r="AN670" s="235"/>
      <c r="AO670" s="236"/>
      <c r="AP670" s="237"/>
      <c r="AQ670" s="237"/>
      <c r="AR670" s="237"/>
      <c r="AS670" s="237"/>
      <c r="AT670" s="237"/>
      <c r="AU670" s="237"/>
      <c r="AV670" s="237"/>
      <c r="AW670" s="237"/>
      <c r="AX670" s="237"/>
    </row>
    <row r="671" spans="1:50" ht="24.75" customHeight="1" x14ac:dyDescent="0.15">
      <c r="A671" s="905">
        <v>8</v>
      </c>
      <c r="B671" s="905">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61"/>
      <c r="AI671" s="262"/>
      <c r="AJ671" s="262"/>
      <c r="AK671" s="262"/>
      <c r="AL671" s="234"/>
      <c r="AM671" s="235"/>
      <c r="AN671" s="235"/>
      <c r="AO671" s="236"/>
      <c r="AP671" s="237"/>
      <c r="AQ671" s="237"/>
      <c r="AR671" s="237"/>
      <c r="AS671" s="237"/>
      <c r="AT671" s="237"/>
      <c r="AU671" s="237"/>
      <c r="AV671" s="237"/>
      <c r="AW671" s="237"/>
      <c r="AX671" s="237"/>
    </row>
    <row r="672" spans="1:50" ht="24.75" customHeight="1" x14ac:dyDescent="0.15">
      <c r="A672" s="905">
        <v>9</v>
      </c>
      <c r="B672" s="905">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61"/>
      <c r="AI672" s="262"/>
      <c r="AJ672" s="262"/>
      <c r="AK672" s="262"/>
      <c r="AL672" s="234"/>
      <c r="AM672" s="235"/>
      <c r="AN672" s="235"/>
      <c r="AO672" s="236"/>
      <c r="AP672" s="237"/>
      <c r="AQ672" s="237"/>
      <c r="AR672" s="237"/>
      <c r="AS672" s="237"/>
      <c r="AT672" s="237"/>
      <c r="AU672" s="237"/>
      <c r="AV672" s="237"/>
      <c r="AW672" s="237"/>
      <c r="AX672" s="237"/>
    </row>
    <row r="673" spans="1:50" ht="24.75" customHeight="1" x14ac:dyDescent="0.15">
      <c r="A673" s="905">
        <v>10</v>
      </c>
      <c r="B673" s="905">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61"/>
      <c r="AI673" s="262"/>
      <c r="AJ673" s="262"/>
      <c r="AK673" s="262"/>
      <c r="AL673" s="234"/>
      <c r="AM673" s="235"/>
      <c r="AN673" s="235"/>
      <c r="AO673" s="236"/>
      <c r="AP673" s="237"/>
      <c r="AQ673" s="237"/>
      <c r="AR673" s="237"/>
      <c r="AS673" s="237"/>
      <c r="AT673" s="237"/>
      <c r="AU673" s="237"/>
      <c r="AV673" s="237"/>
      <c r="AW673" s="237"/>
      <c r="AX673" s="237"/>
    </row>
    <row r="674" spans="1:50" ht="24.75" customHeight="1" x14ac:dyDescent="0.15">
      <c r="A674" s="905">
        <v>11</v>
      </c>
      <c r="B674" s="905">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61"/>
      <c r="AI674" s="262"/>
      <c r="AJ674" s="262"/>
      <c r="AK674" s="262"/>
      <c r="AL674" s="234"/>
      <c r="AM674" s="235"/>
      <c r="AN674" s="235"/>
      <c r="AO674" s="236"/>
      <c r="AP674" s="237"/>
      <c r="AQ674" s="237"/>
      <c r="AR674" s="237"/>
      <c r="AS674" s="237"/>
      <c r="AT674" s="237"/>
      <c r="AU674" s="237"/>
      <c r="AV674" s="237"/>
      <c r="AW674" s="237"/>
      <c r="AX674" s="237"/>
    </row>
    <row r="675" spans="1:50" ht="24.75" customHeight="1" x14ac:dyDescent="0.15">
      <c r="A675" s="905">
        <v>12</v>
      </c>
      <c r="B675" s="905">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61"/>
      <c r="AI675" s="262"/>
      <c r="AJ675" s="262"/>
      <c r="AK675" s="262"/>
      <c r="AL675" s="234"/>
      <c r="AM675" s="235"/>
      <c r="AN675" s="235"/>
      <c r="AO675" s="236"/>
      <c r="AP675" s="237"/>
      <c r="AQ675" s="237"/>
      <c r="AR675" s="237"/>
      <c r="AS675" s="237"/>
      <c r="AT675" s="237"/>
      <c r="AU675" s="237"/>
      <c r="AV675" s="237"/>
      <c r="AW675" s="237"/>
      <c r="AX675" s="237"/>
    </row>
    <row r="676" spans="1:50" ht="24.75" customHeight="1" x14ac:dyDescent="0.15">
      <c r="A676" s="905">
        <v>13</v>
      </c>
      <c r="B676" s="905">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61"/>
      <c r="AI676" s="262"/>
      <c r="AJ676" s="262"/>
      <c r="AK676" s="262"/>
      <c r="AL676" s="234"/>
      <c r="AM676" s="235"/>
      <c r="AN676" s="235"/>
      <c r="AO676" s="236"/>
      <c r="AP676" s="237"/>
      <c r="AQ676" s="237"/>
      <c r="AR676" s="237"/>
      <c r="AS676" s="237"/>
      <c r="AT676" s="237"/>
      <c r="AU676" s="237"/>
      <c r="AV676" s="237"/>
      <c r="AW676" s="237"/>
      <c r="AX676" s="237"/>
    </row>
    <row r="677" spans="1:50" ht="24.75" customHeight="1" x14ac:dyDescent="0.15">
      <c r="A677" s="905">
        <v>14</v>
      </c>
      <c r="B677" s="905">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61"/>
      <c r="AI677" s="262"/>
      <c r="AJ677" s="262"/>
      <c r="AK677" s="262"/>
      <c r="AL677" s="234"/>
      <c r="AM677" s="235"/>
      <c r="AN677" s="235"/>
      <c r="AO677" s="236"/>
      <c r="AP677" s="237"/>
      <c r="AQ677" s="237"/>
      <c r="AR677" s="237"/>
      <c r="AS677" s="237"/>
      <c r="AT677" s="237"/>
      <c r="AU677" s="237"/>
      <c r="AV677" s="237"/>
      <c r="AW677" s="237"/>
      <c r="AX677" s="237"/>
    </row>
    <row r="678" spans="1:50" ht="24.75" customHeight="1" x14ac:dyDescent="0.15">
      <c r="A678" s="905">
        <v>15</v>
      </c>
      <c r="B678" s="905">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61"/>
      <c r="AI678" s="262"/>
      <c r="AJ678" s="262"/>
      <c r="AK678" s="262"/>
      <c r="AL678" s="234"/>
      <c r="AM678" s="235"/>
      <c r="AN678" s="235"/>
      <c r="AO678" s="236"/>
      <c r="AP678" s="237"/>
      <c r="AQ678" s="237"/>
      <c r="AR678" s="237"/>
      <c r="AS678" s="237"/>
      <c r="AT678" s="237"/>
      <c r="AU678" s="237"/>
      <c r="AV678" s="237"/>
      <c r="AW678" s="237"/>
      <c r="AX678" s="237"/>
    </row>
    <row r="679" spans="1:50" ht="24.75" customHeight="1" x14ac:dyDescent="0.15">
      <c r="A679" s="905">
        <v>16</v>
      </c>
      <c r="B679" s="905">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61"/>
      <c r="AI679" s="262"/>
      <c r="AJ679" s="262"/>
      <c r="AK679" s="262"/>
      <c r="AL679" s="234"/>
      <c r="AM679" s="235"/>
      <c r="AN679" s="235"/>
      <c r="AO679" s="236"/>
      <c r="AP679" s="237"/>
      <c r="AQ679" s="237"/>
      <c r="AR679" s="237"/>
      <c r="AS679" s="237"/>
      <c r="AT679" s="237"/>
      <c r="AU679" s="237"/>
      <c r="AV679" s="237"/>
      <c r="AW679" s="237"/>
      <c r="AX679" s="237"/>
    </row>
    <row r="680" spans="1:50" ht="24.75" customHeight="1" x14ac:dyDescent="0.15">
      <c r="A680" s="905">
        <v>17</v>
      </c>
      <c r="B680" s="905">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61"/>
      <c r="AI680" s="262"/>
      <c r="AJ680" s="262"/>
      <c r="AK680" s="262"/>
      <c r="AL680" s="234"/>
      <c r="AM680" s="235"/>
      <c r="AN680" s="235"/>
      <c r="AO680" s="236"/>
      <c r="AP680" s="237"/>
      <c r="AQ680" s="237"/>
      <c r="AR680" s="237"/>
      <c r="AS680" s="237"/>
      <c r="AT680" s="237"/>
      <c r="AU680" s="237"/>
      <c r="AV680" s="237"/>
      <c r="AW680" s="237"/>
      <c r="AX680" s="237"/>
    </row>
    <row r="681" spans="1:50" ht="24.75" customHeight="1" x14ac:dyDescent="0.15">
      <c r="A681" s="905">
        <v>18</v>
      </c>
      <c r="B681" s="905">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61"/>
      <c r="AI681" s="262"/>
      <c r="AJ681" s="262"/>
      <c r="AK681" s="262"/>
      <c r="AL681" s="234"/>
      <c r="AM681" s="235"/>
      <c r="AN681" s="235"/>
      <c r="AO681" s="236"/>
      <c r="AP681" s="237"/>
      <c r="AQ681" s="237"/>
      <c r="AR681" s="237"/>
      <c r="AS681" s="237"/>
      <c r="AT681" s="237"/>
      <c r="AU681" s="237"/>
      <c r="AV681" s="237"/>
      <c r="AW681" s="237"/>
      <c r="AX681" s="237"/>
    </row>
    <row r="682" spans="1:50" ht="24.75" customHeight="1" x14ac:dyDescent="0.15">
      <c r="A682" s="905">
        <v>19</v>
      </c>
      <c r="B682" s="905">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61"/>
      <c r="AI682" s="262"/>
      <c r="AJ682" s="262"/>
      <c r="AK682" s="262"/>
      <c r="AL682" s="234"/>
      <c r="AM682" s="235"/>
      <c r="AN682" s="235"/>
      <c r="AO682" s="236"/>
      <c r="AP682" s="237"/>
      <c r="AQ682" s="237"/>
      <c r="AR682" s="237"/>
      <c r="AS682" s="237"/>
      <c r="AT682" s="237"/>
      <c r="AU682" s="237"/>
      <c r="AV682" s="237"/>
      <c r="AW682" s="237"/>
      <c r="AX682" s="237"/>
    </row>
    <row r="683" spans="1:50" ht="24.75" customHeight="1" x14ac:dyDescent="0.15">
      <c r="A683" s="905">
        <v>20</v>
      </c>
      <c r="B683" s="905">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61"/>
      <c r="AI683" s="262"/>
      <c r="AJ683" s="262"/>
      <c r="AK683" s="262"/>
      <c r="AL683" s="234"/>
      <c r="AM683" s="235"/>
      <c r="AN683" s="235"/>
      <c r="AO683" s="236"/>
      <c r="AP683" s="237"/>
      <c r="AQ683" s="237"/>
      <c r="AR683" s="237"/>
      <c r="AS683" s="237"/>
      <c r="AT683" s="237"/>
      <c r="AU683" s="237"/>
      <c r="AV683" s="237"/>
      <c r="AW683" s="237"/>
      <c r="AX683" s="237"/>
    </row>
    <row r="684" spans="1:50" ht="24.75" customHeight="1" x14ac:dyDescent="0.15">
      <c r="A684" s="905">
        <v>21</v>
      </c>
      <c r="B684" s="905">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61"/>
      <c r="AI684" s="262"/>
      <c r="AJ684" s="262"/>
      <c r="AK684" s="262"/>
      <c r="AL684" s="234"/>
      <c r="AM684" s="235"/>
      <c r="AN684" s="235"/>
      <c r="AO684" s="236"/>
      <c r="AP684" s="237"/>
      <c r="AQ684" s="237"/>
      <c r="AR684" s="237"/>
      <c r="AS684" s="237"/>
      <c r="AT684" s="237"/>
      <c r="AU684" s="237"/>
      <c r="AV684" s="237"/>
      <c r="AW684" s="237"/>
      <c r="AX684" s="237"/>
    </row>
    <row r="685" spans="1:50" ht="24.75" customHeight="1" x14ac:dyDescent="0.15">
      <c r="A685" s="905">
        <v>22</v>
      </c>
      <c r="B685" s="905">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61"/>
      <c r="AI685" s="262"/>
      <c r="AJ685" s="262"/>
      <c r="AK685" s="262"/>
      <c r="AL685" s="234"/>
      <c r="AM685" s="235"/>
      <c r="AN685" s="235"/>
      <c r="AO685" s="236"/>
      <c r="AP685" s="237"/>
      <c r="AQ685" s="237"/>
      <c r="AR685" s="237"/>
      <c r="AS685" s="237"/>
      <c r="AT685" s="237"/>
      <c r="AU685" s="237"/>
      <c r="AV685" s="237"/>
      <c r="AW685" s="237"/>
      <c r="AX685" s="237"/>
    </row>
    <row r="686" spans="1:50" ht="24.75" customHeight="1" x14ac:dyDescent="0.15">
      <c r="A686" s="905">
        <v>23</v>
      </c>
      <c r="B686" s="905">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61"/>
      <c r="AI686" s="262"/>
      <c r="AJ686" s="262"/>
      <c r="AK686" s="262"/>
      <c r="AL686" s="234"/>
      <c r="AM686" s="235"/>
      <c r="AN686" s="235"/>
      <c r="AO686" s="236"/>
      <c r="AP686" s="237"/>
      <c r="AQ686" s="237"/>
      <c r="AR686" s="237"/>
      <c r="AS686" s="237"/>
      <c r="AT686" s="237"/>
      <c r="AU686" s="237"/>
      <c r="AV686" s="237"/>
      <c r="AW686" s="237"/>
      <c r="AX686" s="237"/>
    </row>
    <row r="687" spans="1:50" ht="24.75" customHeight="1" x14ac:dyDescent="0.15">
      <c r="A687" s="905">
        <v>24</v>
      </c>
      <c r="B687" s="905">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61"/>
      <c r="AI687" s="262"/>
      <c r="AJ687" s="262"/>
      <c r="AK687" s="262"/>
      <c r="AL687" s="234"/>
      <c r="AM687" s="235"/>
      <c r="AN687" s="235"/>
      <c r="AO687" s="236"/>
      <c r="AP687" s="237"/>
      <c r="AQ687" s="237"/>
      <c r="AR687" s="237"/>
      <c r="AS687" s="237"/>
      <c r="AT687" s="237"/>
      <c r="AU687" s="237"/>
      <c r="AV687" s="237"/>
      <c r="AW687" s="237"/>
      <c r="AX687" s="237"/>
    </row>
    <row r="688" spans="1:50" ht="24.75" customHeight="1" x14ac:dyDescent="0.15">
      <c r="A688" s="905">
        <v>25</v>
      </c>
      <c r="B688" s="905">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61"/>
      <c r="AI688" s="262"/>
      <c r="AJ688" s="262"/>
      <c r="AK688" s="262"/>
      <c r="AL688" s="234"/>
      <c r="AM688" s="235"/>
      <c r="AN688" s="235"/>
      <c r="AO688" s="236"/>
      <c r="AP688" s="237"/>
      <c r="AQ688" s="237"/>
      <c r="AR688" s="237"/>
      <c r="AS688" s="237"/>
      <c r="AT688" s="237"/>
      <c r="AU688" s="237"/>
      <c r="AV688" s="237"/>
      <c r="AW688" s="237"/>
      <c r="AX688" s="237"/>
    </row>
    <row r="689" spans="1:50" ht="24.75" customHeight="1" x14ac:dyDescent="0.15">
      <c r="A689" s="905">
        <v>26</v>
      </c>
      <c r="B689" s="905">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61"/>
      <c r="AI689" s="262"/>
      <c r="AJ689" s="262"/>
      <c r="AK689" s="262"/>
      <c r="AL689" s="234"/>
      <c r="AM689" s="235"/>
      <c r="AN689" s="235"/>
      <c r="AO689" s="236"/>
      <c r="AP689" s="237"/>
      <c r="AQ689" s="237"/>
      <c r="AR689" s="237"/>
      <c r="AS689" s="237"/>
      <c r="AT689" s="237"/>
      <c r="AU689" s="237"/>
      <c r="AV689" s="237"/>
      <c r="AW689" s="237"/>
      <c r="AX689" s="237"/>
    </row>
    <row r="690" spans="1:50" ht="24.75" customHeight="1" x14ac:dyDescent="0.15">
      <c r="A690" s="905">
        <v>27</v>
      </c>
      <c r="B690" s="905">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61"/>
      <c r="AI690" s="262"/>
      <c r="AJ690" s="262"/>
      <c r="AK690" s="262"/>
      <c r="AL690" s="234"/>
      <c r="AM690" s="235"/>
      <c r="AN690" s="235"/>
      <c r="AO690" s="236"/>
      <c r="AP690" s="237"/>
      <c r="AQ690" s="237"/>
      <c r="AR690" s="237"/>
      <c r="AS690" s="237"/>
      <c r="AT690" s="237"/>
      <c r="AU690" s="237"/>
      <c r="AV690" s="237"/>
      <c r="AW690" s="237"/>
      <c r="AX690" s="237"/>
    </row>
    <row r="691" spans="1:50" ht="24.75" customHeight="1" x14ac:dyDescent="0.15">
      <c r="A691" s="905">
        <v>28</v>
      </c>
      <c r="B691" s="905">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61"/>
      <c r="AI691" s="262"/>
      <c r="AJ691" s="262"/>
      <c r="AK691" s="262"/>
      <c r="AL691" s="234"/>
      <c r="AM691" s="235"/>
      <c r="AN691" s="235"/>
      <c r="AO691" s="236"/>
      <c r="AP691" s="237"/>
      <c r="AQ691" s="237"/>
      <c r="AR691" s="237"/>
      <c r="AS691" s="237"/>
      <c r="AT691" s="237"/>
      <c r="AU691" s="237"/>
      <c r="AV691" s="237"/>
      <c r="AW691" s="237"/>
      <c r="AX691" s="237"/>
    </row>
    <row r="692" spans="1:50" ht="24.75" customHeight="1" x14ac:dyDescent="0.15">
      <c r="A692" s="905">
        <v>29</v>
      </c>
      <c r="B692" s="905">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61"/>
      <c r="AI692" s="262"/>
      <c r="AJ692" s="262"/>
      <c r="AK692" s="262"/>
      <c r="AL692" s="234"/>
      <c r="AM692" s="235"/>
      <c r="AN692" s="235"/>
      <c r="AO692" s="236"/>
      <c r="AP692" s="237"/>
      <c r="AQ692" s="237"/>
      <c r="AR692" s="237"/>
      <c r="AS692" s="237"/>
      <c r="AT692" s="237"/>
      <c r="AU692" s="237"/>
      <c r="AV692" s="237"/>
      <c r="AW692" s="237"/>
      <c r="AX692" s="237"/>
    </row>
    <row r="693" spans="1:50" ht="24.75" customHeight="1" x14ac:dyDescent="0.15">
      <c r="A693" s="905">
        <v>30</v>
      </c>
      <c r="B693" s="905">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61"/>
      <c r="AI693" s="262"/>
      <c r="AJ693" s="262"/>
      <c r="AK693" s="262"/>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250" t="s">
        <v>88</v>
      </c>
      <c r="D696" s="250"/>
      <c r="E696" s="250"/>
      <c r="F696" s="250"/>
      <c r="G696" s="250"/>
      <c r="H696" s="250"/>
      <c r="I696" s="250"/>
      <c r="J696" s="257" t="s">
        <v>66</v>
      </c>
      <c r="K696" s="257"/>
      <c r="L696" s="257"/>
      <c r="M696" s="257"/>
      <c r="N696" s="257"/>
      <c r="O696" s="257"/>
      <c r="P696" s="250" t="s">
        <v>89</v>
      </c>
      <c r="Q696" s="250"/>
      <c r="R696" s="250"/>
      <c r="S696" s="250"/>
      <c r="T696" s="250"/>
      <c r="U696" s="250"/>
      <c r="V696" s="250"/>
      <c r="W696" s="250"/>
      <c r="X696" s="250"/>
      <c r="Y696" s="250" t="s">
        <v>90</v>
      </c>
      <c r="Z696" s="250"/>
      <c r="AA696" s="250"/>
      <c r="AB696" s="250"/>
      <c r="AC696" s="248" t="s">
        <v>340</v>
      </c>
      <c r="AD696" s="248"/>
      <c r="AE696" s="248"/>
      <c r="AF696" s="248"/>
      <c r="AG696" s="248"/>
      <c r="AH696" s="250" t="s">
        <v>65</v>
      </c>
      <c r="AI696" s="250"/>
      <c r="AJ696" s="250"/>
      <c r="AK696" s="250"/>
      <c r="AL696" s="250" t="s">
        <v>17</v>
      </c>
      <c r="AM696" s="250"/>
      <c r="AN696" s="250"/>
      <c r="AO696" s="259"/>
      <c r="AP696" s="252" t="s">
        <v>429</v>
      </c>
      <c r="AQ696" s="252"/>
      <c r="AR696" s="252"/>
      <c r="AS696" s="252"/>
      <c r="AT696" s="252"/>
      <c r="AU696" s="252"/>
      <c r="AV696" s="252"/>
      <c r="AW696" s="252"/>
      <c r="AX696" s="252"/>
    </row>
    <row r="697" spans="1:50" ht="24.75" customHeight="1" x14ac:dyDescent="0.15">
      <c r="A697" s="905">
        <v>1</v>
      </c>
      <c r="B697" s="905">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61"/>
      <c r="AI697" s="262"/>
      <c r="AJ697" s="262"/>
      <c r="AK697" s="262"/>
      <c r="AL697" s="234"/>
      <c r="AM697" s="235"/>
      <c r="AN697" s="235"/>
      <c r="AO697" s="236"/>
      <c r="AP697" s="237"/>
      <c r="AQ697" s="237"/>
      <c r="AR697" s="237"/>
      <c r="AS697" s="237"/>
      <c r="AT697" s="237"/>
      <c r="AU697" s="237"/>
      <c r="AV697" s="237"/>
      <c r="AW697" s="237"/>
      <c r="AX697" s="237"/>
    </row>
    <row r="698" spans="1:50" ht="24.75" customHeight="1" x14ac:dyDescent="0.15">
      <c r="A698" s="905">
        <v>2</v>
      </c>
      <c r="B698" s="905">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61"/>
      <c r="AI698" s="262"/>
      <c r="AJ698" s="262"/>
      <c r="AK698" s="262"/>
      <c r="AL698" s="234"/>
      <c r="AM698" s="235"/>
      <c r="AN698" s="235"/>
      <c r="AO698" s="236"/>
      <c r="AP698" s="237"/>
      <c r="AQ698" s="237"/>
      <c r="AR698" s="237"/>
      <c r="AS698" s="237"/>
      <c r="AT698" s="237"/>
      <c r="AU698" s="237"/>
      <c r="AV698" s="237"/>
      <c r="AW698" s="237"/>
      <c r="AX698" s="237"/>
    </row>
    <row r="699" spans="1:50" ht="24.75" customHeight="1" x14ac:dyDescent="0.15">
      <c r="A699" s="905">
        <v>3</v>
      </c>
      <c r="B699" s="905">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61"/>
      <c r="AI699" s="262"/>
      <c r="AJ699" s="262"/>
      <c r="AK699" s="262"/>
      <c r="AL699" s="234"/>
      <c r="AM699" s="235"/>
      <c r="AN699" s="235"/>
      <c r="AO699" s="236"/>
      <c r="AP699" s="237"/>
      <c r="AQ699" s="237"/>
      <c r="AR699" s="237"/>
      <c r="AS699" s="237"/>
      <c r="AT699" s="237"/>
      <c r="AU699" s="237"/>
      <c r="AV699" s="237"/>
      <c r="AW699" s="237"/>
      <c r="AX699" s="237"/>
    </row>
    <row r="700" spans="1:50" ht="24.75" customHeight="1" x14ac:dyDescent="0.15">
      <c r="A700" s="905">
        <v>4</v>
      </c>
      <c r="B700" s="905">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61"/>
      <c r="AI700" s="262"/>
      <c r="AJ700" s="262"/>
      <c r="AK700" s="262"/>
      <c r="AL700" s="234"/>
      <c r="AM700" s="235"/>
      <c r="AN700" s="235"/>
      <c r="AO700" s="236"/>
      <c r="AP700" s="237"/>
      <c r="AQ700" s="237"/>
      <c r="AR700" s="237"/>
      <c r="AS700" s="237"/>
      <c r="AT700" s="237"/>
      <c r="AU700" s="237"/>
      <c r="AV700" s="237"/>
      <c r="AW700" s="237"/>
      <c r="AX700" s="237"/>
    </row>
    <row r="701" spans="1:50" ht="24.75" customHeight="1" x14ac:dyDescent="0.15">
      <c r="A701" s="905">
        <v>5</v>
      </c>
      <c r="B701" s="905">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61"/>
      <c r="AI701" s="262"/>
      <c r="AJ701" s="262"/>
      <c r="AK701" s="262"/>
      <c r="AL701" s="234"/>
      <c r="AM701" s="235"/>
      <c r="AN701" s="235"/>
      <c r="AO701" s="236"/>
      <c r="AP701" s="237"/>
      <c r="AQ701" s="237"/>
      <c r="AR701" s="237"/>
      <c r="AS701" s="237"/>
      <c r="AT701" s="237"/>
      <c r="AU701" s="237"/>
      <c r="AV701" s="237"/>
      <c r="AW701" s="237"/>
      <c r="AX701" s="237"/>
    </row>
    <row r="702" spans="1:50" ht="24.75" customHeight="1" x14ac:dyDescent="0.15">
      <c r="A702" s="905">
        <v>6</v>
      </c>
      <c r="B702" s="905">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61"/>
      <c r="AI702" s="262"/>
      <c r="AJ702" s="262"/>
      <c r="AK702" s="262"/>
      <c r="AL702" s="234"/>
      <c r="AM702" s="235"/>
      <c r="AN702" s="235"/>
      <c r="AO702" s="236"/>
      <c r="AP702" s="237"/>
      <c r="AQ702" s="237"/>
      <c r="AR702" s="237"/>
      <c r="AS702" s="237"/>
      <c r="AT702" s="237"/>
      <c r="AU702" s="237"/>
      <c r="AV702" s="237"/>
      <c r="AW702" s="237"/>
      <c r="AX702" s="237"/>
    </row>
    <row r="703" spans="1:50" ht="24.75" customHeight="1" x14ac:dyDescent="0.15">
      <c r="A703" s="905">
        <v>7</v>
      </c>
      <c r="B703" s="905">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61"/>
      <c r="AI703" s="262"/>
      <c r="AJ703" s="262"/>
      <c r="AK703" s="262"/>
      <c r="AL703" s="234"/>
      <c r="AM703" s="235"/>
      <c r="AN703" s="235"/>
      <c r="AO703" s="236"/>
      <c r="AP703" s="237"/>
      <c r="AQ703" s="237"/>
      <c r="AR703" s="237"/>
      <c r="AS703" s="237"/>
      <c r="AT703" s="237"/>
      <c r="AU703" s="237"/>
      <c r="AV703" s="237"/>
      <c r="AW703" s="237"/>
      <c r="AX703" s="237"/>
    </row>
    <row r="704" spans="1:50" ht="24.75" customHeight="1" x14ac:dyDescent="0.15">
      <c r="A704" s="905">
        <v>8</v>
      </c>
      <c r="B704" s="905">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61"/>
      <c r="AI704" s="262"/>
      <c r="AJ704" s="262"/>
      <c r="AK704" s="262"/>
      <c r="AL704" s="234"/>
      <c r="AM704" s="235"/>
      <c r="AN704" s="235"/>
      <c r="AO704" s="236"/>
      <c r="AP704" s="237"/>
      <c r="AQ704" s="237"/>
      <c r="AR704" s="237"/>
      <c r="AS704" s="237"/>
      <c r="AT704" s="237"/>
      <c r="AU704" s="237"/>
      <c r="AV704" s="237"/>
      <c r="AW704" s="237"/>
      <c r="AX704" s="237"/>
    </row>
    <row r="705" spans="1:50" ht="24.75" customHeight="1" x14ac:dyDescent="0.15">
      <c r="A705" s="905">
        <v>9</v>
      </c>
      <c r="B705" s="905">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61"/>
      <c r="AI705" s="262"/>
      <c r="AJ705" s="262"/>
      <c r="AK705" s="262"/>
      <c r="AL705" s="234"/>
      <c r="AM705" s="235"/>
      <c r="AN705" s="235"/>
      <c r="AO705" s="236"/>
      <c r="AP705" s="237"/>
      <c r="AQ705" s="237"/>
      <c r="AR705" s="237"/>
      <c r="AS705" s="237"/>
      <c r="AT705" s="237"/>
      <c r="AU705" s="237"/>
      <c r="AV705" s="237"/>
      <c r="AW705" s="237"/>
      <c r="AX705" s="237"/>
    </row>
    <row r="706" spans="1:50" ht="24.75" customHeight="1" x14ac:dyDescent="0.15">
      <c r="A706" s="905">
        <v>10</v>
      </c>
      <c r="B706" s="905">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61"/>
      <c r="AI706" s="262"/>
      <c r="AJ706" s="262"/>
      <c r="AK706" s="262"/>
      <c r="AL706" s="234"/>
      <c r="AM706" s="235"/>
      <c r="AN706" s="235"/>
      <c r="AO706" s="236"/>
      <c r="AP706" s="237"/>
      <c r="AQ706" s="237"/>
      <c r="AR706" s="237"/>
      <c r="AS706" s="237"/>
      <c r="AT706" s="237"/>
      <c r="AU706" s="237"/>
      <c r="AV706" s="237"/>
      <c r="AW706" s="237"/>
      <c r="AX706" s="237"/>
    </row>
    <row r="707" spans="1:50" ht="24.75" customHeight="1" x14ac:dyDescent="0.15">
      <c r="A707" s="905">
        <v>11</v>
      </c>
      <c r="B707" s="905">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61"/>
      <c r="AI707" s="262"/>
      <c r="AJ707" s="262"/>
      <c r="AK707" s="262"/>
      <c r="AL707" s="234"/>
      <c r="AM707" s="235"/>
      <c r="AN707" s="235"/>
      <c r="AO707" s="236"/>
      <c r="AP707" s="237"/>
      <c r="AQ707" s="237"/>
      <c r="AR707" s="237"/>
      <c r="AS707" s="237"/>
      <c r="AT707" s="237"/>
      <c r="AU707" s="237"/>
      <c r="AV707" s="237"/>
      <c r="AW707" s="237"/>
      <c r="AX707" s="237"/>
    </row>
    <row r="708" spans="1:50" ht="24.75" customHeight="1" x14ac:dyDescent="0.15">
      <c r="A708" s="905">
        <v>12</v>
      </c>
      <c r="B708" s="905">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61"/>
      <c r="AI708" s="262"/>
      <c r="AJ708" s="262"/>
      <c r="AK708" s="262"/>
      <c r="AL708" s="234"/>
      <c r="AM708" s="235"/>
      <c r="AN708" s="235"/>
      <c r="AO708" s="236"/>
      <c r="AP708" s="237"/>
      <c r="AQ708" s="237"/>
      <c r="AR708" s="237"/>
      <c r="AS708" s="237"/>
      <c r="AT708" s="237"/>
      <c r="AU708" s="237"/>
      <c r="AV708" s="237"/>
      <c r="AW708" s="237"/>
      <c r="AX708" s="237"/>
    </row>
    <row r="709" spans="1:50" ht="24.75" customHeight="1" x14ac:dyDescent="0.15">
      <c r="A709" s="905">
        <v>13</v>
      </c>
      <c r="B709" s="905">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61"/>
      <c r="AI709" s="262"/>
      <c r="AJ709" s="262"/>
      <c r="AK709" s="262"/>
      <c r="AL709" s="234"/>
      <c r="AM709" s="235"/>
      <c r="AN709" s="235"/>
      <c r="AO709" s="236"/>
      <c r="AP709" s="237"/>
      <c r="AQ709" s="237"/>
      <c r="AR709" s="237"/>
      <c r="AS709" s="237"/>
      <c r="AT709" s="237"/>
      <c r="AU709" s="237"/>
      <c r="AV709" s="237"/>
      <c r="AW709" s="237"/>
      <c r="AX709" s="237"/>
    </row>
    <row r="710" spans="1:50" ht="24.75" customHeight="1" x14ac:dyDescent="0.15">
      <c r="A710" s="905">
        <v>14</v>
      </c>
      <c r="B710" s="905">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61"/>
      <c r="AI710" s="262"/>
      <c r="AJ710" s="262"/>
      <c r="AK710" s="262"/>
      <c r="AL710" s="234"/>
      <c r="AM710" s="235"/>
      <c r="AN710" s="235"/>
      <c r="AO710" s="236"/>
      <c r="AP710" s="237"/>
      <c r="AQ710" s="237"/>
      <c r="AR710" s="237"/>
      <c r="AS710" s="237"/>
      <c r="AT710" s="237"/>
      <c r="AU710" s="237"/>
      <c r="AV710" s="237"/>
      <c r="AW710" s="237"/>
      <c r="AX710" s="237"/>
    </row>
    <row r="711" spans="1:50" ht="24.75" customHeight="1" x14ac:dyDescent="0.15">
      <c r="A711" s="905">
        <v>15</v>
      </c>
      <c r="B711" s="905">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61"/>
      <c r="AI711" s="262"/>
      <c r="AJ711" s="262"/>
      <c r="AK711" s="262"/>
      <c r="AL711" s="234"/>
      <c r="AM711" s="235"/>
      <c r="AN711" s="235"/>
      <c r="AO711" s="236"/>
      <c r="AP711" s="237"/>
      <c r="AQ711" s="237"/>
      <c r="AR711" s="237"/>
      <c r="AS711" s="237"/>
      <c r="AT711" s="237"/>
      <c r="AU711" s="237"/>
      <c r="AV711" s="237"/>
      <c r="AW711" s="237"/>
      <c r="AX711" s="237"/>
    </row>
    <row r="712" spans="1:50" ht="24.75" customHeight="1" x14ac:dyDescent="0.15">
      <c r="A712" s="905">
        <v>16</v>
      </c>
      <c r="B712" s="905">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61"/>
      <c r="AI712" s="262"/>
      <c r="AJ712" s="262"/>
      <c r="AK712" s="262"/>
      <c r="AL712" s="234"/>
      <c r="AM712" s="235"/>
      <c r="AN712" s="235"/>
      <c r="AO712" s="236"/>
      <c r="AP712" s="237"/>
      <c r="AQ712" s="237"/>
      <c r="AR712" s="237"/>
      <c r="AS712" s="237"/>
      <c r="AT712" s="237"/>
      <c r="AU712" s="237"/>
      <c r="AV712" s="237"/>
      <c r="AW712" s="237"/>
      <c r="AX712" s="237"/>
    </row>
    <row r="713" spans="1:50" ht="24.75" customHeight="1" x14ac:dyDescent="0.15">
      <c r="A713" s="905">
        <v>17</v>
      </c>
      <c r="B713" s="905">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61"/>
      <c r="AI713" s="262"/>
      <c r="AJ713" s="262"/>
      <c r="AK713" s="262"/>
      <c r="AL713" s="234"/>
      <c r="AM713" s="235"/>
      <c r="AN713" s="235"/>
      <c r="AO713" s="236"/>
      <c r="AP713" s="237"/>
      <c r="AQ713" s="237"/>
      <c r="AR713" s="237"/>
      <c r="AS713" s="237"/>
      <c r="AT713" s="237"/>
      <c r="AU713" s="237"/>
      <c r="AV713" s="237"/>
      <c r="AW713" s="237"/>
      <c r="AX713" s="237"/>
    </row>
    <row r="714" spans="1:50" ht="24.75" customHeight="1" x14ac:dyDescent="0.15">
      <c r="A714" s="905">
        <v>18</v>
      </c>
      <c r="B714" s="905">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61"/>
      <c r="AI714" s="262"/>
      <c r="AJ714" s="262"/>
      <c r="AK714" s="262"/>
      <c r="AL714" s="234"/>
      <c r="AM714" s="235"/>
      <c r="AN714" s="235"/>
      <c r="AO714" s="236"/>
      <c r="AP714" s="237"/>
      <c r="AQ714" s="237"/>
      <c r="AR714" s="237"/>
      <c r="AS714" s="237"/>
      <c r="AT714" s="237"/>
      <c r="AU714" s="237"/>
      <c r="AV714" s="237"/>
      <c r="AW714" s="237"/>
      <c r="AX714" s="237"/>
    </row>
    <row r="715" spans="1:50" ht="24.75" customHeight="1" x14ac:dyDescent="0.15">
      <c r="A715" s="905">
        <v>19</v>
      </c>
      <c r="B715" s="905">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61"/>
      <c r="AI715" s="262"/>
      <c r="AJ715" s="262"/>
      <c r="AK715" s="262"/>
      <c r="AL715" s="234"/>
      <c r="AM715" s="235"/>
      <c r="AN715" s="235"/>
      <c r="AO715" s="236"/>
      <c r="AP715" s="237"/>
      <c r="AQ715" s="237"/>
      <c r="AR715" s="237"/>
      <c r="AS715" s="237"/>
      <c r="AT715" s="237"/>
      <c r="AU715" s="237"/>
      <c r="AV715" s="237"/>
      <c r="AW715" s="237"/>
      <c r="AX715" s="237"/>
    </row>
    <row r="716" spans="1:50" ht="24.75" customHeight="1" x14ac:dyDescent="0.15">
      <c r="A716" s="905">
        <v>20</v>
      </c>
      <c r="B716" s="905">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61"/>
      <c r="AI716" s="262"/>
      <c r="AJ716" s="262"/>
      <c r="AK716" s="262"/>
      <c r="AL716" s="234"/>
      <c r="AM716" s="235"/>
      <c r="AN716" s="235"/>
      <c r="AO716" s="236"/>
      <c r="AP716" s="237"/>
      <c r="AQ716" s="237"/>
      <c r="AR716" s="237"/>
      <c r="AS716" s="237"/>
      <c r="AT716" s="237"/>
      <c r="AU716" s="237"/>
      <c r="AV716" s="237"/>
      <c r="AW716" s="237"/>
      <c r="AX716" s="237"/>
    </row>
    <row r="717" spans="1:50" ht="24.75" customHeight="1" x14ac:dyDescent="0.15">
      <c r="A717" s="905">
        <v>21</v>
      </c>
      <c r="B717" s="905">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61"/>
      <c r="AI717" s="262"/>
      <c r="AJ717" s="262"/>
      <c r="AK717" s="262"/>
      <c r="AL717" s="234"/>
      <c r="AM717" s="235"/>
      <c r="AN717" s="235"/>
      <c r="AO717" s="236"/>
      <c r="AP717" s="237"/>
      <c r="AQ717" s="237"/>
      <c r="AR717" s="237"/>
      <c r="AS717" s="237"/>
      <c r="AT717" s="237"/>
      <c r="AU717" s="237"/>
      <c r="AV717" s="237"/>
      <c r="AW717" s="237"/>
      <c r="AX717" s="237"/>
    </row>
    <row r="718" spans="1:50" ht="24.75" customHeight="1" x14ac:dyDescent="0.15">
      <c r="A718" s="905">
        <v>22</v>
      </c>
      <c r="B718" s="905">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61"/>
      <c r="AI718" s="262"/>
      <c r="AJ718" s="262"/>
      <c r="AK718" s="262"/>
      <c r="AL718" s="234"/>
      <c r="AM718" s="235"/>
      <c r="AN718" s="235"/>
      <c r="AO718" s="236"/>
      <c r="AP718" s="237"/>
      <c r="AQ718" s="237"/>
      <c r="AR718" s="237"/>
      <c r="AS718" s="237"/>
      <c r="AT718" s="237"/>
      <c r="AU718" s="237"/>
      <c r="AV718" s="237"/>
      <c r="AW718" s="237"/>
      <c r="AX718" s="237"/>
    </row>
    <row r="719" spans="1:50" ht="24.75" customHeight="1" x14ac:dyDescent="0.15">
      <c r="A719" s="905">
        <v>23</v>
      </c>
      <c r="B719" s="905">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61"/>
      <c r="AI719" s="262"/>
      <c r="AJ719" s="262"/>
      <c r="AK719" s="262"/>
      <c r="AL719" s="234"/>
      <c r="AM719" s="235"/>
      <c r="AN719" s="235"/>
      <c r="AO719" s="236"/>
      <c r="AP719" s="237"/>
      <c r="AQ719" s="237"/>
      <c r="AR719" s="237"/>
      <c r="AS719" s="237"/>
      <c r="AT719" s="237"/>
      <c r="AU719" s="237"/>
      <c r="AV719" s="237"/>
      <c r="AW719" s="237"/>
      <c r="AX719" s="237"/>
    </row>
    <row r="720" spans="1:50" ht="24.75" customHeight="1" x14ac:dyDescent="0.15">
      <c r="A720" s="905">
        <v>24</v>
      </c>
      <c r="B720" s="905">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61"/>
      <c r="AI720" s="262"/>
      <c r="AJ720" s="262"/>
      <c r="AK720" s="262"/>
      <c r="AL720" s="234"/>
      <c r="AM720" s="235"/>
      <c r="AN720" s="235"/>
      <c r="AO720" s="236"/>
      <c r="AP720" s="237"/>
      <c r="AQ720" s="237"/>
      <c r="AR720" s="237"/>
      <c r="AS720" s="237"/>
      <c r="AT720" s="237"/>
      <c r="AU720" s="237"/>
      <c r="AV720" s="237"/>
      <c r="AW720" s="237"/>
      <c r="AX720" s="237"/>
    </row>
    <row r="721" spans="1:50" ht="24.75" customHeight="1" x14ac:dyDescent="0.15">
      <c r="A721" s="905">
        <v>25</v>
      </c>
      <c r="B721" s="905">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61"/>
      <c r="AI721" s="262"/>
      <c r="AJ721" s="262"/>
      <c r="AK721" s="262"/>
      <c r="AL721" s="234"/>
      <c r="AM721" s="235"/>
      <c r="AN721" s="235"/>
      <c r="AO721" s="236"/>
      <c r="AP721" s="237"/>
      <c r="AQ721" s="237"/>
      <c r="AR721" s="237"/>
      <c r="AS721" s="237"/>
      <c r="AT721" s="237"/>
      <c r="AU721" s="237"/>
      <c r="AV721" s="237"/>
      <c r="AW721" s="237"/>
      <c r="AX721" s="237"/>
    </row>
    <row r="722" spans="1:50" ht="24.75" customHeight="1" x14ac:dyDescent="0.15">
      <c r="A722" s="905">
        <v>26</v>
      </c>
      <c r="B722" s="905">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61"/>
      <c r="AI722" s="262"/>
      <c r="AJ722" s="262"/>
      <c r="AK722" s="262"/>
      <c r="AL722" s="234"/>
      <c r="AM722" s="235"/>
      <c r="AN722" s="235"/>
      <c r="AO722" s="236"/>
      <c r="AP722" s="237"/>
      <c r="AQ722" s="237"/>
      <c r="AR722" s="237"/>
      <c r="AS722" s="237"/>
      <c r="AT722" s="237"/>
      <c r="AU722" s="237"/>
      <c r="AV722" s="237"/>
      <c r="AW722" s="237"/>
      <c r="AX722" s="237"/>
    </row>
    <row r="723" spans="1:50" ht="24.75" customHeight="1" x14ac:dyDescent="0.15">
      <c r="A723" s="905">
        <v>27</v>
      </c>
      <c r="B723" s="905">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61"/>
      <c r="AI723" s="262"/>
      <c r="AJ723" s="262"/>
      <c r="AK723" s="262"/>
      <c r="AL723" s="234"/>
      <c r="AM723" s="235"/>
      <c r="AN723" s="235"/>
      <c r="AO723" s="236"/>
      <c r="AP723" s="237"/>
      <c r="AQ723" s="237"/>
      <c r="AR723" s="237"/>
      <c r="AS723" s="237"/>
      <c r="AT723" s="237"/>
      <c r="AU723" s="237"/>
      <c r="AV723" s="237"/>
      <c r="AW723" s="237"/>
      <c r="AX723" s="237"/>
    </row>
    <row r="724" spans="1:50" ht="24.75" customHeight="1" x14ac:dyDescent="0.15">
      <c r="A724" s="905">
        <v>28</v>
      </c>
      <c r="B724" s="905">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61"/>
      <c r="AI724" s="262"/>
      <c r="AJ724" s="262"/>
      <c r="AK724" s="262"/>
      <c r="AL724" s="234"/>
      <c r="AM724" s="235"/>
      <c r="AN724" s="235"/>
      <c r="AO724" s="236"/>
      <c r="AP724" s="237"/>
      <c r="AQ724" s="237"/>
      <c r="AR724" s="237"/>
      <c r="AS724" s="237"/>
      <c r="AT724" s="237"/>
      <c r="AU724" s="237"/>
      <c r="AV724" s="237"/>
      <c r="AW724" s="237"/>
      <c r="AX724" s="237"/>
    </row>
    <row r="725" spans="1:50" ht="24.75" customHeight="1" x14ac:dyDescent="0.15">
      <c r="A725" s="905">
        <v>29</v>
      </c>
      <c r="B725" s="905">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61"/>
      <c r="AI725" s="262"/>
      <c r="AJ725" s="262"/>
      <c r="AK725" s="262"/>
      <c r="AL725" s="234"/>
      <c r="AM725" s="235"/>
      <c r="AN725" s="235"/>
      <c r="AO725" s="236"/>
      <c r="AP725" s="237"/>
      <c r="AQ725" s="237"/>
      <c r="AR725" s="237"/>
      <c r="AS725" s="237"/>
      <c r="AT725" s="237"/>
      <c r="AU725" s="237"/>
      <c r="AV725" s="237"/>
      <c r="AW725" s="237"/>
      <c r="AX725" s="237"/>
    </row>
    <row r="726" spans="1:50" ht="24.75" customHeight="1" x14ac:dyDescent="0.15">
      <c r="A726" s="905">
        <v>30</v>
      </c>
      <c r="B726" s="905">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61"/>
      <c r="AI726" s="262"/>
      <c r="AJ726" s="262"/>
      <c r="AK726" s="262"/>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250" t="s">
        <v>88</v>
      </c>
      <c r="D729" s="250"/>
      <c r="E729" s="250"/>
      <c r="F729" s="250"/>
      <c r="G729" s="250"/>
      <c r="H729" s="250"/>
      <c r="I729" s="250"/>
      <c r="J729" s="257" t="s">
        <v>66</v>
      </c>
      <c r="K729" s="257"/>
      <c r="L729" s="257"/>
      <c r="M729" s="257"/>
      <c r="N729" s="257"/>
      <c r="O729" s="257"/>
      <c r="P729" s="250" t="s">
        <v>89</v>
      </c>
      <c r="Q729" s="250"/>
      <c r="R729" s="250"/>
      <c r="S729" s="250"/>
      <c r="T729" s="250"/>
      <c r="U729" s="250"/>
      <c r="V729" s="250"/>
      <c r="W729" s="250"/>
      <c r="X729" s="250"/>
      <c r="Y729" s="250" t="s">
        <v>90</v>
      </c>
      <c r="Z729" s="250"/>
      <c r="AA729" s="250"/>
      <c r="AB729" s="250"/>
      <c r="AC729" s="248" t="s">
        <v>340</v>
      </c>
      <c r="AD729" s="248"/>
      <c r="AE729" s="248"/>
      <c r="AF729" s="248"/>
      <c r="AG729" s="248"/>
      <c r="AH729" s="250" t="s">
        <v>65</v>
      </c>
      <c r="AI729" s="250"/>
      <c r="AJ729" s="250"/>
      <c r="AK729" s="250"/>
      <c r="AL729" s="250" t="s">
        <v>17</v>
      </c>
      <c r="AM729" s="250"/>
      <c r="AN729" s="250"/>
      <c r="AO729" s="259"/>
      <c r="AP729" s="252" t="s">
        <v>429</v>
      </c>
      <c r="AQ729" s="252"/>
      <c r="AR729" s="252"/>
      <c r="AS729" s="252"/>
      <c r="AT729" s="252"/>
      <c r="AU729" s="252"/>
      <c r="AV729" s="252"/>
      <c r="AW729" s="252"/>
      <c r="AX729" s="252"/>
    </row>
    <row r="730" spans="1:50" ht="24.75" customHeight="1" x14ac:dyDescent="0.15">
      <c r="A730" s="905">
        <v>1</v>
      </c>
      <c r="B730" s="905">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61"/>
      <c r="AI730" s="262"/>
      <c r="AJ730" s="262"/>
      <c r="AK730" s="262"/>
      <c r="AL730" s="234"/>
      <c r="AM730" s="235"/>
      <c r="AN730" s="235"/>
      <c r="AO730" s="236"/>
      <c r="AP730" s="237"/>
      <c r="AQ730" s="237"/>
      <c r="AR730" s="237"/>
      <c r="AS730" s="237"/>
      <c r="AT730" s="237"/>
      <c r="AU730" s="237"/>
      <c r="AV730" s="237"/>
      <c r="AW730" s="237"/>
      <c r="AX730" s="237"/>
    </row>
    <row r="731" spans="1:50" ht="24.75" customHeight="1" x14ac:dyDescent="0.15">
      <c r="A731" s="905">
        <v>2</v>
      </c>
      <c r="B731" s="905">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61"/>
      <c r="AI731" s="262"/>
      <c r="AJ731" s="262"/>
      <c r="AK731" s="262"/>
      <c r="AL731" s="234"/>
      <c r="AM731" s="235"/>
      <c r="AN731" s="235"/>
      <c r="AO731" s="236"/>
      <c r="AP731" s="237"/>
      <c r="AQ731" s="237"/>
      <c r="AR731" s="237"/>
      <c r="AS731" s="237"/>
      <c r="AT731" s="237"/>
      <c r="AU731" s="237"/>
      <c r="AV731" s="237"/>
      <c r="AW731" s="237"/>
      <c r="AX731" s="237"/>
    </row>
    <row r="732" spans="1:50" ht="24.75" customHeight="1" x14ac:dyDescent="0.15">
      <c r="A732" s="905">
        <v>3</v>
      </c>
      <c r="B732" s="905">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61"/>
      <c r="AI732" s="262"/>
      <c r="AJ732" s="262"/>
      <c r="AK732" s="262"/>
      <c r="AL732" s="234"/>
      <c r="AM732" s="235"/>
      <c r="AN732" s="235"/>
      <c r="AO732" s="236"/>
      <c r="AP732" s="237"/>
      <c r="AQ732" s="237"/>
      <c r="AR732" s="237"/>
      <c r="AS732" s="237"/>
      <c r="AT732" s="237"/>
      <c r="AU732" s="237"/>
      <c r="AV732" s="237"/>
      <c r="AW732" s="237"/>
      <c r="AX732" s="237"/>
    </row>
    <row r="733" spans="1:50" ht="24.75" customHeight="1" x14ac:dyDescent="0.15">
      <c r="A733" s="905">
        <v>4</v>
      </c>
      <c r="B733" s="905">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61"/>
      <c r="AI733" s="262"/>
      <c r="AJ733" s="262"/>
      <c r="AK733" s="262"/>
      <c r="AL733" s="234"/>
      <c r="AM733" s="235"/>
      <c r="AN733" s="235"/>
      <c r="AO733" s="236"/>
      <c r="AP733" s="237"/>
      <c r="AQ733" s="237"/>
      <c r="AR733" s="237"/>
      <c r="AS733" s="237"/>
      <c r="AT733" s="237"/>
      <c r="AU733" s="237"/>
      <c r="AV733" s="237"/>
      <c r="AW733" s="237"/>
      <c r="AX733" s="237"/>
    </row>
    <row r="734" spans="1:50" ht="24.75" customHeight="1" x14ac:dyDescent="0.15">
      <c r="A734" s="905">
        <v>5</v>
      </c>
      <c r="B734" s="905">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61"/>
      <c r="AI734" s="262"/>
      <c r="AJ734" s="262"/>
      <c r="AK734" s="262"/>
      <c r="AL734" s="234"/>
      <c r="AM734" s="235"/>
      <c r="AN734" s="235"/>
      <c r="AO734" s="236"/>
      <c r="AP734" s="237"/>
      <c r="AQ734" s="237"/>
      <c r="AR734" s="237"/>
      <c r="AS734" s="237"/>
      <c r="AT734" s="237"/>
      <c r="AU734" s="237"/>
      <c r="AV734" s="237"/>
      <c r="AW734" s="237"/>
      <c r="AX734" s="237"/>
    </row>
    <row r="735" spans="1:50" ht="24.75" customHeight="1" x14ac:dyDescent="0.15">
      <c r="A735" s="905">
        <v>6</v>
      </c>
      <c r="B735" s="905">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61"/>
      <c r="AI735" s="262"/>
      <c r="AJ735" s="262"/>
      <c r="AK735" s="262"/>
      <c r="AL735" s="234"/>
      <c r="AM735" s="235"/>
      <c r="AN735" s="235"/>
      <c r="AO735" s="236"/>
      <c r="AP735" s="237"/>
      <c r="AQ735" s="237"/>
      <c r="AR735" s="237"/>
      <c r="AS735" s="237"/>
      <c r="AT735" s="237"/>
      <c r="AU735" s="237"/>
      <c r="AV735" s="237"/>
      <c r="AW735" s="237"/>
      <c r="AX735" s="237"/>
    </row>
    <row r="736" spans="1:50" ht="24.75" customHeight="1" x14ac:dyDescent="0.15">
      <c r="A736" s="905">
        <v>7</v>
      </c>
      <c r="B736" s="905">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61"/>
      <c r="AI736" s="262"/>
      <c r="AJ736" s="262"/>
      <c r="AK736" s="262"/>
      <c r="AL736" s="234"/>
      <c r="AM736" s="235"/>
      <c r="AN736" s="235"/>
      <c r="AO736" s="236"/>
      <c r="AP736" s="237"/>
      <c r="AQ736" s="237"/>
      <c r="AR736" s="237"/>
      <c r="AS736" s="237"/>
      <c r="AT736" s="237"/>
      <c r="AU736" s="237"/>
      <c r="AV736" s="237"/>
      <c r="AW736" s="237"/>
      <c r="AX736" s="237"/>
    </row>
    <row r="737" spans="1:50" ht="24.75" customHeight="1" x14ac:dyDescent="0.15">
      <c r="A737" s="905">
        <v>8</v>
      </c>
      <c r="B737" s="905">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61"/>
      <c r="AI737" s="262"/>
      <c r="AJ737" s="262"/>
      <c r="AK737" s="262"/>
      <c r="AL737" s="234"/>
      <c r="AM737" s="235"/>
      <c r="AN737" s="235"/>
      <c r="AO737" s="236"/>
      <c r="AP737" s="237"/>
      <c r="AQ737" s="237"/>
      <c r="AR737" s="237"/>
      <c r="AS737" s="237"/>
      <c r="AT737" s="237"/>
      <c r="AU737" s="237"/>
      <c r="AV737" s="237"/>
      <c r="AW737" s="237"/>
      <c r="AX737" s="237"/>
    </row>
    <row r="738" spans="1:50" ht="24.75" customHeight="1" x14ac:dyDescent="0.15">
      <c r="A738" s="905">
        <v>9</v>
      </c>
      <c r="B738" s="905">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61"/>
      <c r="AI738" s="262"/>
      <c r="AJ738" s="262"/>
      <c r="AK738" s="262"/>
      <c r="AL738" s="234"/>
      <c r="AM738" s="235"/>
      <c r="AN738" s="235"/>
      <c r="AO738" s="236"/>
      <c r="AP738" s="237"/>
      <c r="AQ738" s="237"/>
      <c r="AR738" s="237"/>
      <c r="AS738" s="237"/>
      <c r="AT738" s="237"/>
      <c r="AU738" s="237"/>
      <c r="AV738" s="237"/>
      <c r="AW738" s="237"/>
      <c r="AX738" s="237"/>
    </row>
    <row r="739" spans="1:50" ht="24.75" customHeight="1" x14ac:dyDescent="0.15">
      <c r="A739" s="905">
        <v>10</v>
      </c>
      <c r="B739" s="905">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61"/>
      <c r="AI739" s="262"/>
      <c r="AJ739" s="262"/>
      <c r="AK739" s="262"/>
      <c r="AL739" s="234"/>
      <c r="AM739" s="235"/>
      <c r="AN739" s="235"/>
      <c r="AO739" s="236"/>
      <c r="AP739" s="237"/>
      <c r="AQ739" s="237"/>
      <c r="AR739" s="237"/>
      <c r="AS739" s="237"/>
      <c r="AT739" s="237"/>
      <c r="AU739" s="237"/>
      <c r="AV739" s="237"/>
      <c r="AW739" s="237"/>
      <c r="AX739" s="237"/>
    </row>
    <row r="740" spans="1:50" ht="24.75" customHeight="1" x14ac:dyDescent="0.15">
      <c r="A740" s="905">
        <v>11</v>
      </c>
      <c r="B740" s="905">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61"/>
      <c r="AI740" s="262"/>
      <c r="AJ740" s="262"/>
      <c r="AK740" s="262"/>
      <c r="AL740" s="234"/>
      <c r="AM740" s="235"/>
      <c r="AN740" s="235"/>
      <c r="AO740" s="236"/>
      <c r="AP740" s="237"/>
      <c r="AQ740" s="237"/>
      <c r="AR740" s="237"/>
      <c r="AS740" s="237"/>
      <c r="AT740" s="237"/>
      <c r="AU740" s="237"/>
      <c r="AV740" s="237"/>
      <c r="AW740" s="237"/>
      <c r="AX740" s="237"/>
    </row>
    <row r="741" spans="1:50" ht="24.75" customHeight="1" x14ac:dyDescent="0.15">
      <c r="A741" s="905">
        <v>12</v>
      </c>
      <c r="B741" s="905">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61"/>
      <c r="AI741" s="262"/>
      <c r="AJ741" s="262"/>
      <c r="AK741" s="262"/>
      <c r="AL741" s="234"/>
      <c r="AM741" s="235"/>
      <c r="AN741" s="235"/>
      <c r="AO741" s="236"/>
      <c r="AP741" s="237"/>
      <c r="AQ741" s="237"/>
      <c r="AR741" s="237"/>
      <c r="AS741" s="237"/>
      <c r="AT741" s="237"/>
      <c r="AU741" s="237"/>
      <c r="AV741" s="237"/>
      <c r="AW741" s="237"/>
      <c r="AX741" s="237"/>
    </row>
    <row r="742" spans="1:50" ht="24.75" customHeight="1" x14ac:dyDescent="0.15">
      <c r="A742" s="905">
        <v>13</v>
      </c>
      <c r="B742" s="905">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61"/>
      <c r="AI742" s="262"/>
      <c r="AJ742" s="262"/>
      <c r="AK742" s="262"/>
      <c r="AL742" s="234"/>
      <c r="AM742" s="235"/>
      <c r="AN742" s="235"/>
      <c r="AO742" s="236"/>
      <c r="AP742" s="237"/>
      <c r="AQ742" s="237"/>
      <c r="AR742" s="237"/>
      <c r="AS742" s="237"/>
      <c r="AT742" s="237"/>
      <c r="AU742" s="237"/>
      <c r="AV742" s="237"/>
      <c r="AW742" s="237"/>
      <c r="AX742" s="237"/>
    </row>
    <row r="743" spans="1:50" ht="24.75" customHeight="1" x14ac:dyDescent="0.15">
      <c r="A743" s="905">
        <v>14</v>
      </c>
      <c r="B743" s="905">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61"/>
      <c r="AI743" s="262"/>
      <c r="AJ743" s="262"/>
      <c r="AK743" s="262"/>
      <c r="AL743" s="234"/>
      <c r="AM743" s="235"/>
      <c r="AN743" s="235"/>
      <c r="AO743" s="236"/>
      <c r="AP743" s="237"/>
      <c r="AQ743" s="237"/>
      <c r="AR743" s="237"/>
      <c r="AS743" s="237"/>
      <c r="AT743" s="237"/>
      <c r="AU743" s="237"/>
      <c r="AV743" s="237"/>
      <c r="AW743" s="237"/>
      <c r="AX743" s="237"/>
    </row>
    <row r="744" spans="1:50" ht="24.75" customHeight="1" x14ac:dyDescent="0.15">
      <c r="A744" s="905">
        <v>15</v>
      </c>
      <c r="B744" s="905">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61"/>
      <c r="AI744" s="262"/>
      <c r="AJ744" s="262"/>
      <c r="AK744" s="262"/>
      <c r="AL744" s="234"/>
      <c r="AM744" s="235"/>
      <c r="AN744" s="235"/>
      <c r="AO744" s="236"/>
      <c r="AP744" s="237"/>
      <c r="AQ744" s="237"/>
      <c r="AR744" s="237"/>
      <c r="AS744" s="237"/>
      <c r="AT744" s="237"/>
      <c r="AU744" s="237"/>
      <c r="AV744" s="237"/>
      <c r="AW744" s="237"/>
      <c r="AX744" s="237"/>
    </row>
    <row r="745" spans="1:50" ht="24.75" customHeight="1" x14ac:dyDescent="0.15">
      <c r="A745" s="905">
        <v>16</v>
      </c>
      <c r="B745" s="905">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61"/>
      <c r="AI745" s="262"/>
      <c r="AJ745" s="262"/>
      <c r="AK745" s="262"/>
      <c r="AL745" s="234"/>
      <c r="AM745" s="235"/>
      <c r="AN745" s="235"/>
      <c r="AO745" s="236"/>
      <c r="AP745" s="237"/>
      <c r="AQ745" s="237"/>
      <c r="AR745" s="237"/>
      <c r="AS745" s="237"/>
      <c r="AT745" s="237"/>
      <c r="AU745" s="237"/>
      <c r="AV745" s="237"/>
      <c r="AW745" s="237"/>
      <c r="AX745" s="237"/>
    </row>
    <row r="746" spans="1:50" ht="24.75" customHeight="1" x14ac:dyDescent="0.15">
      <c r="A746" s="905">
        <v>17</v>
      </c>
      <c r="B746" s="905">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61"/>
      <c r="AI746" s="262"/>
      <c r="AJ746" s="262"/>
      <c r="AK746" s="262"/>
      <c r="AL746" s="234"/>
      <c r="AM746" s="235"/>
      <c r="AN746" s="235"/>
      <c r="AO746" s="236"/>
      <c r="AP746" s="237"/>
      <c r="AQ746" s="237"/>
      <c r="AR746" s="237"/>
      <c r="AS746" s="237"/>
      <c r="AT746" s="237"/>
      <c r="AU746" s="237"/>
      <c r="AV746" s="237"/>
      <c r="AW746" s="237"/>
      <c r="AX746" s="237"/>
    </row>
    <row r="747" spans="1:50" ht="24.75" customHeight="1" x14ac:dyDescent="0.15">
      <c r="A747" s="905">
        <v>18</v>
      </c>
      <c r="B747" s="905">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61"/>
      <c r="AI747" s="262"/>
      <c r="AJ747" s="262"/>
      <c r="AK747" s="262"/>
      <c r="AL747" s="234"/>
      <c r="AM747" s="235"/>
      <c r="AN747" s="235"/>
      <c r="AO747" s="236"/>
      <c r="AP747" s="237"/>
      <c r="AQ747" s="237"/>
      <c r="AR747" s="237"/>
      <c r="AS747" s="237"/>
      <c r="AT747" s="237"/>
      <c r="AU747" s="237"/>
      <c r="AV747" s="237"/>
      <c r="AW747" s="237"/>
      <c r="AX747" s="237"/>
    </row>
    <row r="748" spans="1:50" ht="24.75" customHeight="1" x14ac:dyDescent="0.15">
      <c r="A748" s="905">
        <v>19</v>
      </c>
      <c r="B748" s="905">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61"/>
      <c r="AI748" s="262"/>
      <c r="AJ748" s="262"/>
      <c r="AK748" s="262"/>
      <c r="AL748" s="234"/>
      <c r="AM748" s="235"/>
      <c r="AN748" s="235"/>
      <c r="AO748" s="236"/>
      <c r="AP748" s="237"/>
      <c r="AQ748" s="237"/>
      <c r="AR748" s="237"/>
      <c r="AS748" s="237"/>
      <c r="AT748" s="237"/>
      <c r="AU748" s="237"/>
      <c r="AV748" s="237"/>
      <c r="AW748" s="237"/>
      <c r="AX748" s="237"/>
    </row>
    <row r="749" spans="1:50" ht="24.75" customHeight="1" x14ac:dyDescent="0.15">
      <c r="A749" s="905">
        <v>20</v>
      </c>
      <c r="B749" s="905">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61"/>
      <c r="AI749" s="262"/>
      <c r="AJ749" s="262"/>
      <c r="AK749" s="262"/>
      <c r="AL749" s="234"/>
      <c r="AM749" s="235"/>
      <c r="AN749" s="235"/>
      <c r="AO749" s="236"/>
      <c r="AP749" s="237"/>
      <c r="AQ749" s="237"/>
      <c r="AR749" s="237"/>
      <c r="AS749" s="237"/>
      <c r="AT749" s="237"/>
      <c r="AU749" s="237"/>
      <c r="AV749" s="237"/>
      <c r="AW749" s="237"/>
      <c r="AX749" s="237"/>
    </row>
    <row r="750" spans="1:50" ht="24.75" customHeight="1" x14ac:dyDescent="0.15">
      <c r="A750" s="905">
        <v>21</v>
      </c>
      <c r="B750" s="905">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61"/>
      <c r="AI750" s="262"/>
      <c r="AJ750" s="262"/>
      <c r="AK750" s="262"/>
      <c r="AL750" s="234"/>
      <c r="AM750" s="235"/>
      <c r="AN750" s="235"/>
      <c r="AO750" s="236"/>
      <c r="AP750" s="237"/>
      <c r="AQ750" s="237"/>
      <c r="AR750" s="237"/>
      <c r="AS750" s="237"/>
      <c r="AT750" s="237"/>
      <c r="AU750" s="237"/>
      <c r="AV750" s="237"/>
      <c r="AW750" s="237"/>
      <c r="AX750" s="237"/>
    </row>
    <row r="751" spans="1:50" ht="24.75" customHeight="1" x14ac:dyDescent="0.15">
      <c r="A751" s="905">
        <v>22</v>
      </c>
      <c r="B751" s="905">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61"/>
      <c r="AI751" s="262"/>
      <c r="AJ751" s="262"/>
      <c r="AK751" s="262"/>
      <c r="AL751" s="234"/>
      <c r="AM751" s="235"/>
      <c r="AN751" s="235"/>
      <c r="AO751" s="236"/>
      <c r="AP751" s="237"/>
      <c r="AQ751" s="237"/>
      <c r="AR751" s="237"/>
      <c r="AS751" s="237"/>
      <c r="AT751" s="237"/>
      <c r="AU751" s="237"/>
      <c r="AV751" s="237"/>
      <c r="AW751" s="237"/>
      <c r="AX751" s="237"/>
    </row>
    <row r="752" spans="1:50" ht="24.75" customHeight="1" x14ac:dyDescent="0.15">
      <c r="A752" s="905">
        <v>23</v>
      </c>
      <c r="B752" s="905">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61"/>
      <c r="AI752" s="262"/>
      <c r="AJ752" s="262"/>
      <c r="AK752" s="262"/>
      <c r="AL752" s="234"/>
      <c r="AM752" s="235"/>
      <c r="AN752" s="235"/>
      <c r="AO752" s="236"/>
      <c r="AP752" s="237"/>
      <c r="AQ752" s="237"/>
      <c r="AR752" s="237"/>
      <c r="AS752" s="237"/>
      <c r="AT752" s="237"/>
      <c r="AU752" s="237"/>
      <c r="AV752" s="237"/>
      <c r="AW752" s="237"/>
      <c r="AX752" s="237"/>
    </row>
    <row r="753" spans="1:50" ht="24.75" customHeight="1" x14ac:dyDescent="0.15">
      <c r="A753" s="905">
        <v>24</v>
      </c>
      <c r="B753" s="905">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61"/>
      <c r="AI753" s="262"/>
      <c r="AJ753" s="262"/>
      <c r="AK753" s="262"/>
      <c r="AL753" s="234"/>
      <c r="AM753" s="235"/>
      <c r="AN753" s="235"/>
      <c r="AO753" s="236"/>
      <c r="AP753" s="237"/>
      <c r="AQ753" s="237"/>
      <c r="AR753" s="237"/>
      <c r="AS753" s="237"/>
      <c r="AT753" s="237"/>
      <c r="AU753" s="237"/>
      <c r="AV753" s="237"/>
      <c r="AW753" s="237"/>
      <c r="AX753" s="237"/>
    </row>
    <row r="754" spans="1:50" ht="24.75" customHeight="1" x14ac:dyDescent="0.15">
      <c r="A754" s="905">
        <v>25</v>
      </c>
      <c r="B754" s="905">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61"/>
      <c r="AI754" s="262"/>
      <c r="AJ754" s="262"/>
      <c r="AK754" s="262"/>
      <c r="AL754" s="234"/>
      <c r="AM754" s="235"/>
      <c r="AN754" s="235"/>
      <c r="AO754" s="236"/>
      <c r="AP754" s="237"/>
      <c r="AQ754" s="237"/>
      <c r="AR754" s="237"/>
      <c r="AS754" s="237"/>
      <c r="AT754" s="237"/>
      <c r="AU754" s="237"/>
      <c r="AV754" s="237"/>
      <c r="AW754" s="237"/>
      <c r="AX754" s="237"/>
    </row>
    <row r="755" spans="1:50" ht="24.75" customHeight="1" x14ac:dyDescent="0.15">
      <c r="A755" s="905">
        <v>26</v>
      </c>
      <c r="B755" s="905">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61"/>
      <c r="AI755" s="262"/>
      <c r="AJ755" s="262"/>
      <c r="AK755" s="262"/>
      <c r="AL755" s="234"/>
      <c r="AM755" s="235"/>
      <c r="AN755" s="235"/>
      <c r="AO755" s="236"/>
      <c r="AP755" s="237"/>
      <c r="AQ755" s="237"/>
      <c r="AR755" s="237"/>
      <c r="AS755" s="237"/>
      <c r="AT755" s="237"/>
      <c r="AU755" s="237"/>
      <c r="AV755" s="237"/>
      <c r="AW755" s="237"/>
      <c r="AX755" s="237"/>
    </row>
    <row r="756" spans="1:50" ht="24.75" customHeight="1" x14ac:dyDescent="0.15">
      <c r="A756" s="905">
        <v>27</v>
      </c>
      <c r="B756" s="905">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61"/>
      <c r="AI756" s="262"/>
      <c r="AJ756" s="262"/>
      <c r="AK756" s="262"/>
      <c r="AL756" s="234"/>
      <c r="AM756" s="235"/>
      <c r="AN756" s="235"/>
      <c r="AO756" s="236"/>
      <c r="AP756" s="237"/>
      <c r="AQ756" s="237"/>
      <c r="AR756" s="237"/>
      <c r="AS756" s="237"/>
      <c r="AT756" s="237"/>
      <c r="AU756" s="237"/>
      <c r="AV756" s="237"/>
      <c r="AW756" s="237"/>
      <c r="AX756" s="237"/>
    </row>
    <row r="757" spans="1:50" ht="24.75" customHeight="1" x14ac:dyDescent="0.15">
      <c r="A757" s="905">
        <v>28</v>
      </c>
      <c r="B757" s="905">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61"/>
      <c r="AI757" s="262"/>
      <c r="AJ757" s="262"/>
      <c r="AK757" s="262"/>
      <c r="AL757" s="234"/>
      <c r="AM757" s="235"/>
      <c r="AN757" s="235"/>
      <c r="AO757" s="236"/>
      <c r="AP757" s="237"/>
      <c r="AQ757" s="237"/>
      <c r="AR757" s="237"/>
      <c r="AS757" s="237"/>
      <c r="AT757" s="237"/>
      <c r="AU757" s="237"/>
      <c r="AV757" s="237"/>
      <c r="AW757" s="237"/>
      <c r="AX757" s="237"/>
    </row>
    <row r="758" spans="1:50" ht="24.75" customHeight="1" x14ac:dyDescent="0.15">
      <c r="A758" s="905">
        <v>29</v>
      </c>
      <c r="B758" s="905">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61"/>
      <c r="AI758" s="262"/>
      <c r="AJ758" s="262"/>
      <c r="AK758" s="262"/>
      <c r="AL758" s="234"/>
      <c r="AM758" s="235"/>
      <c r="AN758" s="235"/>
      <c r="AO758" s="236"/>
      <c r="AP758" s="237"/>
      <c r="AQ758" s="237"/>
      <c r="AR758" s="237"/>
      <c r="AS758" s="237"/>
      <c r="AT758" s="237"/>
      <c r="AU758" s="237"/>
      <c r="AV758" s="237"/>
      <c r="AW758" s="237"/>
      <c r="AX758" s="237"/>
    </row>
    <row r="759" spans="1:50" ht="24.75" customHeight="1" x14ac:dyDescent="0.15">
      <c r="A759" s="905">
        <v>30</v>
      </c>
      <c r="B759" s="905">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61"/>
      <c r="AI759" s="262"/>
      <c r="AJ759" s="262"/>
      <c r="AK759" s="262"/>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250" t="s">
        <v>88</v>
      </c>
      <c r="D762" s="250"/>
      <c r="E762" s="250"/>
      <c r="F762" s="250"/>
      <c r="G762" s="250"/>
      <c r="H762" s="250"/>
      <c r="I762" s="250"/>
      <c r="J762" s="257" t="s">
        <v>66</v>
      </c>
      <c r="K762" s="257"/>
      <c r="L762" s="257"/>
      <c r="M762" s="257"/>
      <c r="N762" s="257"/>
      <c r="O762" s="257"/>
      <c r="P762" s="250" t="s">
        <v>89</v>
      </c>
      <c r="Q762" s="250"/>
      <c r="R762" s="250"/>
      <c r="S762" s="250"/>
      <c r="T762" s="250"/>
      <c r="U762" s="250"/>
      <c r="V762" s="250"/>
      <c r="W762" s="250"/>
      <c r="X762" s="250"/>
      <c r="Y762" s="250" t="s">
        <v>90</v>
      </c>
      <c r="Z762" s="250"/>
      <c r="AA762" s="250"/>
      <c r="AB762" s="250"/>
      <c r="AC762" s="248" t="s">
        <v>340</v>
      </c>
      <c r="AD762" s="248"/>
      <c r="AE762" s="248"/>
      <c r="AF762" s="248"/>
      <c r="AG762" s="248"/>
      <c r="AH762" s="250" t="s">
        <v>65</v>
      </c>
      <c r="AI762" s="250"/>
      <c r="AJ762" s="250"/>
      <c r="AK762" s="250"/>
      <c r="AL762" s="250" t="s">
        <v>17</v>
      </c>
      <c r="AM762" s="250"/>
      <c r="AN762" s="250"/>
      <c r="AO762" s="259"/>
      <c r="AP762" s="252" t="s">
        <v>429</v>
      </c>
      <c r="AQ762" s="252"/>
      <c r="AR762" s="252"/>
      <c r="AS762" s="252"/>
      <c r="AT762" s="252"/>
      <c r="AU762" s="252"/>
      <c r="AV762" s="252"/>
      <c r="AW762" s="252"/>
      <c r="AX762" s="252"/>
    </row>
    <row r="763" spans="1:50" ht="24.75" customHeight="1" x14ac:dyDescent="0.15">
      <c r="A763" s="905">
        <v>1</v>
      </c>
      <c r="B763" s="905">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61"/>
      <c r="AI763" s="262"/>
      <c r="AJ763" s="262"/>
      <c r="AK763" s="262"/>
      <c r="AL763" s="234"/>
      <c r="AM763" s="235"/>
      <c r="AN763" s="235"/>
      <c r="AO763" s="236"/>
      <c r="AP763" s="237"/>
      <c r="AQ763" s="237"/>
      <c r="AR763" s="237"/>
      <c r="AS763" s="237"/>
      <c r="AT763" s="237"/>
      <c r="AU763" s="237"/>
      <c r="AV763" s="237"/>
      <c r="AW763" s="237"/>
      <c r="AX763" s="237"/>
    </row>
    <row r="764" spans="1:50" ht="24.75" customHeight="1" x14ac:dyDescent="0.15">
      <c r="A764" s="905">
        <v>2</v>
      </c>
      <c r="B764" s="905">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61"/>
      <c r="AI764" s="262"/>
      <c r="AJ764" s="262"/>
      <c r="AK764" s="262"/>
      <c r="AL764" s="234"/>
      <c r="AM764" s="235"/>
      <c r="AN764" s="235"/>
      <c r="AO764" s="236"/>
      <c r="AP764" s="237"/>
      <c r="AQ764" s="237"/>
      <c r="AR764" s="237"/>
      <c r="AS764" s="237"/>
      <c r="AT764" s="237"/>
      <c r="AU764" s="237"/>
      <c r="AV764" s="237"/>
      <c r="AW764" s="237"/>
      <c r="AX764" s="237"/>
    </row>
    <row r="765" spans="1:50" ht="24.75" customHeight="1" x14ac:dyDescent="0.15">
      <c r="A765" s="905">
        <v>3</v>
      </c>
      <c r="B765" s="905">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61"/>
      <c r="AI765" s="262"/>
      <c r="AJ765" s="262"/>
      <c r="AK765" s="262"/>
      <c r="AL765" s="234"/>
      <c r="AM765" s="235"/>
      <c r="AN765" s="235"/>
      <c r="AO765" s="236"/>
      <c r="AP765" s="237"/>
      <c r="AQ765" s="237"/>
      <c r="AR765" s="237"/>
      <c r="AS765" s="237"/>
      <c r="AT765" s="237"/>
      <c r="AU765" s="237"/>
      <c r="AV765" s="237"/>
      <c r="AW765" s="237"/>
      <c r="AX765" s="237"/>
    </row>
    <row r="766" spans="1:50" ht="24.75" customHeight="1" x14ac:dyDescent="0.15">
      <c r="A766" s="905">
        <v>4</v>
      </c>
      <c r="B766" s="905">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61"/>
      <c r="AI766" s="262"/>
      <c r="AJ766" s="262"/>
      <c r="AK766" s="262"/>
      <c r="AL766" s="234"/>
      <c r="AM766" s="235"/>
      <c r="AN766" s="235"/>
      <c r="AO766" s="236"/>
      <c r="AP766" s="237"/>
      <c r="AQ766" s="237"/>
      <c r="AR766" s="237"/>
      <c r="AS766" s="237"/>
      <c r="AT766" s="237"/>
      <c r="AU766" s="237"/>
      <c r="AV766" s="237"/>
      <c r="AW766" s="237"/>
      <c r="AX766" s="237"/>
    </row>
    <row r="767" spans="1:50" ht="24.75" customHeight="1" x14ac:dyDescent="0.15">
      <c r="A767" s="905">
        <v>5</v>
      </c>
      <c r="B767" s="905">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61"/>
      <c r="AI767" s="262"/>
      <c r="AJ767" s="262"/>
      <c r="AK767" s="262"/>
      <c r="AL767" s="234"/>
      <c r="AM767" s="235"/>
      <c r="AN767" s="235"/>
      <c r="AO767" s="236"/>
      <c r="AP767" s="237"/>
      <c r="AQ767" s="237"/>
      <c r="AR767" s="237"/>
      <c r="AS767" s="237"/>
      <c r="AT767" s="237"/>
      <c r="AU767" s="237"/>
      <c r="AV767" s="237"/>
      <c r="AW767" s="237"/>
      <c r="AX767" s="237"/>
    </row>
    <row r="768" spans="1:50" ht="24.75" customHeight="1" x14ac:dyDescent="0.15">
      <c r="A768" s="905">
        <v>6</v>
      </c>
      <c r="B768" s="905">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61"/>
      <c r="AI768" s="262"/>
      <c r="AJ768" s="262"/>
      <c r="AK768" s="262"/>
      <c r="AL768" s="234"/>
      <c r="AM768" s="235"/>
      <c r="AN768" s="235"/>
      <c r="AO768" s="236"/>
      <c r="AP768" s="237"/>
      <c r="AQ768" s="237"/>
      <c r="AR768" s="237"/>
      <c r="AS768" s="237"/>
      <c r="AT768" s="237"/>
      <c r="AU768" s="237"/>
      <c r="AV768" s="237"/>
      <c r="AW768" s="237"/>
      <c r="AX768" s="237"/>
    </row>
    <row r="769" spans="1:50" ht="24.75" customHeight="1" x14ac:dyDescent="0.15">
      <c r="A769" s="905">
        <v>7</v>
      </c>
      <c r="B769" s="905">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61"/>
      <c r="AI769" s="262"/>
      <c r="AJ769" s="262"/>
      <c r="AK769" s="262"/>
      <c r="AL769" s="234"/>
      <c r="AM769" s="235"/>
      <c r="AN769" s="235"/>
      <c r="AO769" s="236"/>
      <c r="AP769" s="237"/>
      <c r="AQ769" s="237"/>
      <c r="AR769" s="237"/>
      <c r="AS769" s="237"/>
      <c r="AT769" s="237"/>
      <c r="AU769" s="237"/>
      <c r="AV769" s="237"/>
      <c r="AW769" s="237"/>
      <c r="AX769" s="237"/>
    </row>
    <row r="770" spans="1:50" ht="24.75" customHeight="1" x14ac:dyDescent="0.15">
      <c r="A770" s="905">
        <v>8</v>
      </c>
      <c r="B770" s="905">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61"/>
      <c r="AI770" s="262"/>
      <c r="AJ770" s="262"/>
      <c r="AK770" s="262"/>
      <c r="AL770" s="234"/>
      <c r="AM770" s="235"/>
      <c r="AN770" s="235"/>
      <c r="AO770" s="236"/>
      <c r="AP770" s="237"/>
      <c r="AQ770" s="237"/>
      <c r="AR770" s="237"/>
      <c r="AS770" s="237"/>
      <c r="AT770" s="237"/>
      <c r="AU770" s="237"/>
      <c r="AV770" s="237"/>
      <c r="AW770" s="237"/>
      <c r="AX770" s="237"/>
    </row>
    <row r="771" spans="1:50" ht="24.75" customHeight="1" x14ac:dyDescent="0.15">
      <c r="A771" s="905">
        <v>9</v>
      </c>
      <c r="B771" s="905">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61"/>
      <c r="AI771" s="262"/>
      <c r="AJ771" s="262"/>
      <c r="AK771" s="262"/>
      <c r="AL771" s="234"/>
      <c r="AM771" s="235"/>
      <c r="AN771" s="235"/>
      <c r="AO771" s="236"/>
      <c r="AP771" s="237"/>
      <c r="AQ771" s="237"/>
      <c r="AR771" s="237"/>
      <c r="AS771" s="237"/>
      <c r="AT771" s="237"/>
      <c r="AU771" s="237"/>
      <c r="AV771" s="237"/>
      <c r="AW771" s="237"/>
      <c r="AX771" s="237"/>
    </row>
    <row r="772" spans="1:50" ht="24.75" customHeight="1" x14ac:dyDescent="0.15">
      <c r="A772" s="905">
        <v>10</v>
      </c>
      <c r="B772" s="905">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61"/>
      <c r="AI772" s="262"/>
      <c r="AJ772" s="262"/>
      <c r="AK772" s="262"/>
      <c r="AL772" s="234"/>
      <c r="AM772" s="235"/>
      <c r="AN772" s="235"/>
      <c r="AO772" s="236"/>
      <c r="AP772" s="237"/>
      <c r="AQ772" s="237"/>
      <c r="AR772" s="237"/>
      <c r="AS772" s="237"/>
      <c r="AT772" s="237"/>
      <c r="AU772" s="237"/>
      <c r="AV772" s="237"/>
      <c r="AW772" s="237"/>
      <c r="AX772" s="237"/>
    </row>
    <row r="773" spans="1:50" ht="24.75" customHeight="1" x14ac:dyDescent="0.15">
      <c r="A773" s="905">
        <v>11</v>
      </c>
      <c r="B773" s="905">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61"/>
      <c r="AI773" s="262"/>
      <c r="AJ773" s="262"/>
      <c r="AK773" s="262"/>
      <c r="AL773" s="234"/>
      <c r="AM773" s="235"/>
      <c r="AN773" s="235"/>
      <c r="AO773" s="236"/>
      <c r="AP773" s="237"/>
      <c r="AQ773" s="237"/>
      <c r="AR773" s="237"/>
      <c r="AS773" s="237"/>
      <c r="AT773" s="237"/>
      <c r="AU773" s="237"/>
      <c r="AV773" s="237"/>
      <c r="AW773" s="237"/>
      <c r="AX773" s="237"/>
    </row>
    <row r="774" spans="1:50" ht="24.75" customHeight="1" x14ac:dyDescent="0.15">
      <c r="A774" s="905">
        <v>12</v>
      </c>
      <c r="B774" s="905">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61"/>
      <c r="AI774" s="262"/>
      <c r="AJ774" s="262"/>
      <c r="AK774" s="262"/>
      <c r="AL774" s="234"/>
      <c r="AM774" s="235"/>
      <c r="AN774" s="235"/>
      <c r="AO774" s="236"/>
      <c r="AP774" s="237"/>
      <c r="AQ774" s="237"/>
      <c r="AR774" s="237"/>
      <c r="AS774" s="237"/>
      <c r="AT774" s="237"/>
      <c r="AU774" s="237"/>
      <c r="AV774" s="237"/>
      <c r="AW774" s="237"/>
      <c r="AX774" s="237"/>
    </row>
    <row r="775" spans="1:50" ht="24.75" customHeight="1" x14ac:dyDescent="0.15">
      <c r="A775" s="905">
        <v>13</v>
      </c>
      <c r="B775" s="905">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61"/>
      <c r="AI775" s="262"/>
      <c r="AJ775" s="262"/>
      <c r="AK775" s="262"/>
      <c r="AL775" s="234"/>
      <c r="AM775" s="235"/>
      <c r="AN775" s="235"/>
      <c r="AO775" s="236"/>
      <c r="AP775" s="237"/>
      <c r="AQ775" s="237"/>
      <c r="AR775" s="237"/>
      <c r="AS775" s="237"/>
      <c r="AT775" s="237"/>
      <c r="AU775" s="237"/>
      <c r="AV775" s="237"/>
      <c r="AW775" s="237"/>
      <c r="AX775" s="237"/>
    </row>
    <row r="776" spans="1:50" ht="24.75" customHeight="1" x14ac:dyDescent="0.15">
      <c r="A776" s="905">
        <v>14</v>
      </c>
      <c r="B776" s="905">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61"/>
      <c r="AI776" s="262"/>
      <c r="AJ776" s="262"/>
      <c r="AK776" s="262"/>
      <c r="AL776" s="234"/>
      <c r="AM776" s="235"/>
      <c r="AN776" s="235"/>
      <c r="AO776" s="236"/>
      <c r="AP776" s="237"/>
      <c r="AQ776" s="237"/>
      <c r="AR776" s="237"/>
      <c r="AS776" s="237"/>
      <c r="AT776" s="237"/>
      <c r="AU776" s="237"/>
      <c r="AV776" s="237"/>
      <c r="AW776" s="237"/>
      <c r="AX776" s="237"/>
    </row>
    <row r="777" spans="1:50" ht="24.75" customHeight="1" x14ac:dyDescent="0.15">
      <c r="A777" s="905">
        <v>15</v>
      </c>
      <c r="B777" s="905">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61"/>
      <c r="AI777" s="262"/>
      <c r="AJ777" s="262"/>
      <c r="AK777" s="262"/>
      <c r="AL777" s="234"/>
      <c r="AM777" s="235"/>
      <c r="AN777" s="235"/>
      <c r="AO777" s="236"/>
      <c r="AP777" s="237"/>
      <c r="AQ777" s="237"/>
      <c r="AR777" s="237"/>
      <c r="AS777" s="237"/>
      <c r="AT777" s="237"/>
      <c r="AU777" s="237"/>
      <c r="AV777" s="237"/>
      <c r="AW777" s="237"/>
      <c r="AX777" s="237"/>
    </row>
    <row r="778" spans="1:50" ht="24.75" customHeight="1" x14ac:dyDescent="0.15">
      <c r="A778" s="905">
        <v>16</v>
      </c>
      <c r="B778" s="905">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61"/>
      <c r="AI778" s="262"/>
      <c r="AJ778" s="262"/>
      <c r="AK778" s="262"/>
      <c r="AL778" s="234"/>
      <c r="AM778" s="235"/>
      <c r="AN778" s="235"/>
      <c r="AO778" s="236"/>
      <c r="AP778" s="237"/>
      <c r="AQ778" s="237"/>
      <c r="AR778" s="237"/>
      <c r="AS778" s="237"/>
      <c r="AT778" s="237"/>
      <c r="AU778" s="237"/>
      <c r="AV778" s="237"/>
      <c r="AW778" s="237"/>
      <c r="AX778" s="237"/>
    </row>
    <row r="779" spans="1:50" ht="24.75" customHeight="1" x14ac:dyDescent="0.15">
      <c r="A779" s="905">
        <v>17</v>
      </c>
      <c r="B779" s="905">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61"/>
      <c r="AI779" s="262"/>
      <c r="AJ779" s="262"/>
      <c r="AK779" s="262"/>
      <c r="AL779" s="234"/>
      <c r="AM779" s="235"/>
      <c r="AN779" s="235"/>
      <c r="AO779" s="236"/>
      <c r="AP779" s="237"/>
      <c r="AQ779" s="237"/>
      <c r="AR779" s="237"/>
      <c r="AS779" s="237"/>
      <c r="AT779" s="237"/>
      <c r="AU779" s="237"/>
      <c r="AV779" s="237"/>
      <c r="AW779" s="237"/>
      <c r="AX779" s="237"/>
    </row>
    <row r="780" spans="1:50" ht="24.75" customHeight="1" x14ac:dyDescent="0.15">
      <c r="A780" s="905">
        <v>18</v>
      </c>
      <c r="B780" s="905">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61"/>
      <c r="AI780" s="262"/>
      <c r="AJ780" s="262"/>
      <c r="AK780" s="262"/>
      <c r="AL780" s="234"/>
      <c r="AM780" s="235"/>
      <c r="AN780" s="235"/>
      <c r="AO780" s="236"/>
      <c r="AP780" s="237"/>
      <c r="AQ780" s="237"/>
      <c r="AR780" s="237"/>
      <c r="AS780" s="237"/>
      <c r="AT780" s="237"/>
      <c r="AU780" s="237"/>
      <c r="AV780" s="237"/>
      <c r="AW780" s="237"/>
      <c r="AX780" s="237"/>
    </row>
    <row r="781" spans="1:50" ht="24.75" customHeight="1" x14ac:dyDescent="0.15">
      <c r="A781" s="905">
        <v>19</v>
      </c>
      <c r="B781" s="905">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61"/>
      <c r="AI781" s="262"/>
      <c r="AJ781" s="262"/>
      <c r="AK781" s="262"/>
      <c r="AL781" s="234"/>
      <c r="AM781" s="235"/>
      <c r="AN781" s="235"/>
      <c r="AO781" s="236"/>
      <c r="AP781" s="237"/>
      <c r="AQ781" s="237"/>
      <c r="AR781" s="237"/>
      <c r="AS781" s="237"/>
      <c r="AT781" s="237"/>
      <c r="AU781" s="237"/>
      <c r="AV781" s="237"/>
      <c r="AW781" s="237"/>
      <c r="AX781" s="237"/>
    </row>
    <row r="782" spans="1:50" ht="24.75" customHeight="1" x14ac:dyDescent="0.15">
      <c r="A782" s="905">
        <v>20</v>
      </c>
      <c r="B782" s="905">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61"/>
      <c r="AI782" s="262"/>
      <c r="AJ782" s="262"/>
      <c r="AK782" s="262"/>
      <c r="AL782" s="234"/>
      <c r="AM782" s="235"/>
      <c r="AN782" s="235"/>
      <c r="AO782" s="236"/>
      <c r="AP782" s="237"/>
      <c r="AQ782" s="237"/>
      <c r="AR782" s="237"/>
      <c r="AS782" s="237"/>
      <c r="AT782" s="237"/>
      <c r="AU782" s="237"/>
      <c r="AV782" s="237"/>
      <c r="AW782" s="237"/>
      <c r="AX782" s="237"/>
    </row>
    <row r="783" spans="1:50" ht="24.75" customHeight="1" x14ac:dyDescent="0.15">
      <c r="A783" s="905">
        <v>21</v>
      </c>
      <c r="B783" s="905">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61"/>
      <c r="AI783" s="262"/>
      <c r="AJ783" s="262"/>
      <c r="AK783" s="262"/>
      <c r="AL783" s="234"/>
      <c r="AM783" s="235"/>
      <c r="AN783" s="235"/>
      <c r="AO783" s="236"/>
      <c r="AP783" s="237"/>
      <c r="AQ783" s="237"/>
      <c r="AR783" s="237"/>
      <c r="AS783" s="237"/>
      <c r="AT783" s="237"/>
      <c r="AU783" s="237"/>
      <c r="AV783" s="237"/>
      <c r="AW783" s="237"/>
      <c r="AX783" s="237"/>
    </row>
    <row r="784" spans="1:50" ht="24.75" customHeight="1" x14ac:dyDescent="0.15">
      <c r="A784" s="905">
        <v>22</v>
      </c>
      <c r="B784" s="905">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61"/>
      <c r="AI784" s="262"/>
      <c r="AJ784" s="262"/>
      <c r="AK784" s="262"/>
      <c r="AL784" s="234"/>
      <c r="AM784" s="235"/>
      <c r="AN784" s="235"/>
      <c r="AO784" s="236"/>
      <c r="AP784" s="237"/>
      <c r="AQ784" s="237"/>
      <c r="AR784" s="237"/>
      <c r="AS784" s="237"/>
      <c r="AT784" s="237"/>
      <c r="AU784" s="237"/>
      <c r="AV784" s="237"/>
      <c r="AW784" s="237"/>
      <c r="AX784" s="237"/>
    </row>
    <row r="785" spans="1:50" ht="24.75" customHeight="1" x14ac:dyDescent="0.15">
      <c r="A785" s="905">
        <v>23</v>
      </c>
      <c r="B785" s="905">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61"/>
      <c r="AI785" s="262"/>
      <c r="AJ785" s="262"/>
      <c r="AK785" s="262"/>
      <c r="AL785" s="234"/>
      <c r="AM785" s="235"/>
      <c r="AN785" s="235"/>
      <c r="AO785" s="236"/>
      <c r="AP785" s="237"/>
      <c r="AQ785" s="237"/>
      <c r="AR785" s="237"/>
      <c r="AS785" s="237"/>
      <c r="AT785" s="237"/>
      <c r="AU785" s="237"/>
      <c r="AV785" s="237"/>
      <c r="AW785" s="237"/>
      <c r="AX785" s="237"/>
    </row>
    <row r="786" spans="1:50" ht="24.75" customHeight="1" x14ac:dyDescent="0.15">
      <c r="A786" s="905">
        <v>24</v>
      </c>
      <c r="B786" s="905">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61"/>
      <c r="AI786" s="262"/>
      <c r="AJ786" s="262"/>
      <c r="AK786" s="262"/>
      <c r="AL786" s="234"/>
      <c r="AM786" s="235"/>
      <c r="AN786" s="235"/>
      <c r="AO786" s="236"/>
      <c r="AP786" s="237"/>
      <c r="AQ786" s="237"/>
      <c r="AR786" s="237"/>
      <c r="AS786" s="237"/>
      <c r="AT786" s="237"/>
      <c r="AU786" s="237"/>
      <c r="AV786" s="237"/>
      <c r="AW786" s="237"/>
      <c r="AX786" s="237"/>
    </row>
    <row r="787" spans="1:50" ht="24.75" customHeight="1" x14ac:dyDescent="0.15">
      <c r="A787" s="905">
        <v>25</v>
      </c>
      <c r="B787" s="905">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61"/>
      <c r="AI787" s="262"/>
      <c r="AJ787" s="262"/>
      <c r="AK787" s="262"/>
      <c r="AL787" s="234"/>
      <c r="AM787" s="235"/>
      <c r="AN787" s="235"/>
      <c r="AO787" s="236"/>
      <c r="AP787" s="237"/>
      <c r="AQ787" s="237"/>
      <c r="AR787" s="237"/>
      <c r="AS787" s="237"/>
      <c r="AT787" s="237"/>
      <c r="AU787" s="237"/>
      <c r="AV787" s="237"/>
      <c r="AW787" s="237"/>
      <c r="AX787" s="237"/>
    </row>
    <row r="788" spans="1:50" ht="24.75" customHeight="1" x14ac:dyDescent="0.15">
      <c r="A788" s="905">
        <v>26</v>
      </c>
      <c r="B788" s="905">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61"/>
      <c r="AI788" s="262"/>
      <c r="AJ788" s="262"/>
      <c r="AK788" s="262"/>
      <c r="AL788" s="234"/>
      <c r="AM788" s="235"/>
      <c r="AN788" s="235"/>
      <c r="AO788" s="236"/>
      <c r="AP788" s="237"/>
      <c r="AQ788" s="237"/>
      <c r="AR788" s="237"/>
      <c r="AS788" s="237"/>
      <c r="AT788" s="237"/>
      <c r="AU788" s="237"/>
      <c r="AV788" s="237"/>
      <c r="AW788" s="237"/>
      <c r="AX788" s="237"/>
    </row>
    <row r="789" spans="1:50" ht="24.75" customHeight="1" x14ac:dyDescent="0.15">
      <c r="A789" s="905">
        <v>27</v>
      </c>
      <c r="B789" s="905">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61"/>
      <c r="AI789" s="262"/>
      <c r="AJ789" s="262"/>
      <c r="AK789" s="262"/>
      <c r="AL789" s="234"/>
      <c r="AM789" s="235"/>
      <c r="AN789" s="235"/>
      <c r="AO789" s="236"/>
      <c r="AP789" s="237"/>
      <c r="AQ789" s="237"/>
      <c r="AR789" s="237"/>
      <c r="AS789" s="237"/>
      <c r="AT789" s="237"/>
      <c r="AU789" s="237"/>
      <c r="AV789" s="237"/>
      <c r="AW789" s="237"/>
      <c r="AX789" s="237"/>
    </row>
    <row r="790" spans="1:50" ht="24.75" customHeight="1" x14ac:dyDescent="0.15">
      <c r="A790" s="905">
        <v>28</v>
      </c>
      <c r="B790" s="905">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61"/>
      <c r="AI790" s="262"/>
      <c r="AJ790" s="262"/>
      <c r="AK790" s="262"/>
      <c r="AL790" s="234"/>
      <c r="AM790" s="235"/>
      <c r="AN790" s="235"/>
      <c r="AO790" s="236"/>
      <c r="AP790" s="237"/>
      <c r="AQ790" s="237"/>
      <c r="AR790" s="237"/>
      <c r="AS790" s="237"/>
      <c r="AT790" s="237"/>
      <c r="AU790" s="237"/>
      <c r="AV790" s="237"/>
      <c r="AW790" s="237"/>
      <c r="AX790" s="237"/>
    </row>
    <row r="791" spans="1:50" ht="24.75" customHeight="1" x14ac:dyDescent="0.15">
      <c r="A791" s="905">
        <v>29</v>
      </c>
      <c r="B791" s="905">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61"/>
      <c r="AI791" s="262"/>
      <c r="AJ791" s="262"/>
      <c r="AK791" s="262"/>
      <c r="AL791" s="234"/>
      <c r="AM791" s="235"/>
      <c r="AN791" s="235"/>
      <c r="AO791" s="236"/>
      <c r="AP791" s="237"/>
      <c r="AQ791" s="237"/>
      <c r="AR791" s="237"/>
      <c r="AS791" s="237"/>
      <c r="AT791" s="237"/>
      <c r="AU791" s="237"/>
      <c r="AV791" s="237"/>
      <c r="AW791" s="237"/>
      <c r="AX791" s="237"/>
    </row>
    <row r="792" spans="1:50" ht="24.75" customHeight="1" x14ac:dyDescent="0.15">
      <c r="A792" s="905">
        <v>30</v>
      </c>
      <c r="B792" s="905">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61"/>
      <c r="AI792" s="262"/>
      <c r="AJ792" s="262"/>
      <c r="AK792" s="262"/>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250" t="s">
        <v>88</v>
      </c>
      <c r="D795" s="250"/>
      <c r="E795" s="250"/>
      <c r="F795" s="250"/>
      <c r="G795" s="250"/>
      <c r="H795" s="250"/>
      <c r="I795" s="250"/>
      <c r="J795" s="257" t="s">
        <v>66</v>
      </c>
      <c r="K795" s="257"/>
      <c r="L795" s="257"/>
      <c r="M795" s="257"/>
      <c r="N795" s="257"/>
      <c r="O795" s="257"/>
      <c r="P795" s="250" t="s">
        <v>89</v>
      </c>
      <c r="Q795" s="250"/>
      <c r="R795" s="250"/>
      <c r="S795" s="250"/>
      <c r="T795" s="250"/>
      <c r="U795" s="250"/>
      <c r="V795" s="250"/>
      <c r="W795" s="250"/>
      <c r="X795" s="250"/>
      <c r="Y795" s="250" t="s">
        <v>90</v>
      </c>
      <c r="Z795" s="250"/>
      <c r="AA795" s="250"/>
      <c r="AB795" s="250"/>
      <c r="AC795" s="248" t="s">
        <v>340</v>
      </c>
      <c r="AD795" s="248"/>
      <c r="AE795" s="248"/>
      <c r="AF795" s="248"/>
      <c r="AG795" s="248"/>
      <c r="AH795" s="250" t="s">
        <v>65</v>
      </c>
      <c r="AI795" s="250"/>
      <c r="AJ795" s="250"/>
      <c r="AK795" s="250"/>
      <c r="AL795" s="250" t="s">
        <v>17</v>
      </c>
      <c r="AM795" s="250"/>
      <c r="AN795" s="250"/>
      <c r="AO795" s="259"/>
      <c r="AP795" s="252" t="s">
        <v>429</v>
      </c>
      <c r="AQ795" s="252"/>
      <c r="AR795" s="252"/>
      <c r="AS795" s="252"/>
      <c r="AT795" s="252"/>
      <c r="AU795" s="252"/>
      <c r="AV795" s="252"/>
      <c r="AW795" s="252"/>
      <c r="AX795" s="252"/>
    </row>
    <row r="796" spans="1:50" ht="24.75" customHeight="1" x14ac:dyDescent="0.15">
      <c r="A796" s="905">
        <v>1</v>
      </c>
      <c r="B796" s="905">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61"/>
      <c r="AI796" s="262"/>
      <c r="AJ796" s="262"/>
      <c r="AK796" s="262"/>
      <c r="AL796" s="234"/>
      <c r="AM796" s="235"/>
      <c r="AN796" s="235"/>
      <c r="AO796" s="236"/>
      <c r="AP796" s="237"/>
      <c r="AQ796" s="237"/>
      <c r="AR796" s="237"/>
      <c r="AS796" s="237"/>
      <c r="AT796" s="237"/>
      <c r="AU796" s="237"/>
      <c r="AV796" s="237"/>
      <c r="AW796" s="237"/>
      <c r="AX796" s="237"/>
    </row>
    <row r="797" spans="1:50" ht="24.75" customHeight="1" x14ac:dyDescent="0.15">
      <c r="A797" s="905">
        <v>2</v>
      </c>
      <c r="B797" s="905">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61"/>
      <c r="AI797" s="262"/>
      <c r="AJ797" s="262"/>
      <c r="AK797" s="262"/>
      <c r="AL797" s="234"/>
      <c r="AM797" s="235"/>
      <c r="AN797" s="235"/>
      <c r="AO797" s="236"/>
      <c r="AP797" s="237"/>
      <c r="AQ797" s="237"/>
      <c r="AR797" s="237"/>
      <c r="AS797" s="237"/>
      <c r="AT797" s="237"/>
      <c r="AU797" s="237"/>
      <c r="AV797" s="237"/>
      <c r="AW797" s="237"/>
      <c r="AX797" s="237"/>
    </row>
    <row r="798" spans="1:50" ht="24.75" customHeight="1" x14ac:dyDescent="0.15">
      <c r="A798" s="905">
        <v>3</v>
      </c>
      <c r="B798" s="905">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61"/>
      <c r="AI798" s="262"/>
      <c r="AJ798" s="262"/>
      <c r="AK798" s="262"/>
      <c r="AL798" s="234"/>
      <c r="AM798" s="235"/>
      <c r="AN798" s="235"/>
      <c r="AO798" s="236"/>
      <c r="AP798" s="237"/>
      <c r="AQ798" s="237"/>
      <c r="AR798" s="237"/>
      <c r="AS798" s="237"/>
      <c r="AT798" s="237"/>
      <c r="AU798" s="237"/>
      <c r="AV798" s="237"/>
      <c r="AW798" s="237"/>
      <c r="AX798" s="237"/>
    </row>
    <row r="799" spans="1:50" ht="24.75" customHeight="1" x14ac:dyDescent="0.15">
      <c r="A799" s="905">
        <v>4</v>
      </c>
      <c r="B799" s="905">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61"/>
      <c r="AI799" s="262"/>
      <c r="AJ799" s="262"/>
      <c r="AK799" s="262"/>
      <c r="AL799" s="234"/>
      <c r="AM799" s="235"/>
      <c r="AN799" s="235"/>
      <c r="AO799" s="236"/>
      <c r="AP799" s="237"/>
      <c r="AQ799" s="237"/>
      <c r="AR799" s="237"/>
      <c r="AS799" s="237"/>
      <c r="AT799" s="237"/>
      <c r="AU799" s="237"/>
      <c r="AV799" s="237"/>
      <c r="AW799" s="237"/>
      <c r="AX799" s="237"/>
    </row>
    <row r="800" spans="1:50" ht="24.75" customHeight="1" x14ac:dyDescent="0.15">
      <c r="A800" s="905">
        <v>5</v>
      </c>
      <c r="B800" s="905">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61"/>
      <c r="AI800" s="262"/>
      <c r="AJ800" s="262"/>
      <c r="AK800" s="262"/>
      <c r="AL800" s="234"/>
      <c r="AM800" s="235"/>
      <c r="AN800" s="235"/>
      <c r="AO800" s="236"/>
      <c r="AP800" s="237"/>
      <c r="AQ800" s="237"/>
      <c r="AR800" s="237"/>
      <c r="AS800" s="237"/>
      <c r="AT800" s="237"/>
      <c r="AU800" s="237"/>
      <c r="AV800" s="237"/>
      <c r="AW800" s="237"/>
      <c r="AX800" s="237"/>
    </row>
    <row r="801" spans="1:50" ht="24.75" customHeight="1" x14ac:dyDescent="0.15">
      <c r="A801" s="905">
        <v>6</v>
      </c>
      <c r="B801" s="905">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61"/>
      <c r="AI801" s="262"/>
      <c r="AJ801" s="262"/>
      <c r="AK801" s="262"/>
      <c r="AL801" s="234"/>
      <c r="AM801" s="235"/>
      <c r="AN801" s="235"/>
      <c r="AO801" s="236"/>
      <c r="AP801" s="237"/>
      <c r="AQ801" s="237"/>
      <c r="AR801" s="237"/>
      <c r="AS801" s="237"/>
      <c r="AT801" s="237"/>
      <c r="AU801" s="237"/>
      <c r="AV801" s="237"/>
      <c r="AW801" s="237"/>
      <c r="AX801" s="237"/>
    </row>
    <row r="802" spans="1:50" ht="24.75" customHeight="1" x14ac:dyDescent="0.15">
      <c r="A802" s="905">
        <v>7</v>
      </c>
      <c r="B802" s="905">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61"/>
      <c r="AI802" s="262"/>
      <c r="AJ802" s="262"/>
      <c r="AK802" s="262"/>
      <c r="AL802" s="234"/>
      <c r="AM802" s="235"/>
      <c r="AN802" s="235"/>
      <c r="AO802" s="236"/>
      <c r="AP802" s="237"/>
      <c r="AQ802" s="237"/>
      <c r="AR802" s="237"/>
      <c r="AS802" s="237"/>
      <c r="AT802" s="237"/>
      <c r="AU802" s="237"/>
      <c r="AV802" s="237"/>
      <c r="AW802" s="237"/>
      <c r="AX802" s="237"/>
    </row>
    <row r="803" spans="1:50" ht="24.75" customHeight="1" x14ac:dyDescent="0.15">
      <c r="A803" s="905">
        <v>8</v>
      </c>
      <c r="B803" s="905">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61"/>
      <c r="AI803" s="262"/>
      <c r="AJ803" s="262"/>
      <c r="AK803" s="262"/>
      <c r="AL803" s="234"/>
      <c r="AM803" s="235"/>
      <c r="AN803" s="235"/>
      <c r="AO803" s="236"/>
      <c r="AP803" s="237"/>
      <c r="AQ803" s="237"/>
      <c r="AR803" s="237"/>
      <c r="AS803" s="237"/>
      <c r="AT803" s="237"/>
      <c r="AU803" s="237"/>
      <c r="AV803" s="237"/>
      <c r="AW803" s="237"/>
      <c r="AX803" s="237"/>
    </row>
    <row r="804" spans="1:50" ht="24.75" customHeight="1" x14ac:dyDescent="0.15">
      <c r="A804" s="905">
        <v>9</v>
      </c>
      <c r="B804" s="905">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61"/>
      <c r="AI804" s="262"/>
      <c r="AJ804" s="262"/>
      <c r="AK804" s="262"/>
      <c r="AL804" s="234"/>
      <c r="AM804" s="235"/>
      <c r="AN804" s="235"/>
      <c r="AO804" s="236"/>
      <c r="AP804" s="237"/>
      <c r="AQ804" s="237"/>
      <c r="AR804" s="237"/>
      <c r="AS804" s="237"/>
      <c r="AT804" s="237"/>
      <c r="AU804" s="237"/>
      <c r="AV804" s="237"/>
      <c r="AW804" s="237"/>
      <c r="AX804" s="237"/>
    </row>
    <row r="805" spans="1:50" ht="24.75" customHeight="1" x14ac:dyDescent="0.15">
      <c r="A805" s="905">
        <v>10</v>
      </c>
      <c r="B805" s="905">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61"/>
      <c r="AI805" s="262"/>
      <c r="AJ805" s="262"/>
      <c r="AK805" s="262"/>
      <c r="AL805" s="234"/>
      <c r="AM805" s="235"/>
      <c r="AN805" s="235"/>
      <c r="AO805" s="236"/>
      <c r="AP805" s="237"/>
      <c r="AQ805" s="237"/>
      <c r="AR805" s="237"/>
      <c r="AS805" s="237"/>
      <c r="AT805" s="237"/>
      <c r="AU805" s="237"/>
      <c r="AV805" s="237"/>
      <c r="AW805" s="237"/>
      <c r="AX805" s="237"/>
    </row>
    <row r="806" spans="1:50" ht="24.75" customHeight="1" x14ac:dyDescent="0.15">
      <c r="A806" s="905">
        <v>11</v>
      </c>
      <c r="B806" s="905">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61"/>
      <c r="AI806" s="262"/>
      <c r="AJ806" s="262"/>
      <c r="AK806" s="262"/>
      <c r="AL806" s="234"/>
      <c r="AM806" s="235"/>
      <c r="AN806" s="235"/>
      <c r="AO806" s="236"/>
      <c r="AP806" s="237"/>
      <c r="AQ806" s="237"/>
      <c r="AR806" s="237"/>
      <c r="AS806" s="237"/>
      <c r="AT806" s="237"/>
      <c r="AU806" s="237"/>
      <c r="AV806" s="237"/>
      <c r="AW806" s="237"/>
      <c r="AX806" s="237"/>
    </row>
    <row r="807" spans="1:50" ht="24.75" customHeight="1" x14ac:dyDescent="0.15">
      <c r="A807" s="905">
        <v>12</v>
      </c>
      <c r="B807" s="905">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61"/>
      <c r="AI807" s="262"/>
      <c r="AJ807" s="262"/>
      <c r="AK807" s="262"/>
      <c r="AL807" s="234"/>
      <c r="AM807" s="235"/>
      <c r="AN807" s="235"/>
      <c r="AO807" s="236"/>
      <c r="AP807" s="237"/>
      <c r="AQ807" s="237"/>
      <c r="AR807" s="237"/>
      <c r="AS807" s="237"/>
      <c r="AT807" s="237"/>
      <c r="AU807" s="237"/>
      <c r="AV807" s="237"/>
      <c r="AW807" s="237"/>
      <c r="AX807" s="237"/>
    </row>
    <row r="808" spans="1:50" ht="24.75" customHeight="1" x14ac:dyDescent="0.15">
      <c r="A808" s="905">
        <v>13</v>
      </c>
      <c r="B808" s="905">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61"/>
      <c r="AI808" s="262"/>
      <c r="AJ808" s="262"/>
      <c r="AK808" s="262"/>
      <c r="AL808" s="234"/>
      <c r="AM808" s="235"/>
      <c r="AN808" s="235"/>
      <c r="AO808" s="236"/>
      <c r="AP808" s="237"/>
      <c r="AQ808" s="237"/>
      <c r="AR808" s="237"/>
      <c r="AS808" s="237"/>
      <c r="AT808" s="237"/>
      <c r="AU808" s="237"/>
      <c r="AV808" s="237"/>
      <c r="AW808" s="237"/>
      <c r="AX808" s="237"/>
    </row>
    <row r="809" spans="1:50" ht="24.75" customHeight="1" x14ac:dyDescent="0.15">
      <c r="A809" s="905">
        <v>14</v>
      </c>
      <c r="B809" s="905">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61"/>
      <c r="AI809" s="262"/>
      <c r="AJ809" s="262"/>
      <c r="AK809" s="262"/>
      <c r="AL809" s="234"/>
      <c r="AM809" s="235"/>
      <c r="AN809" s="235"/>
      <c r="AO809" s="236"/>
      <c r="AP809" s="237"/>
      <c r="AQ809" s="237"/>
      <c r="AR809" s="237"/>
      <c r="AS809" s="237"/>
      <c r="AT809" s="237"/>
      <c r="AU809" s="237"/>
      <c r="AV809" s="237"/>
      <c r="AW809" s="237"/>
      <c r="AX809" s="237"/>
    </row>
    <row r="810" spans="1:50" ht="24.75" customHeight="1" x14ac:dyDescent="0.15">
      <c r="A810" s="905">
        <v>15</v>
      </c>
      <c r="B810" s="905">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61"/>
      <c r="AI810" s="262"/>
      <c r="AJ810" s="262"/>
      <c r="AK810" s="262"/>
      <c r="AL810" s="234"/>
      <c r="AM810" s="235"/>
      <c r="AN810" s="235"/>
      <c r="AO810" s="236"/>
      <c r="AP810" s="237"/>
      <c r="AQ810" s="237"/>
      <c r="AR810" s="237"/>
      <c r="AS810" s="237"/>
      <c r="AT810" s="237"/>
      <c r="AU810" s="237"/>
      <c r="AV810" s="237"/>
      <c r="AW810" s="237"/>
      <c r="AX810" s="237"/>
    </row>
    <row r="811" spans="1:50" ht="24.75" customHeight="1" x14ac:dyDescent="0.15">
      <c r="A811" s="905">
        <v>16</v>
      </c>
      <c r="B811" s="905">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61"/>
      <c r="AI811" s="262"/>
      <c r="AJ811" s="262"/>
      <c r="AK811" s="262"/>
      <c r="AL811" s="234"/>
      <c r="AM811" s="235"/>
      <c r="AN811" s="235"/>
      <c r="AO811" s="236"/>
      <c r="AP811" s="237"/>
      <c r="AQ811" s="237"/>
      <c r="AR811" s="237"/>
      <c r="AS811" s="237"/>
      <c r="AT811" s="237"/>
      <c r="AU811" s="237"/>
      <c r="AV811" s="237"/>
      <c r="AW811" s="237"/>
      <c r="AX811" s="237"/>
    </row>
    <row r="812" spans="1:50" ht="24.75" customHeight="1" x14ac:dyDescent="0.15">
      <c r="A812" s="905">
        <v>17</v>
      </c>
      <c r="B812" s="905">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61"/>
      <c r="AI812" s="262"/>
      <c r="AJ812" s="262"/>
      <c r="AK812" s="262"/>
      <c r="AL812" s="234"/>
      <c r="AM812" s="235"/>
      <c r="AN812" s="235"/>
      <c r="AO812" s="236"/>
      <c r="AP812" s="237"/>
      <c r="AQ812" s="237"/>
      <c r="AR812" s="237"/>
      <c r="AS812" s="237"/>
      <c r="AT812" s="237"/>
      <c r="AU812" s="237"/>
      <c r="AV812" s="237"/>
      <c r="AW812" s="237"/>
      <c r="AX812" s="237"/>
    </row>
    <row r="813" spans="1:50" ht="24.75" customHeight="1" x14ac:dyDescent="0.15">
      <c r="A813" s="905">
        <v>18</v>
      </c>
      <c r="B813" s="905">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61"/>
      <c r="AI813" s="262"/>
      <c r="AJ813" s="262"/>
      <c r="AK813" s="262"/>
      <c r="AL813" s="234"/>
      <c r="AM813" s="235"/>
      <c r="AN813" s="235"/>
      <c r="AO813" s="236"/>
      <c r="AP813" s="237"/>
      <c r="AQ813" s="237"/>
      <c r="AR813" s="237"/>
      <c r="AS813" s="237"/>
      <c r="AT813" s="237"/>
      <c r="AU813" s="237"/>
      <c r="AV813" s="237"/>
      <c r="AW813" s="237"/>
      <c r="AX813" s="237"/>
    </row>
    <row r="814" spans="1:50" ht="24.75" customHeight="1" x14ac:dyDescent="0.15">
      <c r="A814" s="905">
        <v>19</v>
      </c>
      <c r="B814" s="905">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61"/>
      <c r="AI814" s="262"/>
      <c r="AJ814" s="262"/>
      <c r="AK814" s="262"/>
      <c r="AL814" s="234"/>
      <c r="AM814" s="235"/>
      <c r="AN814" s="235"/>
      <c r="AO814" s="236"/>
      <c r="AP814" s="237"/>
      <c r="AQ814" s="237"/>
      <c r="AR814" s="237"/>
      <c r="AS814" s="237"/>
      <c r="AT814" s="237"/>
      <c r="AU814" s="237"/>
      <c r="AV814" s="237"/>
      <c r="AW814" s="237"/>
      <c r="AX814" s="237"/>
    </row>
    <row r="815" spans="1:50" ht="24.75" customHeight="1" x14ac:dyDescent="0.15">
      <c r="A815" s="905">
        <v>20</v>
      </c>
      <c r="B815" s="905">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61"/>
      <c r="AI815" s="262"/>
      <c r="AJ815" s="262"/>
      <c r="AK815" s="262"/>
      <c r="AL815" s="234"/>
      <c r="AM815" s="235"/>
      <c r="AN815" s="235"/>
      <c r="AO815" s="236"/>
      <c r="AP815" s="237"/>
      <c r="AQ815" s="237"/>
      <c r="AR815" s="237"/>
      <c r="AS815" s="237"/>
      <c r="AT815" s="237"/>
      <c r="AU815" s="237"/>
      <c r="AV815" s="237"/>
      <c r="AW815" s="237"/>
      <c r="AX815" s="237"/>
    </row>
    <row r="816" spans="1:50" ht="24.75" customHeight="1" x14ac:dyDescent="0.15">
      <c r="A816" s="905">
        <v>21</v>
      </c>
      <c r="B816" s="905">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61"/>
      <c r="AI816" s="262"/>
      <c r="AJ816" s="262"/>
      <c r="AK816" s="262"/>
      <c r="AL816" s="234"/>
      <c r="AM816" s="235"/>
      <c r="AN816" s="235"/>
      <c r="AO816" s="236"/>
      <c r="AP816" s="237"/>
      <c r="AQ816" s="237"/>
      <c r="AR816" s="237"/>
      <c r="AS816" s="237"/>
      <c r="AT816" s="237"/>
      <c r="AU816" s="237"/>
      <c r="AV816" s="237"/>
      <c r="AW816" s="237"/>
      <c r="AX816" s="237"/>
    </row>
    <row r="817" spans="1:50" ht="24.75" customHeight="1" x14ac:dyDescent="0.15">
      <c r="A817" s="905">
        <v>22</v>
      </c>
      <c r="B817" s="905">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61"/>
      <c r="AI817" s="262"/>
      <c r="AJ817" s="262"/>
      <c r="AK817" s="262"/>
      <c r="AL817" s="234"/>
      <c r="AM817" s="235"/>
      <c r="AN817" s="235"/>
      <c r="AO817" s="236"/>
      <c r="AP817" s="237"/>
      <c r="AQ817" s="237"/>
      <c r="AR817" s="237"/>
      <c r="AS817" s="237"/>
      <c r="AT817" s="237"/>
      <c r="AU817" s="237"/>
      <c r="AV817" s="237"/>
      <c r="AW817" s="237"/>
      <c r="AX817" s="237"/>
    </row>
    <row r="818" spans="1:50" ht="24.75" customHeight="1" x14ac:dyDescent="0.15">
      <c r="A818" s="905">
        <v>23</v>
      </c>
      <c r="B818" s="905">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61"/>
      <c r="AI818" s="262"/>
      <c r="AJ818" s="262"/>
      <c r="AK818" s="262"/>
      <c r="AL818" s="234"/>
      <c r="AM818" s="235"/>
      <c r="AN818" s="235"/>
      <c r="AO818" s="236"/>
      <c r="AP818" s="237"/>
      <c r="AQ818" s="237"/>
      <c r="AR818" s="237"/>
      <c r="AS818" s="237"/>
      <c r="AT818" s="237"/>
      <c r="AU818" s="237"/>
      <c r="AV818" s="237"/>
      <c r="AW818" s="237"/>
      <c r="AX818" s="237"/>
    </row>
    <row r="819" spans="1:50" ht="24.75" customHeight="1" x14ac:dyDescent="0.15">
      <c r="A819" s="905">
        <v>24</v>
      </c>
      <c r="B819" s="905">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61"/>
      <c r="AI819" s="262"/>
      <c r="AJ819" s="262"/>
      <c r="AK819" s="262"/>
      <c r="AL819" s="234"/>
      <c r="AM819" s="235"/>
      <c r="AN819" s="235"/>
      <c r="AO819" s="236"/>
      <c r="AP819" s="237"/>
      <c r="AQ819" s="237"/>
      <c r="AR819" s="237"/>
      <c r="AS819" s="237"/>
      <c r="AT819" s="237"/>
      <c r="AU819" s="237"/>
      <c r="AV819" s="237"/>
      <c r="AW819" s="237"/>
      <c r="AX819" s="237"/>
    </row>
    <row r="820" spans="1:50" ht="24.75" customHeight="1" x14ac:dyDescent="0.15">
      <c r="A820" s="905">
        <v>25</v>
      </c>
      <c r="B820" s="905">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61"/>
      <c r="AI820" s="262"/>
      <c r="AJ820" s="262"/>
      <c r="AK820" s="262"/>
      <c r="AL820" s="234"/>
      <c r="AM820" s="235"/>
      <c r="AN820" s="235"/>
      <c r="AO820" s="236"/>
      <c r="AP820" s="237"/>
      <c r="AQ820" s="237"/>
      <c r="AR820" s="237"/>
      <c r="AS820" s="237"/>
      <c r="AT820" s="237"/>
      <c r="AU820" s="237"/>
      <c r="AV820" s="237"/>
      <c r="AW820" s="237"/>
      <c r="AX820" s="237"/>
    </row>
    <row r="821" spans="1:50" ht="24.75" customHeight="1" x14ac:dyDescent="0.15">
      <c r="A821" s="905">
        <v>26</v>
      </c>
      <c r="B821" s="905">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61"/>
      <c r="AI821" s="262"/>
      <c r="AJ821" s="262"/>
      <c r="AK821" s="262"/>
      <c r="AL821" s="234"/>
      <c r="AM821" s="235"/>
      <c r="AN821" s="235"/>
      <c r="AO821" s="236"/>
      <c r="AP821" s="237"/>
      <c r="AQ821" s="237"/>
      <c r="AR821" s="237"/>
      <c r="AS821" s="237"/>
      <c r="AT821" s="237"/>
      <c r="AU821" s="237"/>
      <c r="AV821" s="237"/>
      <c r="AW821" s="237"/>
      <c r="AX821" s="237"/>
    </row>
    <row r="822" spans="1:50" ht="24.75" customHeight="1" x14ac:dyDescent="0.15">
      <c r="A822" s="905">
        <v>27</v>
      </c>
      <c r="B822" s="905">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61"/>
      <c r="AI822" s="262"/>
      <c r="AJ822" s="262"/>
      <c r="AK822" s="262"/>
      <c r="AL822" s="234"/>
      <c r="AM822" s="235"/>
      <c r="AN822" s="235"/>
      <c r="AO822" s="236"/>
      <c r="AP822" s="237"/>
      <c r="AQ822" s="237"/>
      <c r="AR822" s="237"/>
      <c r="AS822" s="237"/>
      <c r="AT822" s="237"/>
      <c r="AU822" s="237"/>
      <c r="AV822" s="237"/>
      <c r="AW822" s="237"/>
      <c r="AX822" s="237"/>
    </row>
    <row r="823" spans="1:50" ht="24.75" customHeight="1" x14ac:dyDescent="0.15">
      <c r="A823" s="905">
        <v>28</v>
      </c>
      <c r="B823" s="905">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61"/>
      <c r="AI823" s="262"/>
      <c r="AJ823" s="262"/>
      <c r="AK823" s="262"/>
      <c r="AL823" s="234"/>
      <c r="AM823" s="235"/>
      <c r="AN823" s="235"/>
      <c r="AO823" s="236"/>
      <c r="AP823" s="237"/>
      <c r="AQ823" s="237"/>
      <c r="AR823" s="237"/>
      <c r="AS823" s="237"/>
      <c r="AT823" s="237"/>
      <c r="AU823" s="237"/>
      <c r="AV823" s="237"/>
      <c r="AW823" s="237"/>
      <c r="AX823" s="237"/>
    </row>
    <row r="824" spans="1:50" ht="24.75" customHeight="1" x14ac:dyDescent="0.15">
      <c r="A824" s="905">
        <v>29</v>
      </c>
      <c r="B824" s="905">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61"/>
      <c r="AI824" s="262"/>
      <c r="AJ824" s="262"/>
      <c r="AK824" s="262"/>
      <c r="AL824" s="234"/>
      <c r="AM824" s="235"/>
      <c r="AN824" s="235"/>
      <c r="AO824" s="236"/>
      <c r="AP824" s="237"/>
      <c r="AQ824" s="237"/>
      <c r="AR824" s="237"/>
      <c r="AS824" s="237"/>
      <c r="AT824" s="237"/>
      <c r="AU824" s="237"/>
      <c r="AV824" s="237"/>
      <c r="AW824" s="237"/>
      <c r="AX824" s="237"/>
    </row>
    <row r="825" spans="1:50" ht="24.75" customHeight="1" x14ac:dyDescent="0.15">
      <c r="A825" s="905">
        <v>30</v>
      </c>
      <c r="B825" s="905">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61"/>
      <c r="AI825" s="262"/>
      <c r="AJ825" s="262"/>
      <c r="AK825" s="262"/>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250" t="s">
        <v>88</v>
      </c>
      <c r="D828" s="250"/>
      <c r="E828" s="250"/>
      <c r="F828" s="250"/>
      <c r="G828" s="250"/>
      <c r="H828" s="250"/>
      <c r="I828" s="250"/>
      <c r="J828" s="257" t="s">
        <v>66</v>
      </c>
      <c r="K828" s="257"/>
      <c r="L828" s="257"/>
      <c r="M828" s="257"/>
      <c r="N828" s="257"/>
      <c r="O828" s="257"/>
      <c r="P828" s="250" t="s">
        <v>89</v>
      </c>
      <c r="Q828" s="250"/>
      <c r="R828" s="250"/>
      <c r="S828" s="250"/>
      <c r="T828" s="250"/>
      <c r="U828" s="250"/>
      <c r="V828" s="250"/>
      <c r="W828" s="250"/>
      <c r="X828" s="250"/>
      <c r="Y828" s="250" t="s">
        <v>90</v>
      </c>
      <c r="Z828" s="250"/>
      <c r="AA828" s="250"/>
      <c r="AB828" s="250"/>
      <c r="AC828" s="248" t="s">
        <v>340</v>
      </c>
      <c r="AD828" s="248"/>
      <c r="AE828" s="248"/>
      <c r="AF828" s="248"/>
      <c r="AG828" s="248"/>
      <c r="AH828" s="250" t="s">
        <v>65</v>
      </c>
      <c r="AI828" s="250"/>
      <c r="AJ828" s="250"/>
      <c r="AK828" s="250"/>
      <c r="AL828" s="250" t="s">
        <v>17</v>
      </c>
      <c r="AM828" s="250"/>
      <c r="AN828" s="250"/>
      <c r="AO828" s="259"/>
      <c r="AP828" s="252" t="s">
        <v>429</v>
      </c>
      <c r="AQ828" s="252"/>
      <c r="AR828" s="252"/>
      <c r="AS828" s="252"/>
      <c r="AT828" s="252"/>
      <c r="AU828" s="252"/>
      <c r="AV828" s="252"/>
      <c r="AW828" s="252"/>
      <c r="AX828" s="252"/>
    </row>
    <row r="829" spans="1:50" ht="24.75" customHeight="1" x14ac:dyDescent="0.15">
      <c r="A829" s="905">
        <v>1</v>
      </c>
      <c r="B829" s="905">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61"/>
      <c r="AI829" s="262"/>
      <c r="AJ829" s="262"/>
      <c r="AK829" s="262"/>
      <c r="AL829" s="234"/>
      <c r="AM829" s="235"/>
      <c r="AN829" s="235"/>
      <c r="AO829" s="236"/>
      <c r="AP829" s="237"/>
      <c r="AQ829" s="237"/>
      <c r="AR829" s="237"/>
      <c r="AS829" s="237"/>
      <c r="AT829" s="237"/>
      <c r="AU829" s="237"/>
      <c r="AV829" s="237"/>
      <c r="AW829" s="237"/>
      <c r="AX829" s="237"/>
    </row>
    <row r="830" spans="1:50" ht="24.75" customHeight="1" x14ac:dyDescent="0.15">
      <c r="A830" s="905">
        <v>2</v>
      </c>
      <c r="B830" s="905">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61"/>
      <c r="AI830" s="262"/>
      <c r="AJ830" s="262"/>
      <c r="AK830" s="262"/>
      <c r="AL830" s="234"/>
      <c r="AM830" s="235"/>
      <c r="AN830" s="235"/>
      <c r="AO830" s="236"/>
      <c r="AP830" s="237"/>
      <c r="AQ830" s="237"/>
      <c r="AR830" s="237"/>
      <c r="AS830" s="237"/>
      <c r="AT830" s="237"/>
      <c r="AU830" s="237"/>
      <c r="AV830" s="237"/>
      <c r="AW830" s="237"/>
      <c r="AX830" s="237"/>
    </row>
    <row r="831" spans="1:50" ht="24.75" customHeight="1" x14ac:dyDescent="0.15">
      <c r="A831" s="905">
        <v>3</v>
      </c>
      <c r="B831" s="905">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61"/>
      <c r="AI831" s="262"/>
      <c r="AJ831" s="262"/>
      <c r="AK831" s="262"/>
      <c r="AL831" s="234"/>
      <c r="AM831" s="235"/>
      <c r="AN831" s="235"/>
      <c r="AO831" s="236"/>
      <c r="AP831" s="237"/>
      <c r="AQ831" s="237"/>
      <c r="AR831" s="237"/>
      <c r="AS831" s="237"/>
      <c r="AT831" s="237"/>
      <c r="AU831" s="237"/>
      <c r="AV831" s="237"/>
      <c r="AW831" s="237"/>
      <c r="AX831" s="237"/>
    </row>
    <row r="832" spans="1:50" ht="24.75" customHeight="1" x14ac:dyDescent="0.15">
      <c r="A832" s="905">
        <v>4</v>
      </c>
      <c r="B832" s="905">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61"/>
      <c r="AI832" s="262"/>
      <c r="AJ832" s="262"/>
      <c r="AK832" s="262"/>
      <c r="AL832" s="234"/>
      <c r="AM832" s="235"/>
      <c r="AN832" s="235"/>
      <c r="AO832" s="236"/>
      <c r="AP832" s="237"/>
      <c r="AQ832" s="237"/>
      <c r="AR832" s="237"/>
      <c r="AS832" s="237"/>
      <c r="AT832" s="237"/>
      <c r="AU832" s="237"/>
      <c r="AV832" s="237"/>
      <c r="AW832" s="237"/>
      <c r="AX832" s="237"/>
    </row>
    <row r="833" spans="1:50" ht="24.75" customHeight="1" x14ac:dyDescent="0.15">
      <c r="A833" s="905">
        <v>5</v>
      </c>
      <c r="B833" s="905">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61"/>
      <c r="AI833" s="262"/>
      <c r="AJ833" s="262"/>
      <c r="AK833" s="262"/>
      <c r="AL833" s="234"/>
      <c r="AM833" s="235"/>
      <c r="AN833" s="235"/>
      <c r="AO833" s="236"/>
      <c r="AP833" s="237"/>
      <c r="AQ833" s="237"/>
      <c r="AR833" s="237"/>
      <c r="AS833" s="237"/>
      <c r="AT833" s="237"/>
      <c r="AU833" s="237"/>
      <c r="AV833" s="237"/>
      <c r="AW833" s="237"/>
      <c r="AX833" s="237"/>
    </row>
    <row r="834" spans="1:50" ht="24.75" customHeight="1" x14ac:dyDescent="0.15">
      <c r="A834" s="905">
        <v>6</v>
      </c>
      <c r="B834" s="905">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61"/>
      <c r="AI834" s="262"/>
      <c r="AJ834" s="262"/>
      <c r="AK834" s="262"/>
      <c r="AL834" s="234"/>
      <c r="AM834" s="235"/>
      <c r="AN834" s="235"/>
      <c r="AO834" s="236"/>
      <c r="AP834" s="237"/>
      <c r="AQ834" s="237"/>
      <c r="AR834" s="237"/>
      <c r="AS834" s="237"/>
      <c r="AT834" s="237"/>
      <c r="AU834" s="237"/>
      <c r="AV834" s="237"/>
      <c r="AW834" s="237"/>
      <c r="AX834" s="237"/>
    </row>
    <row r="835" spans="1:50" ht="24.75" customHeight="1" x14ac:dyDescent="0.15">
      <c r="A835" s="905">
        <v>7</v>
      </c>
      <c r="B835" s="905">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61"/>
      <c r="AI835" s="262"/>
      <c r="AJ835" s="262"/>
      <c r="AK835" s="262"/>
      <c r="AL835" s="234"/>
      <c r="AM835" s="235"/>
      <c r="AN835" s="235"/>
      <c r="AO835" s="236"/>
      <c r="AP835" s="237"/>
      <c r="AQ835" s="237"/>
      <c r="AR835" s="237"/>
      <c r="AS835" s="237"/>
      <c r="AT835" s="237"/>
      <c r="AU835" s="237"/>
      <c r="AV835" s="237"/>
      <c r="AW835" s="237"/>
      <c r="AX835" s="237"/>
    </row>
    <row r="836" spans="1:50" ht="24.75" customHeight="1" x14ac:dyDescent="0.15">
      <c r="A836" s="905">
        <v>8</v>
      </c>
      <c r="B836" s="905">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61"/>
      <c r="AI836" s="262"/>
      <c r="AJ836" s="262"/>
      <c r="AK836" s="262"/>
      <c r="AL836" s="234"/>
      <c r="AM836" s="235"/>
      <c r="AN836" s="235"/>
      <c r="AO836" s="236"/>
      <c r="AP836" s="237"/>
      <c r="AQ836" s="237"/>
      <c r="AR836" s="237"/>
      <c r="AS836" s="237"/>
      <c r="AT836" s="237"/>
      <c r="AU836" s="237"/>
      <c r="AV836" s="237"/>
      <c r="AW836" s="237"/>
      <c r="AX836" s="237"/>
    </row>
    <row r="837" spans="1:50" ht="24.75" customHeight="1" x14ac:dyDescent="0.15">
      <c r="A837" s="905">
        <v>9</v>
      </c>
      <c r="B837" s="905">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61"/>
      <c r="AI837" s="262"/>
      <c r="AJ837" s="262"/>
      <c r="AK837" s="262"/>
      <c r="AL837" s="234"/>
      <c r="AM837" s="235"/>
      <c r="AN837" s="235"/>
      <c r="AO837" s="236"/>
      <c r="AP837" s="237"/>
      <c r="AQ837" s="237"/>
      <c r="AR837" s="237"/>
      <c r="AS837" s="237"/>
      <c r="AT837" s="237"/>
      <c r="AU837" s="237"/>
      <c r="AV837" s="237"/>
      <c r="AW837" s="237"/>
      <c r="AX837" s="237"/>
    </row>
    <row r="838" spans="1:50" ht="24.75" customHeight="1" x14ac:dyDescent="0.15">
      <c r="A838" s="905">
        <v>10</v>
      </c>
      <c r="B838" s="905">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61"/>
      <c r="AI838" s="262"/>
      <c r="AJ838" s="262"/>
      <c r="AK838" s="262"/>
      <c r="AL838" s="234"/>
      <c r="AM838" s="235"/>
      <c r="AN838" s="235"/>
      <c r="AO838" s="236"/>
      <c r="AP838" s="237"/>
      <c r="AQ838" s="237"/>
      <c r="AR838" s="237"/>
      <c r="AS838" s="237"/>
      <c r="AT838" s="237"/>
      <c r="AU838" s="237"/>
      <c r="AV838" s="237"/>
      <c r="AW838" s="237"/>
      <c r="AX838" s="237"/>
    </row>
    <row r="839" spans="1:50" ht="24.75" customHeight="1" x14ac:dyDescent="0.15">
      <c r="A839" s="905">
        <v>11</v>
      </c>
      <c r="B839" s="905">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61"/>
      <c r="AI839" s="262"/>
      <c r="AJ839" s="262"/>
      <c r="AK839" s="262"/>
      <c r="AL839" s="234"/>
      <c r="AM839" s="235"/>
      <c r="AN839" s="235"/>
      <c r="AO839" s="236"/>
      <c r="AP839" s="237"/>
      <c r="AQ839" s="237"/>
      <c r="AR839" s="237"/>
      <c r="AS839" s="237"/>
      <c r="AT839" s="237"/>
      <c r="AU839" s="237"/>
      <c r="AV839" s="237"/>
      <c r="AW839" s="237"/>
      <c r="AX839" s="237"/>
    </row>
    <row r="840" spans="1:50" ht="24.75" customHeight="1" x14ac:dyDescent="0.15">
      <c r="A840" s="905">
        <v>12</v>
      </c>
      <c r="B840" s="905">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61"/>
      <c r="AI840" s="262"/>
      <c r="AJ840" s="262"/>
      <c r="AK840" s="262"/>
      <c r="AL840" s="234"/>
      <c r="AM840" s="235"/>
      <c r="AN840" s="235"/>
      <c r="AO840" s="236"/>
      <c r="AP840" s="237"/>
      <c r="AQ840" s="237"/>
      <c r="AR840" s="237"/>
      <c r="AS840" s="237"/>
      <c r="AT840" s="237"/>
      <c r="AU840" s="237"/>
      <c r="AV840" s="237"/>
      <c r="AW840" s="237"/>
      <c r="AX840" s="237"/>
    </row>
    <row r="841" spans="1:50" ht="24.75" customHeight="1" x14ac:dyDescent="0.15">
      <c r="A841" s="905">
        <v>13</v>
      </c>
      <c r="B841" s="905">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61"/>
      <c r="AI841" s="262"/>
      <c r="AJ841" s="262"/>
      <c r="AK841" s="262"/>
      <c r="AL841" s="234"/>
      <c r="AM841" s="235"/>
      <c r="AN841" s="235"/>
      <c r="AO841" s="236"/>
      <c r="AP841" s="237"/>
      <c r="AQ841" s="237"/>
      <c r="AR841" s="237"/>
      <c r="AS841" s="237"/>
      <c r="AT841" s="237"/>
      <c r="AU841" s="237"/>
      <c r="AV841" s="237"/>
      <c r="AW841" s="237"/>
      <c r="AX841" s="237"/>
    </row>
    <row r="842" spans="1:50" ht="24.75" customHeight="1" x14ac:dyDescent="0.15">
      <c r="A842" s="905">
        <v>14</v>
      </c>
      <c r="B842" s="905">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61"/>
      <c r="AI842" s="262"/>
      <c r="AJ842" s="262"/>
      <c r="AK842" s="262"/>
      <c r="AL842" s="234"/>
      <c r="AM842" s="235"/>
      <c r="AN842" s="235"/>
      <c r="AO842" s="236"/>
      <c r="AP842" s="237"/>
      <c r="AQ842" s="237"/>
      <c r="AR842" s="237"/>
      <c r="AS842" s="237"/>
      <c r="AT842" s="237"/>
      <c r="AU842" s="237"/>
      <c r="AV842" s="237"/>
      <c r="AW842" s="237"/>
      <c r="AX842" s="237"/>
    </row>
    <row r="843" spans="1:50" ht="24.75" customHeight="1" x14ac:dyDescent="0.15">
      <c r="A843" s="905">
        <v>15</v>
      </c>
      <c r="B843" s="905">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61"/>
      <c r="AI843" s="262"/>
      <c r="AJ843" s="262"/>
      <c r="AK843" s="262"/>
      <c r="AL843" s="234"/>
      <c r="AM843" s="235"/>
      <c r="AN843" s="235"/>
      <c r="AO843" s="236"/>
      <c r="AP843" s="237"/>
      <c r="AQ843" s="237"/>
      <c r="AR843" s="237"/>
      <c r="AS843" s="237"/>
      <c r="AT843" s="237"/>
      <c r="AU843" s="237"/>
      <c r="AV843" s="237"/>
      <c r="AW843" s="237"/>
      <c r="AX843" s="237"/>
    </row>
    <row r="844" spans="1:50" ht="24.75" customHeight="1" x14ac:dyDescent="0.15">
      <c r="A844" s="905">
        <v>16</v>
      </c>
      <c r="B844" s="905">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61"/>
      <c r="AI844" s="262"/>
      <c r="AJ844" s="262"/>
      <c r="AK844" s="262"/>
      <c r="AL844" s="234"/>
      <c r="AM844" s="235"/>
      <c r="AN844" s="235"/>
      <c r="AO844" s="236"/>
      <c r="AP844" s="237"/>
      <c r="AQ844" s="237"/>
      <c r="AR844" s="237"/>
      <c r="AS844" s="237"/>
      <c r="AT844" s="237"/>
      <c r="AU844" s="237"/>
      <c r="AV844" s="237"/>
      <c r="AW844" s="237"/>
      <c r="AX844" s="237"/>
    </row>
    <row r="845" spans="1:50" ht="24.75" customHeight="1" x14ac:dyDescent="0.15">
      <c r="A845" s="905">
        <v>17</v>
      </c>
      <c r="B845" s="905">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61"/>
      <c r="AI845" s="262"/>
      <c r="AJ845" s="262"/>
      <c r="AK845" s="262"/>
      <c r="AL845" s="234"/>
      <c r="AM845" s="235"/>
      <c r="AN845" s="235"/>
      <c r="AO845" s="236"/>
      <c r="AP845" s="237"/>
      <c r="AQ845" s="237"/>
      <c r="AR845" s="237"/>
      <c r="AS845" s="237"/>
      <c r="AT845" s="237"/>
      <c r="AU845" s="237"/>
      <c r="AV845" s="237"/>
      <c r="AW845" s="237"/>
      <c r="AX845" s="237"/>
    </row>
    <row r="846" spans="1:50" ht="24.75" customHeight="1" x14ac:dyDescent="0.15">
      <c r="A846" s="905">
        <v>18</v>
      </c>
      <c r="B846" s="905">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61"/>
      <c r="AI846" s="262"/>
      <c r="AJ846" s="262"/>
      <c r="AK846" s="262"/>
      <c r="AL846" s="234"/>
      <c r="AM846" s="235"/>
      <c r="AN846" s="235"/>
      <c r="AO846" s="236"/>
      <c r="AP846" s="237"/>
      <c r="AQ846" s="237"/>
      <c r="AR846" s="237"/>
      <c r="AS846" s="237"/>
      <c r="AT846" s="237"/>
      <c r="AU846" s="237"/>
      <c r="AV846" s="237"/>
      <c r="AW846" s="237"/>
      <c r="AX846" s="237"/>
    </row>
    <row r="847" spans="1:50" ht="24.75" customHeight="1" x14ac:dyDescent="0.15">
      <c r="A847" s="905">
        <v>19</v>
      </c>
      <c r="B847" s="905">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61"/>
      <c r="AI847" s="262"/>
      <c r="AJ847" s="262"/>
      <c r="AK847" s="262"/>
      <c r="AL847" s="234"/>
      <c r="AM847" s="235"/>
      <c r="AN847" s="235"/>
      <c r="AO847" s="236"/>
      <c r="AP847" s="237"/>
      <c r="AQ847" s="237"/>
      <c r="AR847" s="237"/>
      <c r="AS847" s="237"/>
      <c r="AT847" s="237"/>
      <c r="AU847" s="237"/>
      <c r="AV847" s="237"/>
      <c r="AW847" s="237"/>
      <c r="AX847" s="237"/>
    </row>
    <row r="848" spans="1:50" ht="24.75" customHeight="1" x14ac:dyDescent="0.15">
      <c r="A848" s="905">
        <v>20</v>
      </c>
      <c r="B848" s="905">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61"/>
      <c r="AI848" s="262"/>
      <c r="AJ848" s="262"/>
      <c r="AK848" s="262"/>
      <c r="AL848" s="234"/>
      <c r="AM848" s="235"/>
      <c r="AN848" s="235"/>
      <c r="AO848" s="236"/>
      <c r="AP848" s="237"/>
      <c r="AQ848" s="237"/>
      <c r="AR848" s="237"/>
      <c r="AS848" s="237"/>
      <c r="AT848" s="237"/>
      <c r="AU848" s="237"/>
      <c r="AV848" s="237"/>
      <c r="AW848" s="237"/>
      <c r="AX848" s="237"/>
    </row>
    <row r="849" spans="1:50" ht="24.75" customHeight="1" x14ac:dyDescent="0.15">
      <c r="A849" s="905">
        <v>21</v>
      </c>
      <c r="B849" s="905">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61"/>
      <c r="AI849" s="262"/>
      <c r="AJ849" s="262"/>
      <c r="AK849" s="262"/>
      <c r="AL849" s="234"/>
      <c r="AM849" s="235"/>
      <c r="AN849" s="235"/>
      <c r="AO849" s="236"/>
      <c r="AP849" s="237"/>
      <c r="AQ849" s="237"/>
      <c r="AR849" s="237"/>
      <c r="AS849" s="237"/>
      <c r="AT849" s="237"/>
      <c r="AU849" s="237"/>
      <c r="AV849" s="237"/>
      <c r="AW849" s="237"/>
      <c r="AX849" s="237"/>
    </row>
    <row r="850" spans="1:50" ht="24.75" customHeight="1" x14ac:dyDescent="0.15">
      <c r="A850" s="905">
        <v>22</v>
      </c>
      <c r="B850" s="905">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61"/>
      <c r="AI850" s="262"/>
      <c r="AJ850" s="262"/>
      <c r="AK850" s="262"/>
      <c r="AL850" s="234"/>
      <c r="AM850" s="235"/>
      <c r="AN850" s="235"/>
      <c r="AO850" s="236"/>
      <c r="AP850" s="237"/>
      <c r="AQ850" s="237"/>
      <c r="AR850" s="237"/>
      <c r="AS850" s="237"/>
      <c r="AT850" s="237"/>
      <c r="AU850" s="237"/>
      <c r="AV850" s="237"/>
      <c r="AW850" s="237"/>
      <c r="AX850" s="237"/>
    </row>
    <row r="851" spans="1:50" ht="24.75" customHeight="1" x14ac:dyDescent="0.15">
      <c r="A851" s="905">
        <v>23</v>
      </c>
      <c r="B851" s="905">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61"/>
      <c r="AI851" s="262"/>
      <c r="AJ851" s="262"/>
      <c r="AK851" s="262"/>
      <c r="AL851" s="234"/>
      <c r="AM851" s="235"/>
      <c r="AN851" s="235"/>
      <c r="AO851" s="236"/>
      <c r="AP851" s="237"/>
      <c r="AQ851" s="237"/>
      <c r="AR851" s="237"/>
      <c r="AS851" s="237"/>
      <c r="AT851" s="237"/>
      <c r="AU851" s="237"/>
      <c r="AV851" s="237"/>
      <c r="AW851" s="237"/>
      <c r="AX851" s="237"/>
    </row>
    <row r="852" spans="1:50" ht="24.75" customHeight="1" x14ac:dyDescent="0.15">
      <c r="A852" s="905">
        <v>24</v>
      </c>
      <c r="B852" s="905">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61"/>
      <c r="AI852" s="262"/>
      <c r="AJ852" s="262"/>
      <c r="AK852" s="262"/>
      <c r="AL852" s="234"/>
      <c r="AM852" s="235"/>
      <c r="AN852" s="235"/>
      <c r="AO852" s="236"/>
      <c r="AP852" s="237"/>
      <c r="AQ852" s="237"/>
      <c r="AR852" s="237"/>
      <c r="AS852" s="237"/>
      <c r="AT852" s="237"/>
      <c r="AU852" s="237"/>
      <c r="AV852" s="237"/>
      <c r="AW852" s="237"/>
      <c r="AX852" s="237"/>
    </row>
    <row r="853" spans="1:50" ht="24.75" customHeight="1" x14ac:dyDescent="0.15">
      <c r="A853" s="905">
        <v>25</v>
      </c>
      <c r="B853" s="905">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61"/>
      <c r="AI853" s="262"/>
      <c r="AJ853" s="262"/>
      <c r="AK853" s="262"/>
      <c r="AL853" s="234"/>
      <c r="AM853" s="235"/>
      <c r="AN853" s="235"/>
      <c r="AO853" s="236"/>
      <c r="AP853" s="237"/>
      <c r="AQ853" s="237"/>
      <c r="AR853" s="237"/>
      <c r="AS853" s="237"/>
      <c r="AT853" s="237"/>
      <c r="AU853" s="237"/>
      <c r="AV853" s="237"/>
      <c r="AW853" s="237"/>
      <c r="AX853" s="237"/>
    </row>
    <row r="854" spans="1:50" ht="24.75" customHeight="1" x14ac:dyDescent="0.15">
      <c r="A854" s="905">
        <v>26</v>
      </c>
      <c r="B854" s="905">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61"/>
      <c r="AI854" s="262"/>
      <c r="AJ854" s="262"/>
      <c r="AK854" s="262"/>
      <c r="AL854" s="234"/>
      <c r="AM854" s="235"/>
      <c r="AN854" s="235"/>
      <c r="AO854" s="236"/>
      <c r="AP854" s="237"/>
      <c r="AQ854" s="237"/>
      <c r="AR854" s="237"/>
      <c r="AS854" s="237"/>
      <c r="AT854" s="237"/>
      <c r="AU854" s="237"/>
      <c r="AV854" s="237"/>
      <c r="AW854" s="237"/>
      <c r="AX854" s="237"/>
    </row>
    <row r="855" spans="1:50" ht="24.75" customHeight="1" x14ac:dyDescent="0.15">
      <c r="A855" s="905">
        <v>27</v>
      </c>
      <c r="B855" s="905">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61"/>
      <c r="AI855" s="262"/>
      <c r="AJ855" s="262"/>
      <c r="AK855" s="262"/>
      <c r="AL855" s="234"/>
      <c r="AM855" s="235"/>
      <c r="AN855" s="235"/>
      <c r="AO855" s="236"/>
      <c r="AP855" s="237"/>
      <c r="AQ855" s="237"/>
      <c r="AR855" s="237"/>
      <c r="AS855" s="237"/>
      <c r="AT855" s="237"/>
      <c r="AU855" s="237"/>
      <c r="AV855" s="237"/>
      <c r="AW855" s="237"/>
      <c r="AX855" s="237"/>
    </row>
    <row r="856" spans="1:50" ht="24.75" customHeight="1" x14ac:dyDescent="0.15">
      <c r="A856" s="905">
        <v>28</v>
      </c>
      <c r="B856" s="905">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61"/>
      <c r="AI856" s="262"/>
      <c r="AJ856" s="262"/>
      <c r="AK856" s="262"/>
      <c r="AL856" s="234"/>
      <c r="AM856" s="235"/>
      <c r="AN856" s="235"/>
      <c r="AO856" s="236"/>
      <c r="AP856" s="237"/>
      <c r="AQ856" s="237"/>
      <c r="AR856" s="237"/>
      <c r="AS856" s="237"/>
      <c r="AT856" s="237"/>
      <c r="AU856" s="237"/>
      <c r="AV856" s="237"/>
      <c r="AW856" s="237"/>
      <c r="AX856" s="237"/>
    </row>
    <row r="857" spans="1:50" ht="24.75" customHeight="1" x14ac:dyDescent="0.15">
      <c r="A857" s="905">
        <v>29</v>
      </c>
      <c r="B857" s="905">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61"/>
      <c r="AI857" s="262"/>
      <c r="AJ857" s="262"/>
      <c r="AK857" s="262"/>
      <c r="AL857" s="234"/>
      <c r="AM857" s="235"/>
      <c r="AN857" s="235"/>
      <c r="AO857" s="236"/>
      <c r="AP857" s="237"/>
      <c r="AQ857" s="237"/>
      <c r="AR857" s="237"/>
      <c r="AS857" s="237"/>
      <c r="AT857" s="237"/>
      <c r="AU857" s="237"/>
      <c r="AV857" s="237"/>
      <c r="AW857" s="237"/>
      <c r="AX857" s="237"/>
    </row>
    <row r="858" spans="1:50" ht="24.75" customHeight="1" x14ac:dyDescent="0.15">
      <c r="A858" s="905">
        <v>30</v>
      </c>
      <c r="B858" s="905">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61"/>
      <c r="AI858" s="262"/>
      <c r="AJ858" s="262"/>
      <c r="AK858" s="262"/>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250" t="s">
        <v>88</v>
      </c>
      <c r="D861" s="250"/>
      <c r="E861" s="250"/>
      <c r="F861" s="250"/>
      <c r="G861" s="250"/>
      <c r="H861" s="250"/>
      <c r="I861" s="250"/>
      <c r="J861" s="257" t="s">
        <v>66</v>
      </c>
      <c r="K861" s="257"/>
      <c r="L861" s="257"/>
      <c r="M861" s="257"/>
      <c r="N861" s="257"/>
      <c r="O861" s="257"/>
      <c r="P861" s="250" t="s">
        <v>89</v>
      </c>
      <c r="Q861" s="250"/>
      <c r="R861" s="250"/>
      <c r="S861" s="250"/>
      <c r="T861" s="250"/>
      <c r="U861" s="250"/>
      <c r="V861" s="250"/>
      <c r="W861" s="250"/>
      <c r="X861" s="250"/>
      <c r="Y861" s="250" t="s">
        <v>90</v>
      </c>
      <c r="Z861" s="250"/>
      <c r="AA861" s="250"/>
      <c r="AB861" s="250"/>
      <c r="AC861" s="248" t="s">
        <v>340</v>
      </c>
      <c r="AD861" s="248"/>
      <c r="AE861" s="248"/>
      <c r="AF861" s="248"/>
      <c r="AG861" s="248"/>
      <c r="AH861" s="250" t="s">
        <v>65</v>
      </c>
      <c r="AI861" s="250"/>
      <c r="AJ861" s="250"/>
      <c r="AK861" s="250"/>
      <c r="AL861" s="250" t="s">
        <v>17</v>
      </c>
      <c r="AM861" s="250"/>
      <c r="AN861" s="250"/>
      <c r="AO861" s="259"/>
      <c r="AP861" s="252" t="s">
        <v>429</v>
      </c>
      <c r="AQ861" s="252"/>
      <c r="AR861" s="252"/>
      <c r="AS861" s="252"/>
      <c r="AT861" s="252"/>
      <c r="AU861" s="252"/>
      <c r="AV861" s="252"/>
      <c r="AW861" s="252"/>
      <c r="AX861" s="252"/>
    </row>
    <row r="862" spans="1:50" ht="24.75" customHeight="1" x14ac:dyDescent="0.15">
      <c r="A862" s="905">
        <v>1</v>
      </c>
      <c r="B862" s="905">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61"/>
      <c r="AI862" s="262"/>
      <c r="AJ862" s="262"/>
      <c r="AK862" s="262"/>
      <c r="AL862" s="234"/>
      <c r="AM862" s="235"/>
      <c r="AN862" s="235"/>
      <c r="AO862" s="236"/>
      <c r="AP862" s="237"/>
      <c r="AQ862" s="237"/>
      <c r="AR862" s="237"/>
      <c r="AS862" s="237"/>
      <c r="AT862" s="237"/>
      <c r="AU862" s="237"/>
      <c r="AV862" s="237"/>
      <c r="AW862" s="237"/>
      <c r="AX862" s="237"/>
    </row>
    <row r="863" spans="1:50" ht="24.75" customHeight="1" x14ac:dyDescent="0.15">
      <c r="A863" s="905">
        <v>2</v>
      </c>
      <c r="B863" s="905">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61"/>
      <c r="AI863" s="262"/>
      <c r="AJ863" s="262"/>
      <c r="AK863" s="262"/>
      <c r="AL863" s="234"/>
      <c r="AM863" s="235"/>
      <c r="AN863" s="235"/>
      <c r="AO863" s="236"/>
      <c r="AP863" s="237"/>
      <c r="AQ863" s="237"/>
      <c r="AR863" s="237"/>
      <c r="AS863" s="237"/>
      <c r="AT863" s="237"/>
      <c r="AU863" s="237"/>
      <c r="AV863" s="237"/>
      <c r="AW863" s="237"/>
      <c r="AX863" s="237"/>
    </row>
    <row r="864" spans="1:50" ht="24.75" customHeight="1" x14ac:dyDescent="0.15">
      <c r="A864" s="905">
        <v>3</v>
      </c>
      <c r="B864" s="905">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61"/>
      <c r="AI864" s="262"/>
      <c r="AJ864" s="262"/>
      <c r="AK864" s="262"/>
      <c r="AL864" s="234"/>
      <c r="AM864" s="235"/>
      <c r="AN864" s="235"/>
      <c r="AO864" s="236"/>
      <c r="AP864" s="237"/>
      <c r="AQ864" s="237"/>
      <c r="AR864" s="237"/>
      <c r="AS864" s="237"/>
      <c r="AT864" s="237"/>
      <c r="AU864" s="237"/>
      <c r="AV864" s="237"/>
      <c r="AW864" s="237"/>
      <c r="AX864" s="237"/>
    </row>
    <row r="865" spans="1:50" ht="24.75" customHeight="1" x14ac:dyDescent="0.15">
      <c r="A865" s="905">
        <v>4</v>
      </c>
      <c r="B865" s="905">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61"/>
      <c r="AI865" s="262"/>
      <c r="AJ865" s="262"/>
      <c r="AK865" s="262"/>
      <c r="AL865" s="234"/>
      <c r="AM865" s="235"/>
      <c r="AN865" s="235"/>
      <c r="AO865" s="236"/>
      <c r="AP865" s="237"/>
      <c r="AQ865" s="237"/>
      <c r="AR865" s="237"/>
      <c r="AS865" s="237"/>
      <c r="AT865" s="237"/>
      <c r="AU865" s="237"/>
      <c r="AV865" s="237"/>
      <c r="AW865" s="237"/>
      <c r="AX865" s="237"/>
    </row>
    <row r="866" spans="1:50" ht="24.75" customHeight="1" x14ac:dyDescent="0.15">
      <c r="A866" s="905">
        <v>5</v>
      </c>
      <c r="B866" s="905">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61"/>
      <c r="AI866" s="262"/>
      <c r="AJ866" s="262"/>
      <c r="AK866" s="262"/>
      <c r="AL866" s="234"/>
      <c r="AM866" s="235"/>
      <c r="AN866" s="235"/>
      <c r="AO866" s="236"/>
      <c r="AP866" s="237"/>
      <c r="AQ866" s="237"/>
      <c r="AR866" s="237"/>
      <c r="AS866" s="237"/>
      <c r="AT866" s="237"/>
      <c r="AU866" s="237"/>
      <c r="AV866" s="237"/>
      <c r="AW866" s="237"/>
      <c r="AX866" s="237"/>
    </row>
    <row r="867" spans="1:50" ht="24.75" customHeight="1" x14ac:dyDescent="0.15">
      <c r="A867" s="905">
        <v>6</v>
      </c>
      <c r="B867" s="905">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61"/>
      <c r="AI867" s="262"/>
      <c r="AJ867" s="262"/>
      <c r="AK867" s="262"/>
      <c r="AL867" s="234"/>
      <c r="AM867" s="235"/>
      <c r="AN867" s="235"/>
      <c r="AO867" s="236"/>
      <c r="AP867" s="237"/>
      <c r="AQ867" s="237"/>
      <c r="AR867" s="237"/>
      <c r="AS867" s="237"/>
      <c r="AT867" s="237"/>
      <c r="AU867" s="237"/>
      <c r="AV867" s="237"/>
      <c r="AW867" s="237"/>
      <c r="AX867" s="237"/>
    </row>
    <row r="868" spans="1:50" ht="24.75" customHeight="1" x14ac:dyDescent="0.15">
      <c r="A868" s="905">
        <v>7</v>
      </c>
      <c r="B868" s="905">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61"/>
      <c r="AI868" s="262"/>
      <c r="AJ868" s="262"/>
      <c r="AK868" s="262"/>
      <c r="AL868" s="234"/>
      <c r="AM868" s="235"/>
      <c r="AN868" s="235"/>
      <c r="AO868" s="236"/>
      <c r="AP868" s="237"/>
      <c r="AQ868" s="237"/>
      <c r="AR868" s="237"/>
      <c r="AS868" s="237"/>
      <c r="AT868" s="237"/>
      <c r="AU868" s="237"/>
      <c r="AV868" s="237"/>
      <c r="AW868" s="237"/>
      <c r="AX868" s="237"/>
    </row>
    <row r="869" spans="1:50" ht="24.75" customHeight="1" x14ac:dyDescent="0.15">
      <c r="A869" s="905">
        <v>8</v>
      </c>
      <c r="B869" s="905">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61"/>
      <c r="AI869" s="262"/>
      <c r="AJ869" s="262"/>
      <c r="AK869" s="262"/>
      <c r="AL869" s="234"/>
      <c r="AM869" s="235"/>
      <c r="AN869" s="235"/>
      <c r="AO869" s="236"/>
      <c r="AP869" s="237"/>
      <c r="AQ869" s="237"/>
      <c r="AR869" s="237"/>
      <c r="AS869" s="237"/>
      <c r="AT869" s="237"/>
      <c r="AU869" s="237"/>
      <c r="AV869" s="237"/>
      <c r="AW869" s="237"/>
      <c r="AX869" s="237"/>
    </row>
    <row r="870" spans="1:50" ht="24.75" customHeight="1" x14ac:dyDescent="0.15">
      <c r="A870" s="905">
        <v>9</v>
      </c>
      <c r="B870" s="905">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61"/>
      <c r="AI870" s="262"/>
      <c r="AJ870" s="262"/>
      <c r="AK870" s="262"/>
      <c r="AL870" s="234"/>
      <c r="AM870" s="235"/>
      <c r="AN870" s="235"/>
      <c r="AO870" s="236"/>
      <c r="AP870" s="237"/>
      <c r="AQ870" s="237"/>
      <c r="AR870" s="237"/>
      <c r="AS870" s="237"/>
      <c r="AT870" s="237"/>
      <c r="AU870" s="237"/>
      <c r="AV870" s="237"/>
      <c r="AW870" s="237"/>
      <c r="AX870" s="237"/>
    </row>
    <row r="871" spans="1:50" ht="24.75" customHeight="1" x14ac:dyDescent="0.15">
      <c r="A871" s="905">
        <v>10</v>
      </c>
      <c r="B871" s="905">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61"/>
      <c r="AI871" s="262"/>
      <c r="AJ871" s="262"/>
      <c r="AK871" s="262"/>
      <c r="AL871" s="234"/>
      <c r="AM871" s="235"/>
      <c r="AN871" s="235"/>
      <c r="AO871" s="236"/>
      <c r="AP871" s="237"/>
      <c r="AQ871" s="237"/>
      <c r="AR871" s="237"/>
      <c r="AS871" s="237"/>
      <c r="AT871" s="237"/>
      <c r="AU871" s="237"/>
      <c r="AV871" s="237"/>
      <c r="AW871" s="237"/>
      <c r="AX871" s="237"/>
    </row>
    <row r="872" spans="1:50" ht="24.75" customHeight="1" x14ac:dyDescent="0.15">
      <c r="A872" s="905">
        <v>11</v>
      </c>
      <c r="B872" s="905">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61"/>
      <c r="AI872" s="262"/>
      <c r="AJ872" s="262"/>
      <c r="AK872" s="262"/>
      <c r="AL872" s="234"/>
      <c r="AM872" s="235"/>
      <c r="AN872" s="235"/>
      <c r="AO872" s="236"/>
      <c r="AP872" s="237"/>
      <c r="AQ872" s="237"/>
      <c r="AR872" s="237"/>
      <c r="AS872" s="237"/>
      <c r="AT872" s="237"/>
      <c r="AU872" s="237"/>
      <c r="AV872" s="237"/>
      <c r="AW872" s="237"/>
      <c r="AX872" s="237"/>
    </row>
    <row r="873" spans="1:50" ht="24.75" customHeight="1" x14ac:dyDescent="0.15">
      <c r="A873" s="905">
        <v>12</v>
      </c>
      <c r="B873" s="905">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61"/>
      <c r="AI873" s="262"/>
      <c r="AJ873" s="262"/>
      <c r="AK873" s="262"/>
      <c r="AL873" s="234"/>
      <c r="AM873" s="235"/>
      <c r="AN873" s="235"/>
      <c r="AO873" s="236"/>
      <c r="AP873" s="237"/>
      <c r="AQ873" s="237"/>
      <c r="AR873" s="237"/>
      <c r="AS873" s="237"/>
      <c r="AT873" s="237"/>
      <c r="AU873" s="237"/>
      <c r="AV873" s="237"/>
      <c r="AW873" s="237"/>
      <c r="AX873" s="237"/>
    </row>
    <row r="874" spans="1:50" ht="24.75" customHeight="1" x14ac:dyDescent="0.15">
      <c r="A874" s="905">
        <v>13</v>
      </c>
      <c r="B874" s="905">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61"/>
      <c r="AI874" s="262"/>
      <c r="AJ874" s="262"/>
      <c r="AK874" s="262"/>
      <c r="AL874" s="234"/>
      <c r="AM874" s="235"/>
      <c r="AN874" s="235"/>
      <c r="AO874" s="236"/>
      <c r="AP874" s="237"/>
      <c r="AQ874" s="237"/>
      <c r="AR874" s="237"/>
      <c r="AS874" s="237"/>
      <c r="AT874" s="237"/>
      <c r="AU874" s="237"/>
      <c r="AV874" s="237"/>
      <c r="AW874" s="237"/>
      <c r="AX874" s="237"/>
    </row>
    <row r="875" spans="1:50" ht="24.75" customHeight="1" x14ac:dyDescent="0.15">
      <c r="A875" s="905">
        <v>14</v>
      </c>
      <c r="B875" s="905">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61"/>
      <c r="AI875" s="262"/>
      <c r="AJ875" s="262"/>
      <c r="AK875" s="262"/>
      <c r="AL875" s="234"/>
      <c r="AM875" s="235"/>
      <c r="AN875" s="235"/>
      <c r="AO875" s="236"/>
      <c r="AP875" s="237"/>
      <c r="AQ875" s="237"/>
      <c r="AR875" s="237"/>
      <c r="AS875" s="237"/>
      <c r="AT875" s="237"/>
      <c r="AU875" s="237"/>
      <c r="AV875" s="237"/>
      <c r="AW875" s="237"/>
      <c r="AX875" s="237"/>
    </row>
    <row r="876" spans="1:50" ht="24.75" customHeight="1" x14ac:dyDescent="0.15">
      <c r="A876" s="905">
        <v>15</v>
      </c>
      <c r="B876" s="905">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61"/>
      <c r="AI876" s="262"/>
      <c r="AJ876" s="262"/>
      <c r="AK876" s="262"/>
      <c r="AL876" s="234"/>
      <c r="AM876" s="235"/>
      <c r="AN876" s="235"/>
      <c r="AO876" s="236"/>
      <c r="AP876" s="237"/>
      <c r="AQ876" s="237"/>
      <c r="AR876" s="237"/>
      <c r="AS876" s="237"/>
      <c r="AT876" s="237"/>
      <c r="AU876" s="237"/>
      <c r="AV876" s="237"/>
      <c r="AW876" s="237"/>
      <c r="AX876" s="237"/>
    </row>
    <row r="877" spans="1:50" ht="24.75" customHeight="1" x14ac:dyDescent="0.15">
      <c r="A877" s="905">
        <v>16</v>
      </c>
      <c r="B877" s="905">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61"/>
      <c r="AI877" s="262"/>
      <c r="AJ877" s="262"/>
      <c r="AK877" s="262"/>
      <c r="AL877" s="234"/>
      <c r="AM877" s="235"/>
      <c r="AN877" s="235"/>
      <c r="AO877" s="236"/>
      <c r="AP877" s="237"/>
      <c r="AQ877" s="237"/>
      <c r="AR877" s="237"/>
      <c r="AS877" s="237"/>
      <c r="AT877" s="237"/>
      <c r="AU877" s="237"/>
      <c r="AV877" s="237"/>
      <c r="AW877" s="237"/>
      <c r="AX877" s="237"/>
    </row>
    <row r="878" spans="1:50" ht="24.75" customHeight="1" x14ac:dyDescent="0.15">
      <c r="A878" s="905">
        <v>17</v>
      </c>
      <c r="B878" s="905">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61"/>
      <c r="AI878" s="262"/>
      <c r="AJ878" s="262"/>
      <c r="AK878" s="262"/>
      <c r="AL878" s="234"/>
      <c r="AM878" s="235"/>
      <c r="AN878" s="235"/>
      <c r="AO878" s="236"/>
      <c r="AP878" s="237"/>
      <c r="AQ878" s="237"/>
      <c r="AR878" s="237"/>
      <c r="AS878" s="237"/>
      <c r="AT878" s="237"/>
      <c r="AU878" s="237"/>
      <c r="AV878" s="237"/>
      <c r="AW878" s="237"/>
      <c r="AX878" s="237"/>
    </row>
    <row r="879" spans="1:50" ht="24.75" customHeight="1" x14ac:dyDescent="0.15">
      <c r="A879" s="905">
        <v>18</v>
      </c>
      <c r="B879" s="905">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61"/>
      <c r="AI879" s="262"/>
      <c r="AJ879" s="262"/>
      <c r="AK879" s="262"/>
      <c r="AL879" s="234"/>
      <c r="AM879" s="235"/>
      <c r="AN879" s="235"/>
      <c r="AO879" s="236"/>
      <c r="AP879" s="237"/>
      <c r="AQ879" s="237"/>
      <c r="AR879" s="237"/>
      <c r="AS879" s="237"/>
      <c r="AT879" s="237"/>
      <c r="AU879" s="237"/>
      <c r="AV879" s="237"/>
      <c r="AW879" s="237"/>
      <c r="AX879" s="237"/>
    </row>
    <row r="880" spans="1:50" ht="24.75" customHeight="1" x14ac:dyDescent="0.15">
      <c r="A880" s="905">
        <v>19</v>
      </c>
      <c r="B880" s="905">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61"/>
      <c r="AI880" s="262"/>
      <c r="AJ880" s="262"/>
      <c r="AK880" s="262"/>
      <c r="AL880" s="234"/>
      <c r="AM880" s="235"/>
      <c r="AN880" s="235"/>
      <c r="AO880" s="236"/>
      <c r="AP880" s="237"/>
      <c r="AQ880" s="237"/>
      <c r="AR880" s="237"/>
      <c r="AS880" s="237"/>
      <c r="AT880" s="237"/>
      <c r="AU880" s="237"/>
      <c r="AV880" s="237"/>
      <c r="AW880" s="237"/>
      <c r="AX880" s="237"/>
    </row>
    <row r="881" spans="1:50" ht="24.75" customHeight="1" x14ac:dyDescent="0.15">
      <c r="A881" s="905">
        <v>20</v>
      </c>
      <c r="B881" s="905">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61"/>
      <c r="AI881" s="262"/>
      <c r="AJ881" s="262"/>
      <c r="AK881" s="262"/>
      <c r="AL881" s="234"/>
      <c r="AM881" s="235"/>
      <c r="AN881" s="235"/>
      <c r="AO881" s="236"/>
      <c r="AP881" s="237"/>
      <c r="AQ881" s="237"/>
      <c r="AR881" s="237"/>
      <c r="AS881" s="237"/>
      <c r="AT881" s="237"/>
      <c r="AU881" s="237"/>
      <c r="AV881" s="237"/>
      <c r="AW881" s="237"/>
      <c r="AX881" s="237"/>
    </row>
    <row r="882" spans="1:50" ht="24.75" customHeight="1" x14ac:dyDescent="0.15">
      <c r="A882" s="905">
        <v>21</v>
      </c>
      <c r="B882" s="905">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61"/>
      <c r="AI882" s="262"/>
      <c r="AJ882" s="262"/>
      <c r="AK882" s="262"/>
      <c r="AL882" s="234"/>
      <c r="AM882" s="235"/>
      <c r="AN882" s="235"/>
      <c r="AO882" s="236"/>
      <c r="AP882" s="237"/>
      <c r="AQ882" s="237"/>
      <c r="AR882" s="237"/>
      <c r="AS882" s="237"/>
      <c r="AT882" s="237"/>
      <c r="AU882" s="237"/>
      <c r="AV882" s="237"/>
      <c r="AW882" s="237"/>
      <c r="AX882" s="237"/>
    </row>
    <row r="883" spans="1:50" ht="24.75" customHeight="1" x14ac:dyDescent="0.15">
      <c r="A883" s="905">
        <v>22</v>
      </c>
      <c r="B883" s="905">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61"/>
      <c r="AI883" s="262"/>
      <c r="AJ883" s="262"/>
      <c r="AK883" s="262"/>
      <c r="AL883" s="234"/>
      <c r="AM883" s="235"/>
      <c r="AN883" s="235"/>
      <c r="AO883" s="236"/>
      <c r="AP883" s="237"/>
      <c r="AQ883" s="237"/>
      <c r="AR883" s="237"/>
      <c r="AS883" s="237"/>
      <c r="AT883" s="237"/>
      <c r="AU883" s="237"/>
      <c r="AV883" s="237"/>
      <c r="AW883" s="237"/>
      <c r="AX883" s="237"/>
    </row>
    <row r="884" spans="1:50" ht="24.75" customHeight="1" x14ac:dyDescent="0.15">
      <c r="A884" s="905">
        <v>23</v>
      </c>
      <c r="B884" s="905">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61"/>
      <c r="AI884" s="262"/>
      <c r="AJ884" s="262"/>
      <c r="AK884" s="262"/>
      <c r="AL884" s="234"/>
      <c r="AM884" s="235"/>
      <c r="AN884" s="235"/>
      <c r="AO884" s="236"/>
      <c r="AP884" s="237"/>
      <c r="AQ884" s="237"/>
      <c r="AR884" s="237"/>
      <c r="AS884" s="237"/>
      <c r="AT884" s="237"/>
      <c r="AU884" s="237"/>
      <c r="AV884" s="237"/>
      <c r="AW884" s="237"/>
      <c r="AX884" s="237"/>
    </row>
    <row r="885" spans="1:50" ht="24.75" customHeight="1" x14ac:dyDescent="0.15">
      <c r="A885" s="905">
        <v>24</v>
      </c>
      <c r="B885" s="905">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61"/>
      <c r="AI885" s="262"/>
      <c r="AJ885" s="262"/>
      <c r="AK885" s="262"/>
      <c r="AL885" s="234"/>
      <c r="AM885" s="235"/>
      <c r="AN885" s="235"/>
      <c r="AO885" s="236"/>
      <c r="AP885" s="237"/>
      <c r="AQ885" s="237"/>
      <c r="AR885" s="237"/>
      <c r="AS885" s="237"/>
      <c r="AT885" s="237"/>
      <c r="AU885" s="237"/>
      <c r="AV885" s="237"/>
      <c r="AW885" s="237"/>
      <c r="AX885" s="237"/>
    </row>
    <row r="886" spans="1:50" ht="24.75" customHeight="1" x14ac:dyDescent="0.15">
      <c r="A886" s="905">
        <v>25</v>
      </c>
      <c r="B886" s="905">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61"/>
      <c r="AI886" s="262"/>
      <c r="AJ886" s="262"/>
      <c r="AK886" s="262"/>
      <c r="AL886" s="234"/>
      <c r="AM886" s="235"/>
      <c r="AN886" s="235"/>
      <c r="AO886" s="236"/>
      <c r="AP886" s="237"/>
      <c r="AQ886" s="237"/>
      <c r="AR886" s="237"/>
      <c r="AS886" s="237"/>
      <c r="AT886" s="237"/>
      <c r="AU886" s="237"/>
      <c r="AV886" s="237"/>
      <c r="AW886" s="237"/>
      <c r="AX886" s="237"/>
    </row>
    <row r="887" spans="1:50" ht="24.75" customHeight="1" x14ac:dyDescent="0.15">
      <c r="A887" s="905">
        <v>26</v>
      </c>
      <c r="B887" s="905">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61"/>
      <c r="AI887" s="262"/>
      <c r="AJ887" s="262"/>
      <c r="AK887" s="262"/>
      <c r="AL887" s="234"/>
      <c r="AM887" s="235"/>
      <c r="AN887" s="235"/>
      <c r="AO887" s="236"/>
      <c r="AP887" s="237"/>
      <c r="AQ887" s="237"/>
      <c r="AR887" s="237"/>
      <c r="AS887" s="237"/>
      <c r="AT887" s="237"/>
      <c r="AU887" s="237"/>
      <c r="AV887" s="237"/>
      <c r="AW887" s="237"/>
      <c r="AX887" s="237"/>
    </row>
    <row r="888" spans="1:50" ht="24.75" customHeight="1" x14ac:dyDescent="0.15">
      <c r="A888" s="905">
        <v>27</v>
      </c>
      <c r="B888" s="905">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61"/>
      <c r="AI888" s="262"/>
      <c r="AJ888" s="262"/>
      <c r="AK888" s="262"/>
      <c r="AL888" s="234"/>
      <c r="AM888" s="235"/>
      <c r="AN888" s="235"/>
      <c r="AO888" s="236"/>
      <c r="AP888" s="237"/>
      <c r="AQ888" s="237"/>
      <c r="AR888" s="237"/>
      <c r="AS888" s="237"/>
      <c r="AT888" s="237"/>
      <c r="AU888" s="237"/>
      <c r="AV888" s="237"/>
      <c r="AW888" s="237"/>
      <c r="AX888" s="237"/>
    </row>
    <row r="889" spans="1:50" ht="24.75" customHeight="1" x14ac:dyDescent="0.15">
      <c r="A889" s="905">
        <v>28</v>
      </c>
      <c r="B889" s="905">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61"/>
      <c r="AI889" s="262"/>
      <c r="AJ889" s="262"/>
      <c r="AK889" s="262"/>
      <c r="AL889" s="234"/>
      <c r="AM889" s="235"/>
      <c r="AN889" s="235"/>
      <c r="AO889" s="236"/>
      <c r="AP889" s="237"/>
      <c r="AQ889" s="237"/>
      <c r="AR889" s="237"/>
      <c r="AS889" s="237"/>
      <c r="AT889" s="237"/>
      <c r="AU889" s="237"/>
      <c r="AV889" s="237"/>
      <c r="AW889" s="237"/>
      <c r="AX889" s="237"/>
    </row>
    <row r="890" spans="1:50" ht="24.75" customHeight="1" x14ac:dyDescent="0.15">
      <c r="A890" s="905">
        <v>29</v>
      </c>
      <c r="B890" s="905">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61"/>
      <c r="AI890" s="262"/>
      <c r="AJ890" s="262"/>
      <c r="AK890" s="262"/>
      <c r="AL890" s="234"/>
      <c r="AM890" s="235"/>
      <c r="AN890" s="235"/>
      <c r="AO890" s="236"/>
      <c r="AP890" s="237"/>
      <c r="AQ890" s="237"/>
      <c r="AR890" s="237"/>
      <c r="AS890" s="237"/>
      <c r="AT890" s="237"/>
      <c r="AU890" s="237"/>
      <c r="AV890" s="237"/>
      <c r="AW890" s="237"/>
      <c r="AX890" s="237"/>
    </row>
    <row r="891" spans="1:50" ht="24.75" customHeight="1" x14ac:dyDescent="0.15">
      <c r="A891" s="905">
        <v>30</v>
      </c>
      <c r="B891" s="905">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61"/>
      <c r="AI891" s="262"/>
      <c r="AJ891" s="262"/>
      <c r="AK891" s="262"/>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250" t="s">
        <v>88</v>
      </c>
      <c r="D894" s="250"/>
      <c r="E894" s="250"/>
      <c r="F894" s="250"/>
      <c r="G894" s="250"/>
      <c r="H894" s="250"/>
      <c r="I894" s="250"/>
      <c r="J894" s="257" t="s">
        <v>66</v>
      </c>
      <c r="K894" s="257"/>
      <c r="L894" s="257"/>
      <c r="M894" s="257"/>
      <c r="N894" s="257"/>
      <c r="O894" s="257"/>
      <c r="P894" s="250" t="s">
        <v>89</v>
      </c>
      <c r="Q894" s="250"/>
      <c r="R894" s="250"/>
      <c r="S894" s="250"/>
      <c r="T894" s="250"/>
      <c r="U894" s="250"/>
      <c r="V894" s="250"/>
      <c r="W894" s="250"/>
      <c r="X894" s="250"/>
      <c r="Y894" s="250" t="s">
        <v>90</v>
      </c>
      <c r="Z894" s="250"/>
      <c r="AA894" s="250"/>
      <c r="AB894" s="250"/>
      <c r="AC894" s="248" t="s">
        <v>340</v>
      </c>
      <c r="AD894" s="248"/>
      <c r="AE894" s="248"/>
      <c r="AF894" s="248"/>
      <c r="AG894" s="248"/>
      <c r="AH894" s="250" t="s">
        <v>65</v>
      </c>
      <c r="AI894" s="250"/>
      <c r="AJ894" s="250"/>
      <c r="AK894" s="250"/>
      <c r="AL894" s="250" t="s">
        <v>17</v>
      </c>
      <c r="AM894" s="250"/>
      <c r="AN894" s="250"/>
      <c r="AO894" s="259"/>
      <c r="AP894" s="252" t="s">
        <v>429</v>
      </c>
      <c r="AQ894" s="252"/>
      <c r="AR894" s="252"/>
      <c r="AS894" s="252"/>
      <c r="AT894" s="252"/>
      <c r="AU894" s="252"/>
      <c r="AV894" s="252"/>
      <c r="AW894" s="252"/>
      <c r="AX894" s="252"/>
    </row>
    <row r="895" spans="1:50" ht="24.75" customHeight="1" x14ac:dyDescent="0.15">
      <c r="A895" s="905">
        <v>1</v>
      </c>
      <c r="B895" s="905">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61"/>
      <c r="AI895" s="262"/>
      <c r="AJ895" s="262"/>
      <c r="AK895" s="262"/>
      <c r="AL895" s="234"/>
      <c r="AM895" s="235"/>
      <c r="AN895" s="235"/>
      <c r="AO895" s="236"/>
      <c r="AP895" s="237"/>
      <c r="AQ895" s="237"/>
      <c r="AR895" s="237"/>
      <c r="AS895" s="237"/>
      <c r="AT895" s="237"/>
      <c r="AU895" s="237"/>
      <c r="AV895" s="237"/>
      <c r="AW895" s="237"/>
      <c r="AX895" s="237"/>
    </row>
    <row r="896" spans="1:50" ht="24.75" customHeight="1" x14ac:dyDescent="0.15">
      <c r="A896" s="905">
        <v>2</v>
      </c>
      <c r="B896" s="905">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61"/>
      <c r="AI896" s="262"/>
      <c r="AJ896" s="262"/>
      <c r="AK896" s="262"/>
      <c r="AL896" s="234"/>
      <c r="AM896" s="235"/>
      <c r="AN896" s="235"/>
      <c r="AO896" s="236"/>
      <c r="AP896" s="237"/>
      <c r="AQ896" s="237"/>
      <c r="AR896" s="237"/>
      <c r="AS896" s="237"/>
      <c r="AT896" s="237"/>
      <c r="AU896" s="237"/>
      <c r="AV896" s="237"/>
      <c r="AW896" s="237"/>
      <c r="AX896" s="237"/>
    </row>
    <row r="897" spans="1:50" ht="24.75" customHeight="1" x14ac:dyDescent="0.15">
      <c r="A897" s="905">
        <v>3</v>
      </c>
      <c r="B897" s="905">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61"/>
      <c r="AI897" s="262"/>
      <c r="AJ897" s="262"/>
      <c r="AK897" s="262"/>
      <c r="AL897" s="234"/>
      <c r="AM897" s="235"/>
      <c r="AN897" s="235"/>
      <c r="AO897" s="236"/>
      <c r="AP897" s="237"/>
      <c r="AQ897" s="237"/>
      <c r="AR897" s="237"/>
      <c r="AS897" s="237"/>
      <c r="AT897" s="237"/>
      <c r="AU897" s="237"/>
      <c r="AV897" s="237"/>
      <c r="AW897" s="237"/>
      <c r="AX897" s="237"/>
    </row>
    <row r="898" spans="1:50" ht="24.75" customHeight="1" x14ac:dyDescent="0.15">
      <c r="A898" s="905">
        <v>4</v>
      </c>
      <c r="B898" s="905">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61"/>
      <c r="AI898" s="262"/>
      <c r="AJ898" s="262"/>
      <c r="AK898" s="262"/>
      <c r="AL898" s="234"/>
      <c r="AM898" s="235"/>
      <c r="AN898" s="235"/>
      <c r="AO898" s="236"/>
      <c r="AP898" s="237"/>
      <c r="AQ898" s="237"/>
      <c r="AR898" s="237"/>
      <c r="AS898" s="237"/>
      <c r="AT898" s="237"/>
      <c r="AU898" s="237"/>
      <c r="AV898" s="237"/>
      <c r="AW898" s="237"/>
      <c r="AX898" s="237"/>
    </row>
    <row r="899" spans="1:50" ht="24.75" customHeight="1" x14ac:dyDescent="0.15">
      <c r="A899" s="905">
        <v>5</v>
      </c>
      <c r="B899" s="905">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61"/>
      <c r="AI899" s="262"/>
      <c r="AJ899" s="262"/>
      <c r="AK899" s="262"/>
      <c r="AL899" s="234"/>
      <c r="AM899" s="235"/>
      <c r="AN899" s="235"/>
      <c r="AO899" s="236"/>
      <c r="AP899" s="237"/>
      <c r="AQ899" s="237"/>
      <c r="AR899" s="237"/>
      <c r="AS899" s="237"/>
      <c r="AT899" s="237"/>
      <c r="AU899" s="237"/>
      <c r="AV899" s="237"/>
      <c r="AW899" s="237"/>
      <c r="AX899" s="237"/>
    </row>
    <row r="900" spans="1:50" ht="24.75" customHeight="1" x14ac:dyDescent="0.15">
      <c r="A900" s="905">
        <v>6</v>
      </c>
      <c r="B900" s="905">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61"/>
      <c r="AI900" s="262"/>
      <c r="AJ900" s="262"/>
      <c r="AK900" s="262"/>
      <c r="AL900" s="234"/>
      <c r="AM900" s="235"/>
      <c r="AN900" s="235"/>
      <c r="AO900" s="236"/>
      <c r="AP900" s="237"/>
      <c r="AQ900" s="237"/>
      <c r="AR900" s="237"/>
      <c r="AS900" s="237"/>
      <c r="AT900" s="237"/>
      <c r="AU900" s="237"/>
      <c r="AV900" s="237"/>
      <c r="AW900" s="237"/>
      <c r="AX900" s="237"/>
    </row>
    <row r="901" spans="1:50" ht="24.75" customHeight="1" x14ac:dyDescent="0.15">
      <c r="A901" s="905">
        <v>7</v>
      </c>
      <c r="B901" s="905">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61"/>
      <c r="AI901" s="262"/>
      <c r="AJ901" s="262"/>
      <c r="AK901" s="262"/>
      <c r="AL901" s="234"/>
      <c r="AM901" s="235"/>
      <c r="AN901" s="235"/>
      <c r="AO901" s="236"/>
      <c r="AP901" s="237"/>
      <c r="AQ901" s="237"/>
      <c r="AR901" s="237"/>
      <c r="AS901" s="237"/>
      <c r="AT901" s="237"/>
      <c r="AU901" s="237"/>
      <c r="AV901" s="237"/>
      <c r="AW901" s="237"/>
      <c r="AX901" s="237"/>
    </row>
    <row r="902" spans="1:50" ht="24.75" customHeight="1" x14ac:dyDescent="0.15">
      <c r="A902" s="905">
        <v>8</v>
      </c>
      <c r="B902" s="905">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61"/>
      <c r="AI902" s="262"/>
      <c r="AJ902" s="262"/>
      <c r="AK902" s="262"/>
      <c r="AL902" s="234"/>
      <c r="AM902" s="235"/>
      <c r="AN902" s="235"/>
      <c r="AO902" s="236"/>
      <c r="AP902" s="237"/>
      <c r="AQ902" s="237"/>
      <c r="AR902" s="237"/>
      <c r="AS902" s="237"/>
      <c r="AT902" s="237"/>
      <c r="AU902" s="237"/>
      <c r="AV902" s="237"/>
      <c r="AW902" s="237"/>
      <c r="AX902" s="237"/>
    </row>
    <row r="903" spans="1:50" ht="24.75" customHeight="1" x14ac:dyDescent="0.15">
      <c r="A903" s="905">
        <v>9</v>
      </c>
      <c r="B903" s="905">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61"/>
      <c r="AI903" s="262"/>
      <c r="AJ903" s="262"/>
      <c r="AK903" s="262"/>
      <c r="AL903" s="234"/>
      <c r="AM903" s="235"/>
      <c r="AN903" s="235"/>
      <c r="AO903" s="236"/>
      <c r="AP903" s="237"/>
      <c r="AQ903" s="237"/>
      <c r="AR903" s="237"/>
      <c r="AS903" s="237"/>
      <c r="AT903" s="237"/>
      <c r="AU903" s="237"/>
      <c r="AV903" s="237"/>
      <c r="AW903" s="237"/>
      <c r="AX903" s="237"/>
    </row>
    <row r="904" spans="1:50" ht="24.75" customHeight="1" x14ac:dyDescent="0.15">
      <c r="A904" s="905">
        <v>10</v>
      </c>
      <c r="B904" s="905">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61"/>
      <c r="AI904" s="262"/>
      <c r="AJ904" s="262"/>
      <c r="AK904" s="262"/>
      <c r="AL904" s="234"/>
      <c r="AM904" s="235"/>
      <c r="AN904" s="235"/>
      <c r="AO904" s="236"/>
      <c r="AP904" s="237"/>
      <c r="AQ904" s="237"/>
      <c r="AR904" s="237"/>
      <c r="AS904" s="237"/>
      <c r="AT904" s="237"/>
      <c r="AU904" s="237"/>
      <c r="AV904" s="237"/>
      <c r="AW904" s="237"/>
      <c r="AX904" s="237"/>
    </row>
    <row r="905" spans="1:50" ht="24.75" customHeight="1" x14ac:dyDescent="0.15">
      <c r="A905" s="905">
        <v>11</v>
      </c>
      <c r="B905" s="905">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61"/>
      <c r="AI905" s="262"/>
      <c r="AJ905" s="262"/>
      <c r="AK905" s="262"/>
      <c r="AL905" s="234"/>
      <c r="AM905" s="235"/>
      <c r="AN905" s="235"/>
      <c r="AO905" s="236"/>
      <c r="AP905" s="237"/>
      <c r="AQ905" s="237"/>
      <c r="AR905" s="237"/>
      <c r="AS905" s="237"/>
      <c r="AT905" s="237"/>
      <c r="AU905" s="237"/>
      <c r="AV905" s="237"/>
      <c r="AW905" s="237"/>
      <c r="AX905" s="237"/>
    </row>
    <row r="906" spans="1:50" ht="24.75" customHeight="1" x14ac:dyDescent="0.15">
      <c r="A906" s="905">
        <v>12</v>
      </c>
      <c r="B906" s="905">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61"/>
      <c r="AI906" s="262"/>
      <c r="AJ906" s="262"/>
      <c r="AK906" s="262"/>
      <c r="AL906" s="234"/>
      <c r="AM906" s="235"/>
      <c r="AN906" s="235"/>
      <c r="AO906" s="236"/>
      <c r="AP906" s="237"/>
      <c r="AQ906" s="237"/>
      <c r="AR906" s="237"/>
      <c r="AS906" s="237"/>
      <c r="AT906" s="237"/>
      <c r="AU906" s="237"/>
      <c r="AV906" s="237"/>
      <c r="AW906" s="237"/>
      <c r="AX906" s="237"/>
    </row>
    <row r="907" spans="1:50" ht="24.75" customHeight="1" x14ac:dyDescent="0.15">
      <c r="A907" s="905">
        <v>13</v>
      </c>
      <c r="B907" s="905">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61"/>
      <c r="AI907" s="262"/>
      <c r="AJ907" s="262"/>
      <c r="AK907" s="262"/>
      <c r="AL907" s="234"/>
      <c r="AM907" s="235"/>
      <c r="AN907" s="235"/>
      <c r="AO907" s="236"/>
      <c r="AP907" s="237"/>
      <c r="AQ907" s="237"/>
      <c r="AR907" s="237"/>
      <c r="AS907" s="237"/>
      <c r="AT907" s="237"/>
      <c r="AU907" s="237"/>
      <c r="AV907" s="237"/>
      <c r="AW907" s="237"/>
      <c r="AX907" s="237"/>
    </row>
    <row r="908" spans="1:50" ht="24.75" customHeight="1" x14ac:dyDescent="0.15">
      <c r="A908" s="905">
        <v>14</v>
      </c>
      <c r="B908" s="905">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61"/>
      <c r="AI908" s="262"/>
      <c r="AJ908" s="262"/>
      <c r="AK908" s="262"/>
      <c r="AL908" s="234"/>
      <c r="AM908" s="235"/>
      <c r="AN908" s="235"/>
      <c r="AO908" s="236"/>
      <c r="AP908" s="237"/>
      <c r="AQ908" s="237"/>
      <c r="AR908" s="237"/>
      <c r="AS908" s="237"/>
      <c r="AT908" s="237"/>
      <c r="AU908" s="237"/>
      <c r="AV908" s="237"/>
      <c r="AW908" s="237"/>
      <c r="AX908" s="237"/>
    </row>
    <row r="909" spans="1:50" ht="24.75" customHeight="1" x14ac:dyDescent="0.15">
      <c r="A909" s="905">
        <v>15</v>
      </c>
      <c r="B909" s="905">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61"/>
      <c r="AI909" s="262"/>
      <c r="AJ909" s="262"/>
      <c r="AK909" s="262"/>
      <c r="AL909" s="234"/>
      <c r="AM909" s="235"/>
      <c r="AN909" s="235"/>
      <c r="AO909" s="236"/>
      <c r="AP909" s="237"/>
      <c r="AQ909" s="237"/>
      <c r="AR909" s="237"/>
      <c r="AS909" s="237"/>
      <c r="AT909" s="237"/>
      <c r="AU909" s="237"/>
      <c r="AV909" s="237"/>
      <c r="AW909" s="237"/>
      <c r="AX909" s="237"/>
    </row>
    <row r="910" spans="1:50" ht="24.75" customHeight="1" x14ac:dyDescent="0.15">
      <c r="A910" s="905">
        <v>16</v>
      </c>
      <c r="B910" s="905">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61"/>
      <c r="AI910" s="262"/>
      <c r="AJ910" s="262"/>
      <c r="AK910" s="262"/>
      <c r="AL910" s="234"/>
      <c r="AM910" s="235"/>
      <c r="AN910" s="235"/>
      <c r="AO910" s="236"/>
      <c r="AP910" s="237"/>
      <c r="AQ910" s="237"/>
      <c r="AR910" s="237"/>
      <c r="AS910" s="237"/>
      <c r="AT910" s="237"/>
      <c r="AU910" s="237"/>
      <c r="AV910" s="237"/>
      <c r="AW910" s="237"/>
      <c r="AX910" s="237"/>
    </row>
    <row r="911" spans="1:50" ht="24.75" customHeight="1" x14ac:dyDescent="0.15">
      <c r="A911" s="905">
        <v>17</v>
      </c>
      <c r="B911" s="905">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61"/>
      <c r="AI911" s="262"/>
      <c r="AJ911" s="262"/>
      <c r="AK911" s="262"/>
      <c r="AL911" s="234"/>
      <c r="AM911" s="235"/>
      <c r="AN911" s="235"/>
      <c r="AO911" s="236"/>
      <c r="AP911" s="237"/>
      <c r="AQ911" s="237"/>
      <c r="AR911" s="237"/>
      <c r="AS911" s="237"/>
      <c r="AT911" s="237"/>
      <c r="AU911" s="237"/>
      <c r="AV911" s="237"/>
      <c r="AW911" s="237"/>
      <c r="AX911" s="237"/>
    </row>
    <row r="912" spans="1:50" ht="24.75" customHeight="1" x14ac:dyDescent="0.15">
      <c r="A912" s="905">
        <v>18</v>
      </c>
      <c r="B912" s="905">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61"/>
      <c r="AI912" s="262"/>
      <c r="AJ912" s="262"/>
      <c r="AK912" s="262"/>
      <c r="AL912" s="234"/>
      <c r="AM912" s="235"/>
      <c r="AN912" s="235"/>
      <c r="AO912" s="236"/>
      <c r="AP912" s="237"/>
      <c r="AQ912" s="237"/>
      <c r="AR912" s="237"/>
      <c r="AS912" s="237"/>
      <c r="AT912" s="237"/>
      <c r="AU912" s="237"/>
      <c r="AV912" s="237"/>
      <c r="AW912" s="237"/>
      <c r="AX912" s="237"/>
    </row>
    <row r="913" spans="1:50" ht="24.75" customHeight="1" x14ac:dyDescent="0.15">
      <c r="A913" s="905">
        <v>19</v>
      </c>
      <c r="B913" s="905">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61"/>
      <c r="AI913" s="262"/>
      <c r="AJ913" s="262"/>
      <c r="AK913" s="262"/>
      <c r="AL913" s="234"/>
      <c r="AM913" s="235"/>
      <c r="AN913" s="235"/>
      <c r="AO913" s="236"/>
      <c r="AP913" s="237"/>
      <c r="AQ913" s="237"/>
      <c r="AR913" s="237"/>
      <c r="AS913" s="237"/>
      <c r="AT913" s="237"/>
      <c r="AU913" s="237"/>
      <c r="AV913" s="237"/>
      <c r="AW913" s="237"/>
      <c r="AX913" s="237"/>
    </row>
    <row r="914" spans="1:50" ht="24.75" customHeight="1" x14ac:dyDescent="0.15">
      <c r="A914" s="905">
        <v>20</v>
      </c>
      <c r="B914" s="905">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61"/>
      <c r="AI914" s="262"/>
      <c r="AJ914" s="262"/>
      <c r="AK914" s="262"/>
      <c r="AL914" s="234"/>
      <c r="AM914" s="235"/>
      <c r="AN914" s="235"/>
      <c r="AO914" s="236"/>
      <c r="AP914" s="237"/>
      <c r="AQ914" s="237"/>
      <c r="AR914" s="237"/>
      <c r="AS914" s="237"/>
      <c r="AT914" s="237"/>
      <c r="AU914" s="237"/>
      <c r="AV914" s="237"/>
      <c r="AW914" s="237"/>
      <c r="AX914" s="237"/>
    </row>
    <row r="915" spans="1:50" ht="24.75" customHeight="1" x14ac:dyDescent="0.15">
      <c r="A915" s="905">
        <v>21</v>
      </c>
      <c r="B915" s="905">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61"/>
      <c r="AI915" s="262"/>
      <c r="AJ915" s="262"/>
      <c r="AK915" s="262"/>
      <c r="AL915" s="234"/>
      <c r="AM915" s="235"/>
      <c r="AN915" s="235"/>
      <c r="AO915" s="236"/>
      <c r="AP915" s="237"/>
      <c r="AQ915" s="237"/>
      <c r="AR915" s="237"/>
      <c r="AS915" s="237"/>
      <c r="AT915" s="237"/>
      <c r="AU915" s="237"/>
      <c r="AV915" s="237"/>
      <c r="AW915" s="237"/>
      <c r="AX915" s="237"/>
    </row>
    <row r="916" spans="1:50" ht="24.75" customHeight="1" x14ac:dyDescent="0.15">
      <c r="A916" s="905">
        <v>22</v>
      </c>
      <c r="B916" s="905">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61"/>
      <c r="AI916" s="262"/>
      <c r="AJ916" s="262"/>
      <c r="AK916" s="262"/>
      <c r="AL916" s="234"/>
      <c r="AM916" s="235"/>
      <c r="AN916" s="235"/>
      <c r="AO916" s="236"/>
      <c r="AP916" s="237"/>
      <c r="AQ916" s="237"/>
      <c r="AR916" s="237"/>
      <c r="AS916" s="237"/>
      <c r="AT916" s="237"/>
      <c r="AU916" s="237"/>
      <c r="AV916" s="237"/>
      <c r="AW916" s="237"/>
      <c r="AX916" s="237"/>
    </row>
    <row r="917" spans="1:50" ht="24.75" customHeight="1" x14ac:dyDescent="0.15">
      <c r="A917" s="905">
        <v>23</v>
      </c>
      <c r="B917" s="905">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61"/>
      <c r="AI917" s="262"/>
      <c r="AJ917" s="262"/>
      <c r="AK917" s="262"/>
      <c r="AL917" s="234"/>
      <c r="AM917" s="235"/>
      <c r="AN917" s="235"/>
      <c r="AO917" s="236"/>
      <c r="AP917" s="237"/>
      <c r="AQ917" s="237"/>
      <c r="AR917" s="237"/>
      <c r="AS917" s="237"/>
      <c r="AT917" s="237"/>
      <c r="AU917" s="237"/>
      <c r="AV917" s="237"/>
      <c r="AW917" s="237"/>
      <c r="AX917" s="237"/>
    </row>
    <row r="918" spans="1:50" ht="24.75" customHeight="1" x14ac:dyDescent="0.15">
      <c r="A918" s="905">
        <v>24</v>
      </c>
      <c r="B918" s="905">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61"/>
      <c r="AI918" s="262"/>
      <c r="AJ918" s="262"/>
      <c r="AK918" s="262"/>
      <c r="AL918" s="234"/>
      <c r="AM918" s="235"/>
      <c r="AN918" s="235"/>
      <c r="AO918" s="236"/>
      <c r="AP918" s="237"/>
      <c r="AQ918" s="237"/>
      <c r="AR918" s="237"/>
      <c r="AS918" s="237"/>
      <c r="AT918" s="237"/>
      <c r="AU918" s="237"/>
      <c r="AV918" s="237"/>
      <c r="AW918" s="237"/>
      <c r="AX918" s="237"/>
    </row>
    <row r="919" spans="1:50" ht="24.75" customHeight="1" x14ac:dyDescent="0.15">
      <c r="A919" s="905">
        <v>25</v>
      </c>
      <c r="B919" s="905">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61"/>
      <c r="AI919" s="262"/>
      <c r="AJ919" s="262"/>
      <c r="AK919" s="262"/>
      <c r="AL919" s="234"/>
      <c r="AM919" s="235"/>
      <c r="AN919" s="235"/>
      <c r="AO919" s="236"/>
      <c r="AP919" s="237"/>
      <c r="AQ919" s="237"/>
      <c r="AR919" s="237"/>
      <c r="AS919" s="237"/>
      <c r="AT919" s="237"/>
      <c r="AU919" s="237"/>
      <c r="AV919" s="237"/>
      <c r="AW919" s="237"/>
      <c r="AX919" s="237"/>
    </row>
    <row r="920" spans="1:50" ht="24.75" customHeight="1" x14ac:dyDescent="0.15">
      <c r="A920" s="905">
        <v>26</v>
      </c>
      <c r="B920" s="905">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61"/>
      <c r="AI920" s="262"/>
      <c r="AJ920" s="262"/>
      <c r="AK920" s="262"/>
      <c r="AL920" s="234"/>
      <c r="AM920" s="235"/>
      <c r="AN920" s="235"/>
      <c r="AO920" s="236"/>
      <c r="AP920" s="237"/>
      <c r="AQ920" s="237"/>
      <c r="AR920" s="237"/>
      <c r="AS920" s="237"/>
      <c r="AT920" s="237"/>
      <c r="AU920" s="237"/>
      <c r="AV920" s="237"/>
      <c r="AW920" s="237"/>
      <c r="AX920" s="237"/>
    </row>
    <row r="921" spans="1:50" ht="24.75" customHeight="1" x14ac:dyDescent="0.15">
      <c r="A921" s="905">
        <v>27</v>
      </c>
      <c r="B921" s="905">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61"/>
      <c r="AI921" s="262"/>
      <c r="AJ921" s="262"/>
      <c r="AK921" s="262"/>
      <c r="AL921" s="234"/>
      <c r="AM921" s="235"/>
      <c r="AN921" s="235"/>
      <c r="AO921" s="236"/>
      <c r="AP921" s="237"/>
      <c r="AQ921" s="237"/>
      <c r="AR921" s="237"/>
      <c r="AS921" s="237"/>
      <c r="AT921" s="237"/>
      <c r="AU921" s="237"/>
      <c r="AV921" s="237"/>
      <c r="AW921" s="237"/>
      <c r="AX921" s="237"/>
    </row>
    <row r="922" spans="1:50" ht="24.75" customHeight="1" x14ac:dyDescent="0.15">
      <c r="A922" s="905">
        <v>28</v>
      </c>
      <c r="B922" s="905">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61"/>
      <c r="AI922" s="262"/>
      <c r="AJ922" s="262"/>
      <c r="AK922" s="262"/>
      <c r="AL922" s="234"/>
      <c r="AM922" s="235"/>
      <c r="AN922" s="235"/>
      <c r="AO922" s="236"/>
      <c r="AP922" s="237"/>
      <c r="AQ922" s="237"/>
      <c r="AR922" s="237"/>
      <c r="AS922" s="237"/>
      <c r="AT922" s="237"/>
      <c r="AU922" s="237"/>
      <c r="AV922" s="237"/>
      <c r="AW922" s="237"/>
      <c r="AX922" s="237"/>
    </row>
    <row r="923" spans="1:50" ht="24.75" customHeight="1" x14ac:dyDescent="0.15">
      <c r="A923" s="905">
        <v>29</v>
      </c>
      <c r="B923" s="905">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61"/>
      <c r="AI923" s="262"/>
      <c r="AJ923" s="262"/>
      <c r="AK923" s="262"/>
      <c r="AL923" s="234"/>
      <c r="AM923" s="235"/>
      <c r="AN923" s="235"/>
      <c r="AO923" s="236"/>
      <c r="AP923" s="237"/>
      <c r="AQ923" s="237"/>
      <c r="AR923" s="237"/>
      <c r="AS923" s="237"/>
      <c r="AT923" s="237"/>
      <c r="AU923" s="237"/>
      <c r="AV923" s="237"/>
      <c r="AW923" s="237"/>
      <c r="AX923" s="237"/>
    </row>
    <row r="924" spans="1:50" ht="24.75" customHeight="1" x14ac:dyDescent="0.15">
      <c r="A924" s="905">
        <v>30</v>
      </c>
      <c r="B924" s="905">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61"/>
      <c r="AI924" s="262"/>
      <c r="AJ924" s="262"/>
      <c r="AK924" s="262"/>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250" t="s">
        <v>88</v>
      </c>
      <c r="D927" s="250"/>
      <c r="E927" s="250"/>
      <c r="F927" s="250"/>
      <c r="G927" s="250"/>
      <c r="H927" s="250"/>
      <c r="I927" s="250"/>
      <c r="J927" s="257" t="s">
        <v>66</v>
      </c>
      <c r="K927" s="257"/>
      <c r="L927" s="257"/>
      <c r="M927" s="257"/>
      <c r="N927" s="257"/>
      <c r="O927" s="257"/>
      <c r="P927" s="250" t="s">
        <v>89</v>
      </c>
      <c r="Q927" s="250"/>
      <c r="R927" s="250"/>
      <c r="S927" s="250"/>
      <c r="T927" s="250"/>
      <c r="U927" s="250"/>
      <c r="V927" s="250"/>
      <c r="W927" s="250"/>
      <c r="X927" s="250"/>
      <c r="Y927" s="250" t="s">
        <v>90</v>
      </c>
      <c r="Z927" s="250"/>
      <c r="AA927" s="250"/>
      <c r="AB927" s="250"/>
      <c r="AC927" s="248" t="s">
        <v>340</v>
      </c>
      <c r="AD927" s="248"/>
      <c r="AE927" s="248"/>
      <c r="AF927" s="248"/>
      <c r="AG927" s="248"/>
      <c r="AH927" s="250" t="s">
        <v>65</v>
      </c>
      <c r="AI927" s="250"/>
      <c r="AJ927" s="250"/>
      <c r="AK927" s="250"/>
      <c r="AL927" s="250" t="s">
        <v>17</v>
      </c>
      <c r="AM927" s="250"/>
      <c r="AN927" s="250"/>
      <c r="AO927" s="259"/>
      <c r="AP927" s="252" t="s">
        <v>429</v>
      </c>
      <c r="AQ927" s="252"/>
      <c r="AR927" s="252"/>
      <c r="AS927" s="252"/>
      <c r="AT927" s="252"/>
      <c r="AU927" s="252"/>
      <c r="AV927" s="252"/>
      <c r="AW927" s="252"/>
      <c r="AX927" s="252"/>
    </row>
    <row r="928" spans="1:50" ht="24.75" customHeight="1" x14ac:dyDescent="0.15">
      <c r="A928" s="905">
        <v>1</v>
      </c>
      <c r="B928" s="905">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61"/>
      <c r="AI928" s="262"/>
      <c r="AJ928" s="262"/>
      <c r="AK928" s="262"/>
      <c r="AL928" s="234"/>
      <c r="AM928" s="235"/>
      <c r="AN928" s="235"/>
      <c r="AO928" s="236"/>
      <c r="AP928" s="237"/>
      <c r="AQ928" s="237"/>
      <c r="AR928" s="237"/>
      <c r="AS928" s="237"/>
      <c r="AT928" s="237"/>
      <c r="AU928" s="237"/>
      <c r="AV928" s="237"/>
      <c r="AW928" s="237"/>
      <c r="AX928" s="237"/>
    </row>
    <row r="929" spans="1:50" ht="24.75" customHeight="1" x14ac:dyDescent="0.15">
      <c r="A929" s="905">
        <v>2</v>
      </c>
      <c r="B929" s="905">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61"/>
      <c r="AI929" s="262"/>
      <c r="AJ929" s="262"/>
      <c r="AK929" s="262"/>
      <c r="AL929" s="234"/>
      <c r="AM929" s="235"/>
      <c r="AN929" s="235"/>
      <c r="AO929" s="236"/>
      <c r="AP929" s="237"/>
      <c r="AQ929" s="237"/>
      <c r="AR929" s="237"/>
      <c r="AS929" s="237"/>
      <c r="AT929" s="237"/>
      <c r="AU929" s="237"/>
      <c r="AV929" s="237"/>
      <c r="AW929" s="237"/>
      <c r="AX929" s="237"/>
    </row>
    <row r="930" spans="1:50" ht="24.75" customHeight="1" x14ac:dyDescent="0.15">
      <c r="A930" s="905">
        <v>3</v>
      </c>
      <c r="B930" s="905">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61"/>
      <c r="AI930" s="262"/>
      <c r="AJ930" s="262"/>
      <c r="AK930" s="262"/>
      <c r="AL930" s="234"/>
      <c r="AM930" s="235"/>
      <c r="AN930" s="235"/>
      <c r="AO930" s="236"/>
      <c r="AP930" s="237"/>
      <c r="AQ930" s="237"/>
      <c r="AR930" s="237"/>
      <c r="AS930" s="237"/>
      <c r="AT930" s="237"/>
      <c r="AU930" s="237"/>
      <c r="AV930" s="237"/>
      <c r="AW930" s="237"/>
      <c r="AX930" s="237"/>
    </row>
    <row r="931" spans="1:50" ht="24.75" customHeight="1" x14ac:dyDescent="0.15">
      <c r="A931" s="905">
        <v>4</v>
      </c>
      <c r="B931" s="905">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61"/>
      <c r="AI931" s="262"/>
      <c r="AJ931" s="262"/>
      <c r="AK931" s="262"/>
      <c r="AL931" s="234"/>
      <c r="AM931" s="235"/>
      <c r="AN931" s="235"/>
      <c r="AO931" s="236"/>
      <c r="AP931" s="237"/>
      <c r="AQ931" s="237"/>
      <c r="AR931" s="237"/>
      <c r="AS931" s="237"/>
      <c r="AT931" s="237"/>
      <c r="AU931" s="237"/>
      <c r="AV931" s="237"/>
      <c r="AW931" s="237"/>
      <c r="AX931" s="237"/>
    </row>
    <row r="932" spans="1:50" ht="24.75" customHeight="1" x14ac:dyDescent="0.15">
      <c r="A932" s="905">
        <v>5</v>
      </c>
      <c r="B932" s="905">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61"/>
      <c r="AI932" s="262"/>
      <c r="AJ932" s="262"/>
      <c r="AK932" s="262"/>
      <c r="AL932" s="234"/>
      <c r="AM932" s="235"/>
      <c r="AN932" s="235"/>
      <c r="AO932" s="236"/>
      <c r="AP932" s="237"/>
      <c r="AQ932" s="237"/>
      <c r="AR932" s="237"/>
      <c r="AS932" s="237"/>
      <c r="AT932" s="237"/>
      <c r="AU932" s="237"/>
      <c r="AV932" s="237"/>
      <c r="AW932" s="237"/>
      <c r="AX932" s="237"/>
    </row>
    <row r="933" spans="1:50" ht="24.75" customHeight="1" x14ac:dyDescent="0.15">
      <c r="A933" s="905">
        <v>6</v>
      </c>
      <c r="B933" s="905">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61"/>
      <c r="AI933" s="262"/>
      <c r="AJ933" s="262"/>
      <c r="AK933" s="262"/>
      <c r="AL933" s="234"/>
      <c r="AM933" s="235"/>
      <c r="AN933" s="235"/>
      <c r="AO933" s="236"/>
      <c r="AP933" s="237"/>
      <c r="AQ933" s="237"/>
      <c r="AR933" s="237"/>
      <c r="AS933" s="237"/>
      <c r="AT933" s="237"/>
      <c r="AU933" s="237"/>
      <c r="AV933" s="237"/>
      <c r="AW933" s="237"/>
      <c r="AX933" s="237"/>
    </row>
    <row r="934" spans="1:50" ht="24.75" customHeight="1" x14ac:dyDescent="0.15">
      <c r="A934" s="905">
        <v>7</v>
      </c>
      <c r="B934" s="905">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61"/>
      <c r="AI934" s="262"/>
      <c r="AJ934" s="262"/>
      <c r="AK934" s="262"/>
      <c r="AL934" s="234"/>
      <c r="AM934" s="235"/>
      <c r="AN934" s="235"/>
      <c r="AO934" s="236"/>
      <c r="AP934" s="237"/>
      <c r="AQ934" s="237"/>
      <c r="AR934" s="237"/>
      <c r="AS934" s="237"/>
      <c r="AT934" s="237"/>
      <c r="AU934" s="237"/>
      <c r="AV934" s="237"/>
      <c r="AW934" s="237"/>
      <c r="AX934" s="237"/>
    </row>
    <row r="935" spans="1:50" ht="24.75" customHeight="1" x14ac:dyDescent="0.15">
      <c r="A935" s="905">
        <v>8</v>
      </c>
      <c r="B935" s="905">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61"/>
      <c r="AI935" s="262"/>
      <c r="AJ935" s="262"/>
      <c r="AK935" s="262"/>
      <c r="AL935" s="234"/>
      <c r="AM935" s="235"/>
      <c r="AN935" s="235"/>
      <c r="AO935" s="236"/>
      <c r="AP935" s="237"/>
      <c r="AQ935" s="237"/>
      <c r="AR935" s="237"/>
      <c r="AS935" s="237"/>
      <c r="AT935" s="237"/>
      <c r="AU935" s="237"/>
      <c r="AV935" s="237"/>
      <c r="AW935" s="237"/>
      <c r="AX935" s="237"/>
    </row>
    <row r="936" spans="1:50" ht="24.75" customHeight="1" x14ac:dyDescent="0.15">
      <c r="A936" s="905">
        <v>9</v>
      </c>
      <c r="B936" s="905">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61"/>
      <c r="AI936" s="262"/>
      <c r="AJ936" s="262"/>
      <c r="AK936" s="262"/>
      <c r="AL936" s="234"/>
      <c r="AM936" s="235"/>
      <c r="AN936" s="235"/>
      <c r="AO936" s="236"/>
      <c r="AP936" s="237"/>
      <c r="AQ936" s="237"/>
      <c r="AR936" s="237"/>
      <c r="AS936" s="237"/>
      <c r="AT936" s="237"/>
      <c r="AU936" s="237"/>
      <c r="AV936" s="237"/>
      <c r="AW936" s="237"/>
      <c r="AX936" s="237"/>
    </row>
    <row r="937" spans="1:50" ht="24.75" customHeight="1" x14ac:dyDescent="0.15">
      <c r="A937" s="905">
        <v>10</v>
      </c>
      <c r="B937" s="905">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61"/>
      <c r="AI937" s="262"/>
      <c r="AJ937" s="262"/>
      <c r="AK937" s="262"/>
      <c r="AL937" s="234"/>
      <c r="AM937" s="235"/>
      <c r="AN937" s="235"/>
      <c r="AO937" s="236"/>
      <c r="AP937" s="237"/>
      <c r="AQ937" s="237"/>
      <c r="AR937" s="237"/>
      <c r="AS937" s="237"/>
      <c r="AT937" s="237"/>
      <c r="AU937" s="237"/>
      <c r="AV937" s="237"/>
      <c r="AW937" s="237"/>
      <c r="AX937" s="237"/>
    </row>
    <row r="938" spans="1:50" ht="24.75" customHeight="1" x14ac:dyDescent="0.15">
      <c r="A938" s="905">
        <v>11</v>
      </c>
      <c r="B938" s="905">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61"/>
      <c r="AI938" s="262"/>
      <c r="AJ938" s="262"/>
      <c r="AK938" s="262"/>
      <c r="AL938" s="234"/>
      <c r="AM938" s="235"/>
      <c r="AN938" s="235"/>
      <c r="AO938" s="236"/>
      <c r="AP938" s="237"/>
      <c r="AQ938" s="237"/>
      <c r="AR938" s="237"/>
      <c r="AS938" s="237"/>
      <c r="AT938" s="237"/>
      <c r="AU938" s="237"/>
      <c r="AV938" s="237"/>
      <c r="AW938" s="237"/>
      <c r="AX938" s="237"/>
    </row>
    <row r="939" spans="1:50" ht="24.75" customHeight="1" x14ac:dyDescent="0.15">
      <c r="A939" s="905">
        <v>12</v>
      </c>
      <c r="B939" s="905">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61"/>
      <c r="AI939" s="262"/>
      <c r="AJ939" s="262"/>
      <c r="AK939" s="262"/>
      <c r="AL939" s="234"/>
      <c r="AM939" s="235"/>
      <c r="AN939" s="235"/>
      <c r="AO939" s="236"/>
      <c r="AP939" s="237"/>
      <c r="AQ939" s="237"/>
      <c r="AR939" s="237"/>
      <c r="AS939" s="237"/>
      <c r="AT939" s="237"/>
      <c r="AU939" s="237"/>
      <c r="AV939" s="237"/>
      <c r="AW939" s="237"/>
      <c r="AX939" s="237"/>
    </row>
    <row r="940" spans="1:50" ht="24.75" customHeight="1" x14ac:dyDescent="0.15">
      <c r="A940" s="905">
        <v>13</v>
      </c>
      <c r="B940" s="905">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61"/>
      <c r="AI940" s="262"/>
      <c r="AJ940" s="262"/>
      <c r="AK940" s="262"/>
      <c r="AL940" s="234"/>
      <c r="AM940" s="235"/>
      <c r="AN940" s="235"/>
      <c r="AO940" s="236"/>
      <c r="AP940" s="237"/>
      <c r="AQ940" s="237"/>
      <c r="AR940" s="237"/>
      <c r="AS940" s="237"/>
      <c r="AT940" s="237"/>
      <c r="AU940" s="237"/>
      <c r="AV940" s="237"/>
      <c r="AW940" s="237"/>
      <c r="AX940" s="237"/>
    </row>
    <row r="941" spans="1:50" ht="24.75" customHeight="1" x14ac:dyDescent="0.15">
      <c r="A941" s="905">
        <v>14</v>
      </c>
      <c r="B941" s="905">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61"/>
      <c r="AI941" s="262"/>
      <c r="AJ941" s="262"/>
      <c r="AK941" s="262"/>
      <c r="AL941" s="234"/>
      <c r="AM941" s="235"/>
      <c r="AN941" s="235"/>
      <c r="AO941" s="236"/>
      <c r="AP941" s="237"/>
      <c r="AQ941" s="237"/>
      <c r="AR941" s="237"/>
      <c r="AS941" s="237"/>
      <c r="AT941" s="237"/>
      <c r="AU941" s="237"/>
      <c r="AV941" s="237"/>
      <c r="AW941" s="237"/>
      <c r="AX941" s="237"/>
    </row>
    <row r="942" spans="1:50" ht="24.75" customHeight="1" x14ac:dyDescent="0.15">
      <c r="A942" s="905">
        <v>15</v>
      </c>
      <c r="B942" s="905">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61"/>
      <c r="AI942" s="262"/>
      <c r="AJ942" s="262"/>
      <c r="AK942" s="262"/>
      <c r="AL942" s="234"/>
      <c r="AM942" s="235"/>
      <c r="AN942" s="235"/>
      <c r="AO942" s="236"/>
      <c r="AP942" s="237"/>
      <c r="AQ942" s="237"/>
      <c r="AR942" s="237"/>
      <c r="AS942" s="237"/>
      <c r="AT942" s="237"/>
      <c r="AU942" s="237"/>
      <c r="AV942" s="237"/>
      <c r="AW942" s="237"/>
      <c r="AX942" s="237"/>
    </row>
    <row r="943" spans="1:50" ht="24.75" customHeight="1" x14ac:dyDescent="0.15">
      <c r="A943" s="905">
        <v>16</v>
      </c>
      <c r="B943" s="905">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61"/>
      <c r="AI943" s="262"/>
      <c r="AJ943" s="262"/>
      <c r="AK943" s="262"/>
      <c r="AL943" s="234"/>
      <c r="AM943" s="235"/>
      <c r="AN943" s="235"/>
      <c r="AO943" s="236"/>
      <c r="AP943" s="237"/>
      <c r="AQ943" s="237"/>
      <c r="AR943" s="237"/>
      <c r="AS943" s="237"/>
      <c r="AT943" s="237"/>
      <c r="AU943" s="237"/>
      <c r="AV943" s="237"/>
      <c r="AW943" s="237"/>
      <c r="AX943" s="237"/>
    </row>
    <row r="944" spans="1:50" ht="24.75" customHeight="1" x14ac:dyDescent="0.15">
      <c r="A944" s="905">
        <v>17</v>
      </c>
      <c r="B944" s="905">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61"/>
      <c r="AI944" s="262"/>
      <c r="AJ944" s="262"/>
      <c r="AK944" s="262"/>
      <c r="AL944" s="234"/>
      <c r="AM944" s="235"/>
      <c r="AN944" s="235"/>
      <c r="AO944" s="236"/>
      <c r="AP944" s="237"/>
      <c r="AQ944" s="237"/>
      <c r="AR944" s="237"/>
      <c r="AS944" s="237"/>
      <c r="AT944" s="237"/>
      <c r="AU944" s="237"/>
      <c r="AV944" s="237"/>
      <c r="AW944" s="237"/>
      <c r="AX944" s="237"/>
    </row>
    <row r="945" spans="1:50" ht="24.75" customHeight="1" x14ac:dyDescent="0.15">
      <c r="A945" s="905">
        <v>18</v>
      </c>
      <c r="B945" s="905">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61"/>
      <c r="AI945" s="262"/>
      <c r="AJ945" s="262"/>
      <c r="AK945" s="262"/>
      <c r="AL945" s="234"/>
      <c r="AM945" s="235"/>
      <c r="AN945" s="235"/>
      <c r="AO945" s="236"/>
      <c r="AP945" s="237"/>
      <c r="AQ945" s="237"/>
      <c r="AR945" s="237"/>
      <c r="AS945" s="237"/>
      <c r="AT945" s="237"/>
      <c r="AU945" s="237"/>
      <c r="AV945" s="237"/>
      <c r="AW945" s="237"/>
      <c r="AX945" s="237"/>
    </row>
    <row r="946" spans="1:50" ht="24.75" customHeight="1" x14ac:dyDescent="0.15">
      <c r="A946" s="905">
        <v>19</v>
      </c>
      <c r="B946" s="905">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61"/>
      <c r="AI946" s="262"/>
      <c r="AJ946" s="262"/>
      <c r="AK946" s="262"/>
      <c r="AL946" s="234"/>
      <c r="AM946" s="235"/>
      <c r="AN946" s="235"/>
      <c r="AO946" s="236"/>
      <c r="AP946" s="237"/>
      <c r="AQ946" s="237"/>
      <c r="AR946" s="237"/>
      <c r="AS946" s="237"/>
      <c r="AT946" s="237"/>
      <c r="AU946" s="237"/>
      <c r="AV946" s="237"/>
      <c r="AW946" s="237"/>
      <c r="AX946" s="237"/>
    </row>
    <row r="947" spans="1:50" ht="24.75" customHeight="1" x14ac:dyDescent="0.15">
      <c r="A947" s="905">
        <v>20</v>
      </c>
      <c r="B947" s="905">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61"/>
      <c r="AI947" s="262"/>
      <c r="AJ947" s="262"/>
      <c r="AK947" s="262"/>
      <c r="AL947" s="234"/>
      <c r="AM947" s="235"/>
      <c r="AN947" s="235"/>
      <c r="AO947" s="236"/>
      <c r="AP947" s="237"/>
      <c r="AQ947" s="237"/>
      <c r="AR947" s="237"/>
      <c r="AS947" s="237"/>
      <c r="AT947" s="237"/>
      <c r="AU947" s="237"/>
      <c r="AV947" s="237"/>
      <c r="AW947" s="237"/>
      <c r="AX947" s="237"/>
    </row>
    <row r="948" spans="1:50" ht="24.75" customHeight="1" x14ac:dyDescent="0.15">
      <c r="A948" s="905">
        <v>21</v>
      </c>
      <c r="B948" s="905">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61"/>
      <c r="AI948" s="262"/>
      <c r="AJ948" s="262"/>
      <c r="AK948" s="262"/>
      <c r="AL948" s="234"/>
      <c r="AM948" s="235"/>
      <c r="AN948" s="235"/>
      <c r="AO948" s="236"/>
      <c r="AP948" s="237"/>
      <c r="AQ948" s="237"/>
      <c r="AR948" s="237"/>
      <c r="AS948" s="237"/>
      <c r="AT948" s="237"/>
      <c r="AU948" s="237"/>
      <c r="AV948" s="237"/>
      <c r="AW948" s="237"/>
      <c r="AX948" s="237"/>
    </row>
    <row r="949" spans="1:50" ht="24.75" customHeight="1" x14ac:dyDescent="0.15">
      <c r="A949" s="905">
        <v>22</v>
      </c>
      <c r="B949" s="905">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61"/>
      <c r="AI949" s="262"/>
      <c r="AJ949" s="262"/>
      <c r="AK949" s="262"/>
      <c r="AL949" s="234"/>
      <c r="AM949" s="235"/>
      <c r="AN949" s="235"/>
      <c r="AO949" s="236"/>
      <c r="AP949" s="237"/>
      <c r="AQ949" s="237"/>
      <c r="AR949" s="237"/>
      <c r="AS949" s="237"/>
      <c r="AT949" s="237"/>
      <c r="AU949" s="237"/>
      <c r="AV949" s="237"/>
      <c r="AW949" s="237"/>
      <c r="AX949" s="237"/>
    </row>
    <row r="950" spans="1:50" ht="24.75" customHeight="1" x14ac:dyDescent="0.15">
      <c r="A950" s="905">
        <v>23</v>
      </c>
      <c r="B950" s="905">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61"/>
      <c r="AI950" s="262"/>
      <c r="AJ950" s="262"/>
      <c r="AK950" s="262"/>
      <c r="AL950" s="234"/>
      <c r="AM950" s="235"/>
      <c r="AN950" s="235"/>
      <c r="AO950" s="236"/>
      <c r="AP950" s="237"/>
      <c r="AQ950" s="237"/>
      <c r="AR950" s="237"/>
      <c r="AS950" s="237"/>
      <c r="AT950" s="237"/>
      <c r="AU950" s="237"/>
      <c r="AV950" s="237"/>
      <c r="AW950" s="237"/>
      <c r="AX950" s="237"/>
    </row>
    <row r="951" spans="1:50" ht="24.75" customHeight="1" x14ac:dyDescent="0.15">
      <c r="A951" s="905">
        <v>24</v>
      </c>
      <c r="B951" s="905">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61"/>
      <c r="AI951" s="262"/>
      <c r="AJ951" s="262"/>
      <c r="AK951" s="262"/>
      <c r="AL951" s="234"/>
      <c r="AM951" s="235"/>
      <c r="AN951" s="235"/>
      <c r="AO951" s="236"/>
      <c r="AP951" s="237"/>
      <c r="AQ951" s="237"/>
      <c r="AR951" s="237"/>
      <c r="AS951" s="237"/>
      <c r="AT951" s="237"/>
      <c r="AU951" s="237"/>
      <c r="AV951" s="237"/>
      <c r="AW951" s="237"/>
      <c r="AX951" s="237"/>
    </row>
    <row r="952" spans="1:50" ht="24.75" customHeight="1" x14ac:dyDescent="0.15">
      <c r="A952" s="905">
        <v>25</v>
      </c>
      <c r="B952" s="905">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61"/>
      <c r="AI952" s="262"/>
      <c r="AJ952" s="262"/>
      <c r="AK952" s="262"/>
      <c r="AL952" s="234"/>
      <c r="AM952" s="235"/>
      <c r="AN952" s="235"/>
      <c r="AO952" s="236"/>
      <c r="AP952" s="237"/>
      <c r="AQ952" s="237"/>
      <c r="AR952" s="237"/>
      <c r="AS952" s="237"/>
      <c r="AT952" s="237"/>
      <c r="AU952" s="237"/>
      <c r="AV952" s="237"/>
      <c r="AW952" s="237"/>
      <c r="AX952" s="237"/>
    </row>
    <row r="953" spans="1:50" ht="24.75" customHeight="1" x14ac:dyDescent="0.15">
      <c r="A953" s="905">
        <v>26</v>
      </c>
      <c r="B953" s="905">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61"/>
      <c r="AI953" s="262"/>
      <c r="AJ953" s="262"/>
      <c r="AK953" s="262"/>
      <c r="AL953" s="234"/>
      <c r="AM953" s="235"/>
      <c r="AN953" s="235"/>
      <c r="AO953" s="236"/>
      <c r="AP953" s="237"/>
      <c r="AQ953" s="237"/>
      <c r="AR953" s="237"/>
      <c r="AS953" s="237"/>
      <c r="AT953" s="237"/>
      <c r="AU953" s="237"/>
      <c r="AV953" s="237"/>
      <c r="AW953" s="237"/>
      <c r="AX953" s="237"/>
    </row>
    <row r="954" spans="1:50" ht="24.75" customHeight="1" x14ac:dyDescent="0.15">
      <c r="A954" s="905">
        <v>27</v>
      </c>
      <c r="B954" s="905">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61"/>
      <c r="AI954" s="262"/>
      <c r="AJ954" s="262"/>
      <c r="AK954" s="262"/>
      <c r="AL954" s="234"/>
      <c r="AM954" s="235"/>
      <c r="AN954" s="235"/>
      <c r="AO954" s="236"/>
      <c r="AP954" s="237"/>
      <c r="AQ954" s="237"/>
      <c r="AR954" s="237"/>
      <c r="AS954" s="237"/>
      <c r="AT954" s="237"/>
      <c r="AU954" s="237"/>
      <c r="AV954" s="237"/>
      <c r="AW954" s="237"/>
      <c r="AX954" s="237"/>
    </row>
    <row r="955" spans="1:50" ht="24.75" customHeight="1" x14ac:dyDescent="0.15">
      <c r="A955" s="905">
        <v>28</v>
      </c>
      <c r="B955" s="905">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61"/>
      <c r="AI955" s="262"/>
      <c r="AJ955" s="262"/>
      <c r="AK955" s="262"/>
      <c r="AL955" s="234"/>
      <c r="AM955" s="235"/>
      <c r="AN955" s="235"/>
      <c r="AO955" s="236"/>
      <c r="AP955" s="237"/>
      <c r="AQ955" s="237"/>
      <c r="AR955" s="237"/>
      <c r="AS955" s="237"/>
      <c r="AT955" s="237"/>
      <c r="AU955" s="237"/>
      <c r="AV955" s="237"/>
      <c r="AW955" s="237"/>
      <c r="AX955" s="237"/>
    </row>
    <row r="956" spans="1:50" ht="24.75" customHeight="1" x14ac:dyDescent="0.15">
      <c r="A956" s="905">
        <v>29</v>
      </c>
      <c r="B956" s="905">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61"/>
      <c r="AI956" s="262"/>
      <c r="AJ956" s="262"/>
      <c r="AK956" s="262"/>
      <c r="AL956" s="234"/>
      <c r="AM956" s="235"/>
      <c r="AN956" s="235"/>
      <c r="AO956" s="236"/>
      <c r="AP956" s="237"/>
      <c r="AQ956" s="237"/>
      <c r="AR956" s="237"/>
      <c r="AS956" s="237"/>
      <c r="AT956" s="237"/>
      <c r="AU956" s="237"/>
      <c r="AV956" s="237"/>
      <c r="AW956" s="237"/>
      <c r="AX956" s="237"/>
    </row>
    <row r="957" spans="1:50" ht="24.75" customHeight="1" x14ac:dyDescent="0.15">
      <c r="A957" s="905">
        <v>30</v>
      </c>
      <c r="B957" s="905">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61"/>
      <c r="AI957" s="262"/>
      <c r="AJ957" s="262"/>
      <c r="AK957" s="262"/>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250" t="s">
        <v>88</v>
      </c>
      <c r="D960" s="250"/>
      <c r="E960" s="250"/>
      <c r="F960" s="250"/>
      <c r="G960" s="250"/>
      <c r="H960" s="250"/>
      <c r="I960" s="250"/>
      <c r="J960" s="257" t="s">
        <v>66</v>
      </c>
      <c r="K960" s="257"/>
      <c r="L960" s="257"/>
      <c r="M960" s="257"/>
      <c r="N960" s="257"/>
      <c r="O960" s="257"/>
      <c r="P960" s="250" t="s">
        <v>89</v>
      </c>
      <c r="Q960" s="250"/>
      <c r="R960" s="250"/>
      <c r="S960" s="250"/>
      <c r="T960" s="250"/>
      <c r="U960" s="250"/>
      <c r="V960" s="250"/>
      <c r="W960" s="250"/>
      <c r="X960" s="250"/>
      <c r="Y960" s="250" t="s">
        <v>90</v>
      </c>
      <c r="Z960" s="250"/>
      <c r="AA960" s="250"/>
      <c r="AB960" s="250"/>
      <c r="AC960" s="248" t="s">
        <v>340</v>
      </c>
      <c r="AD960" s="248"/>
      <c r="AE960" s="248"/>
      <c r="AF960" s="248"/>
      <c r="AG960" s="248"/>
      <c r="AH960" s="250" t="s">
        <v>65</v>
      </c>
      <c r="AI960" s="250"/>
      <c r="AJ960" s="250"/>
      <c r="AK960" s="250"/>
      <c r="AL960" s="250" t="s">
        <v>17</v>
      </c>
      <c r="AM960" s="250"/>
      <c r="AN960" s="250"/>
      <c r="AO960" s="259"/>
      <c r="AP960" s="252" t="s">
        <v>429</v>
      </c>
      <c r="AQ960" s="252"/>
      <c r="AR960" s="252"/>
      <c r="AS960" s="252"/>
      <c r="AT960" s="252"/>
      <c r="AU960" s="252"/>
      <c r="AV960" s="252"/>
      <c r="AW960" s="252"/>
      <c r="AX960" s="252"/>
    </row>
    <row r="961" spans="1:50" ht="24.75" customHeight="1" x14ac:dyDescent="0.15">
      <c r="A961" s="905">
        <v>1</v>
      </c>
      <c r="B961" s="905">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61"/>
      <c r="AI961" s="262"/>
      <c r="AJ961" s="262"/>
      <c r="AK961" s="262"/>
      <c r="AL961" s="234"/>
      <c r="AM961" s="235"/>
      <c r="AN961" s="235"/>
      <c r="AO961" s="236"/>
      <c r="AP961" s="237"/>
      <c r="AQ961" s="237"/>
      <c r="AR961" s="237"/>
      <c r="AS961" s="237"/>
      <c r="AT961" s="237"/>
      <c r="AU961" s="237"/>
      <c r="AV961" s="237"/>
      <c r="AW961" s="237"/>
      <c r="AX961" s="237"/>
    </row>
    <row r="962" spans="1:50" ht="24.75" customHeight="1" x14ac:dyDescent="0.15">
      <c r="A962" s="905">
        <v>2</v>
      </c>
      <c r="B962" s="905">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61"/>
      <c r="AI962" s="262"/>
      <c r="AJ962" s="262"/>
      <c r="AK962" s="262"/>
      <c r="AL962" s="234"/>
      <c r="AM962" s="235"/>
      <c r="AN962" s="235"/>
      <c r="AO962" s="236"/>
      <c r="AP962" s="237"/>
      <c r="AQ962" s="237"/>
      <c r="AR962" s="237"/>
      <c r="AS962" s="237"/>
      <c r="AT962" s="237"/>
      <c r="AU962" s="237"/>
      <c r="AV962" s="237"/>
      <c r="AW962" s="237"/>
      <c r="AX962" s="237"/>
    </row>
    <row r="963" spans="1:50" ht="24.75" customHeight="1" x14ac:dyDescent="0.15">
      <c r="A963" s="905">
        <v>3</v>
      </c>
      <c r="B963" s="905">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61"/>
      <c r="AI963" s="262"/>
      <c r="AJ963" s="262"/>
      <c r="AK963" s="262"/>
      <c r="AL963" s="234"/>
      <c r="AM963" s="235"/>
      <c r="AN963" s="235"/>
      <c r="AO963" s="236"/>
      <c r="AP963" s="237"/>
      <c r="AQ963" s="237"/>
      <c r="AR963" s="237"/>
      <c r="AS963" s="237"/>
      <c r="AT963" s="237"/>
      <c r="AU963" s="237"/>
      <c r="AV963" s="237"/>
      <c r="AW963" s="237"/>
      <c r="AX963" s="237"/>
    </row>
    <row r="964" spans="1:50" ht="24.75" customHeight="1" x14ac:dyDescent="0.15">
      <c r="A964" s="905">
        <v>4</v>
      </c>
      <c r="B964" s="905">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61"/>
      <c r="AI964" s="262"/>
      <c r="AJ964" s="262"/>
      <c r="AK964" s="262"/>
      <c r="AL964" s="234"/>
      <c r="AM964" s="235"/>
      <c r="AN964" s="235"/>
      <c r="AO964" s="236"/>
      <c r="AP964" s="237"/>
      <c r="AQ964" s="237"/>
      <c r="AR964" s="237"/>
      <c r="AS964" s="237"/>
      <c r="AT964" s="237"/>
      <c r="AU964" s="237"/>
      <c r="AV964" s="237"/>
      <c r="AW964" s="237"/>
      <c r="AX964" s="237"/>
    </row>
    <row r="965" spans="1:50" ht="24.75" customHeight="1" x14ac:dyDescent="0.15">
      <c r="A965" s="905">
        <v>5</v>
      </c>
      <c r="B965" s="905">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61"/>
      <c r="AI965" s="262"/>
      <c r="AJ965" s="262"/>
      <c r="AK965" s="262"/>
      <c r="AL965" s="234"/>
      <c r="AM965" s="235"/>
      <c r="AN965" s="235"/>
      <c r="AO965" s="236"/>
      <c r="AP965" s="237"/>
      <c r="AQ965" s="237"/>
      <c r="AR965" s="237"/>
      <c r="AS965" s="237"/>
      <c r="AT965" s="237"/>
      <c r="AU965" s="237"/>
      <c r="AV965" s="237"/>
      <c r="AW965" s="237"/>
      <c r="AX965" s="237"/>
    </row>
    <row r="966" spans="1:50" ht="24.75" customHeight="1" x14ac:dyDescent="0.15">
      <c r="A966" s="905">
        <v>6</v>
      </c>
      <c r="B966" s="905">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61"/>
      <c r="AI966" s="262"/>
      <c r="AJ966" s="262"/>
      <c r="AK966" s="262"/>
      <c r="AL966" s="234"/>
      <c r="AM966" s="235"/>
      <c r="AN966" s="235"/>
      <c r="AO966" s="236"/>
      <c r="AP966" s="237"/>
      <c r="AQ966" s="237"/>
      <c r="AR966" s="237"/>
      <c r="AS966" s="237"/>
      <c r="AT966" s="237"/>
      <c r="AU966" s="237"/>
      <c r="AV966" s="237"/>
      <c r="AW966" s="237"/>
      <c r="AX966" s="237"/>
    </row>
    <row r="967" spans="1:50" ht="24.75" customHeight="1" x14ac:dyDescent="0.15">
      <c r="A967" s="905">
        <v>7</v>
      </c>
      <c r="B967" s="905">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61"/>
      <c r="AI967" s="262"/>
      <c r="AJ967" s="262"/>
      <c r="AK967" s="262"/>
      <c r="AL967" s="234"/>
      <c r="AM967" s="235"/>
      <c r="AN967" s="235"/>
      <c r="AO967" s="236"/>
      <c r="AP967" s="237"/>
      <c r="AQ967" s="237"/>
      <c r="AR967" s="237"/>
      <c r="AS967" s="237"/>
      <c r="AT967" s="237"/>
      <c r="AU967" s="237"/>
      <c r="AV967" s="237"/>
      <c r="AW967" s="237"/>
      <c r="AX967" s="237"/>
    </row>
    <row r="968" spans="1:50" ht="24.75" customHeight="1" x14ac:dyDescent="0.15">
      <c r="A968" s="905">
        <v>8</v>
      </c>
      <c r="B968" s="905">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61"/>
      <c r="AI968" s="262"/>
      <c r="AJ968" s="262"/>
      <c r="AK968" s="262"/>
      <c r="AL968" s="234"/>
      <c r="AM968" s="235"/>
      <c r="AN968" s="235"/>
      <c r="AO968" s="236"/>
      <c r="AP968" s="237"/>
      <c r="AQ968" s="237"/>
      <c r="AR968" s="237"/>
      <c r="AS968" s="237"/>
      <c r="AT968" s="237"/>
      <c r="AU968" s="237"/>
      <c r="AV968" s="237"/>
      <c r="AW968" s="237"/>
      <c r="AX968" s="237"/>
    </row>
    <row r="969" spans="1:50" ht="24.75" customHeight="1" x14ac:dyDescent="0.15">
      <c r="A969" s="905">
        <v>9</v>
      </c>
      <c r="B969" s="905">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61"/>
      <c r="AI969" s="262"/>
      <c r="AJ969" s="262"/>
      <c r="AK969" s="262"/>
      <c r="AL969" s="234"/>
      <c r="AM969" s="235"/>
      <c r="AN969" s="235"/>
      <c r="AO969" s="236"/>
      <c r="AP969" s="237"/>
      <c r="AQ969" s="237"/>
      <c r="AR969" s="237"/>
      <c r="AS969" s="237"/>
      <c r="AT969" s="237"/>
      <c r="AU969" s="237"/>
      <c r="AV969" s="237"/>
      <c r="AW969" s="237"/>
      <c r="AX969" s="237"/>
    </row>
    <row r="970" spans="1:50" ht="24.75" customHeight="1" x14ac:dyDescent="0.15">
      <c r="A970" s="905">
        <v>10</v>
      </c>
      <c r="B970" s="905">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61"/>
      <c r="AI970" s="262"/>
      <c r="AJ970" s="262"/>
      <c r="AK970" s="262"/>
      <c r="AL970" s="234"/>
      <c r="AM970" s="235"/>
      <c r="AN970" s="235"/>
      <c r="AO970" s="236"/>
      <c r="AP970" s="237"/>
      <c r="AQ970" s="237"/>
      <c r="AR970" s="237"/>
      <c r="AS970" s="237"/>
      <c r="AT970" s="237"/>
      <c r="AU970" s="237"/>
      <c r="AV970" s="237"/>
      <c r="AW970" s="237"/>
      <c r="AX970" s="237"/>
    </row>
    <row r="971" spans="1:50" ht="24.75" customHeight="1" x14ac:dyDescent="0.15">
      <c r="A971" s="905">
        <v>11</v>
      </c>
      <c r="B971" s="905">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61"/>
      <c r="AI971" s="262"/>
      <c r="AJ971" s="262"/>
      <c r="AK971" s="262"/>
      <c r="AL971" s="234"/>
      <c r="AM971" s="235"/>
      <c r="AN971" s="235"/>
      <c r="AO971" s="236"/>
      <c r="AP971" s="237"/>
      <c r="AQ971" s="237"/>
      <c r="AR971" s="237"/>
      <c r="AS971" s="237"/>
      <c r="AT971" s="237"/>
      <c r="AU971" s="237"/>
      <c r="AV971" s="237"/>
      <c r="AW971" s="237"/>
      <c r="AX971" s="237"/>
    </row>
    <row r="972" spans="1:50" ht="24.75" customHeight="1" x14ac:dyDescent="0.15">
      <c r="A972" s="905">
        <v>12</v>
      </c>
      <c r="B972" s="905">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61"/>
      <c r="AI972" s="262"/>
      <c r="AJ972" s="262"/>
      <c r="AK972" s="262"/>
      <c r="AL972" s="234"/>
      <c r="AM972" s="235"/>
      <c r="AN972" s="235"/>
      <c r="AO972" s="236"/>
      <c r="AP972" s="237"/>
      <c r="AQ972" s="237"/>
      <c r="AR972" s="237"/>
      <c r="AS972" s="237"/>
      <c r="AT972" s="237"/>
      <c r="AU972" s="237"/>
      <c r="AV972" s="237"/>
      <c r="AW972" s="237"/>
      <c r="AX972" s="237"/>
    </row>
    <row r="973" spans="1:50" ht="24.75" customHeight="1" x14ac:dyDescent="0.15">
      <c r="A973" s="905">
        <v>13</v>
      </c>
      <c r="B973" s="905">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61"/>
      <c r="AI973" s="262"/>
      <c r="AJ973" s="262"/>
      <c r="AK973" s="262"/>
      <c r="AL973" s="234"/>
      <c r="AM973" s="235"/>
      <c r="AN973" s="235"/>
      <c r="AO973" s="236"/>
      <c r="AP973" s="237"/>
      <c r="AQ973" s="237"/>
      <c r="AR973" s="237"/>
      <c r="AS973" s="237"/>
      <c r="AT973" s="237"/>
      <c r="AU973" s="237"/>
      <c r="AV973" s="237"/>
      <c r="AW973" s="237"/>
      <c r="AX973" s="237"/>
    </row>
    <row r="974" spans="1:50" ht="24.75" customHeight="1" x14ac:dyDescent="0.15">
      <c r="A974" s="905">
        <v>14</v>
      </c>
      <c r="B974" s="905">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61"/>
      <c r="AI974" s="262"/>
      <c r="AJ974" s="262"/>
      <c r="AK974" s="262"/>
      <c r="AL974" s="234"/>
      <c r="AM974" s="235"/>
      <c r="AN974" s="235"/>
      <c r="AO974" s="236"/>
      <c r="AP974" s="237"/>
      <c r="AQ974" s="237"/>
      <c r="AR974" s="237"/>
      <c r="AS974" s="237"/>
      <c r="AT974" s="237"/>
      <c r="AU974" s="237"/>
      <c r="AV974" s="237"/>
      <c r="AW974" s="237"/>
      <c r="AX974" s="237"/>
    </row>
    <row r="975" spans="1:50" ht="24.75" customHeight="1" x14ac:dyDescent="0.15">
      <c r="A975" s="905">
        <v>15</v>
      </c>
      <c r="B975" s="905">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61"/>
      <c r="AI975" s="262"/>
      <c r="AJ975" s="262"/>
      <c r="AK975" s="262"/>
      <c r="AL975" s="234"/>
      <c r="AM975" s="235"/>
      <c r="AN975" s="235"/>
      <c r="AO975" s="236"/>
      <c r="AP975" s="237"/>
      <c r="AQ975" s="237"/>
      <c r="AR975" s="237"/>
      <c r="AS975" s="237"/>
      <c r="AT975" s="237"/>
      <c r="AU975" s="237"/>
      <c r="AV975" s="237"/>
      <c r="AW975" s="237"/>
      <c r="AX975" s="237"/>
    </row>
    <row r="976" spans="1:50" ht="24.75" customHeight="1" x14ac:dyDescent="0.15">
      <c r="A976" s="905">
        <v>16</v>
      </c>
      <c r="B976" s="905">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61"/>
      <c r="AI976" s="262"/>
      <c r="AJ976" s="262"/>
      <c r="AK976" s="262"/>
      <c r="AL976" s="234"/>
      <c r="AM976" s="235"/>
      <c r="AN976" s="235"/>
      <c r="AO976" s="236"/>
      <c r="AP976" s="237"/>
      <c r="AQ976" s="237"/>
      <c r="AR976" s="237"/>
      <c r="AS976" s="237"/>
      <c r="AT976" s="237"/>
      <c r="AU976" s="237"/>
      <c r="AV976" s="237"/>
      <c r="AW976" s="237"/>
      <c r="AX976" s="237"/>
    </row>
    <row r="977" spans="1:50" ht="24.75" customHeight="1" x14ac:dyDescent="0.15">
      <c r="A977" s="905">
        <v>17</v>
      </c>
      <c r="B977" s="905">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61"/>
      <c r="AI977" s="262"/>
      <c r="AJ977" s="262"/>
      <c r="AK977" s="262"/>
      <c r="AL977" s="234"/>
      <c r="AM977" s="235"/>
      <c r="AN977" s="235"/>
      <c r="AO977" s="236"/>
      <c r="AP977" s="237"/>
      <c r="AQ977" s="237"/>
      <c r="AR977" s="237"/>
      <c r="AS977" s="237"/>
      <c r="AT977" s="237"/>
      <c r="AU977" s="237"/>
      <c r="AV977" s="237"/>
      <c r="AW977" s="237"/>
      <c r="AX977" s="237"/>
    </row>
    <row r="978" spans="1:50" ht="24.75" customHeight="1" x14ac:dyDescent="0.15">
      <c r="A978" s="905">
        <v>18</v>
      </c>
      <c r="B978" s="905">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61"/>
      <c r="AI978" s="262"/>
      <c r="AJ978" s="262"/>
      <c r="AK978" s="262"/>
      <c r="AL978" s="234"/>
      <c r="AM978" s="235"/>
      <c r="AN978" s="235"/>
      <c r="AO978" s="236"/>
      <c r="AP978" s="237"/>
      <c r="AQ978" s="237"/>
      <c r="AR978" s="237"/>
      <c r="AS978" s="237"/>
      <c r="AT978" s="237"/>
      <c r="AU978" s="237"/>
      <c r="AV978" s="237"/>
      <c r="AW978" s="237"/>
      <c r="AX978" s="237"/>
    </row>
    <row r="979" spans="1:50" ht="24.75" customHeight="1" x14ac:dyDescent="0.15">
      <c r="A979" s="905">
        <v>19</v>
      </c>
      <c r="B979" s="905">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61"/>
      <c r="AI979" s="262"/>
      <c r="AJ979" s="262"/>
      <c r="AK979" s="262"/>
      <c r="AL979" s="234"/>
      <c r="AM979" s="235"/>
      <c r="AN979" s="235"/>
      <c r="AO979" s="236"/>
      <c r="AP979" s="237"/>
      <c r="AQ979" s="237"/>
      <c r="AR979" s="237"/>
      <c r="AS979" s="237"/>
      <c r="AT979" s="237"/>
      <c r="AU979" s="237"/>
      <c r="AV979" s="237"/>
      <c r="AW979" s="237"/>
      <c r="AX979" s="237"/>
    </row>
    <row r="980" spans="1:50" ht="24.75" customHeight="1" x14ac:dyDescent="0.15">
      <c r="A980" s="905">
        <v>20</v>
      </c>
      <c r="B980" s="905">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61"/>
      <c r="AI980" s="262"/>
      <c r="AJ980" s="262"/>
      <c r="AK980" s="262"/>
      <c r="AL980" s="234"/>
      <c r="AM980" s="235"/>
      <c r="AN980" s="235"/>
      <c r="AO980" s="236"/>
      <c r="AP980" s="237"/>
      <c r="AQ980" s="237"/>
      <c r="AR980" s="237"/>
      <c r="AS980" s="237"/>
      <c r="AT980" s="237"/>
      <c r="AU980" s="237"/>
      <c r="AV980" s="237"/>
      <c r="AW980" s="237"/>
      <c r="AX980" s="237"/>
    </row>
    <row r="981" spans="1:50" ht="24.75" customHeight="1" x14ac:dyDescent="0.15">
      <c r="A981" s="905">
        <v>21</v>
      </c>
      <c r="B981" s="905">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61"/>
      <c r="AI981" s="262"/>
      <c r="AJ981" s="262"/>
      <c r="AK981" s="262"/>
      <c r="AL981" s="234"/>
      <c r="AM981" s="235"/>
      <c r="AN981" s="235"/>
      <c r="AO981" s="236"/>
      <c r="AP981" s="237"/>
      <c r="AQ981" s="237"/>
      <c r="AR981" s="237"/>
      <c r="AS981" s="237"/>
      <c r="AT981" s="237"/>
      <c r="AU981" s="237"/>
      <c r="AV981" s="237"/>
      <c r="AW981" s="237"/>
      <c r="AX981" s="237"/>
    </row>
    <row r="982" spans="1:50" ht="24.75" customHeight="1" x14ac:dyDescent="0.15">
      <c r="A982" s="905">
        <v>22</v>
      </c>
      <c r="B982" s="905">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61"/>
      <c r="AI982" s="262"/>
      <c r="AJ982" s="262"/>
      <c r="AK982" s="262"/>
      <c r="AL982" s="234"/>
      <c r="AM982" s="235"/>
      <c r="AN982" s="235"/>
      <c r="AO982" s="236"/>
      <c r="AP982" s="237"/>
      <c r="AQ982" s="237"/>
      <c r="AR982" s="237"/>
      <c r="AS982" s="237"/>
      <c r="AT982" s="237"/>
      <c r="AU982" s="237"/>
      <c r="AV982" s="237"/>
      <c r="AW982" s="237"/>
      <c r="AX982" s="237"/>
    </row>
    <row r="983" spans="1:50" ht="24.75" customHeight="1" x14ac:dyDescent="0.15">
      <c r="A983" s="905">
        <v>23</v>
      </c>
      <c r="B983" s="905">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61"/>
      <c r="AI983" s="262"/>
      <c r="AJ983" s="262"/>
      <c r="AK983" s="262"/>
      <c r="AL983" s="234"/>
      <c r="AM983" s="235"/>
      <c r="AN983" s="235"/>
      <c r="AO983" s="236"/>
      <c r="AP983" s="237"/>
      <c r="AQ983" s="237"/>
      <c r="AR983" s="237"/>
      <c r="AS983" s="237"/>
      <c r="AT983" s="237"/>
      <c r="AU983" s="237"/>
      <c r="AV983" s="237"/>
      <c r="AW983" s="237"/>
      <c r="AX983" s="237"/>
    </row>
    <row r="984" spans="1:50" ht="24.75" customHeight="1" x14ac:dyDescent="0.15">
      <c r="A984" s="905">
        <v>24</v>
      </c>
      <c r="B984" s="905">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61"/>
      <c r="AI984" s="262"/>
      <c r="AJ984" s="262"/>
      <c r="AK984" s="262"/>
      <c r="AL984" s="234"/>
      <c r="AM984" s="235"/>
      <c r="AN984" s="235"/>
      <c r="AO984" s="236"/>
      <c r="AP984" s="237"/>
      <c r="AQ984" s="237"/>
      <c r="AR984" s="237"/>
      <c r="AS984" s="237"/>
      <c r="AT984" s="237"/>
      <c r="AU984" s="237"/>
      <c r="AV984" s="237"/>
      <c r="AW984" s="237"/>
      <c r="AX984" s="237"/>
    </row>
    <row r="985" spans="1:50" ht="24.75" customHeight="1" x14ac:dyDescent="0.15">
      <c r="A985" s="905">
        <v>25</v>
      </c>
      <c r="B985" s="905">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61"/>
      <c r="AI985" s="262"/>
      <c r="AJ985" s="262"/>
      <c r="AK985" s="262"/>
      <c r="AL985" s="234"/>
      <c r="AM985" s="235"/>
      <c r="AN985" s="235"/>
      <c r="AO985" s="236"/>
      <c r="AP985" s="237"/>
      <c r="AQ985" s="237"/>
      <c r="AR985" s="237"/>
      <c r="AS985" s="237"/>
      <c r="AT985" s="237"/>
      <c r="AU985" s="237"/>
      <c r="AV985" s="237"/>
      <c r="AW985" s="237"/>
      <c r="AX985" s="237"/>
    </row>
    <row r="986" spans="1:50" ht="24.75" customHeight="1" x14ac:dyDescent="0.15">
      <c r="A986" s="905">
        <v>26</v>
      </c>
      <c r="B986" s="905">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61"/>
      <c r="AI986" s="262"/>
      <c r="AJ986" s="262"/>
      <c r="AK986" s="262"/>
      <c r="AL986" s="234"/>
      <c r="AM986" s="235"/>
      <c r="AN986" s="235"/>
      <c r="AO986" s="236"/>
      <c r="AP986" s="237"/>
      <c r="AQ986" s="237"/>
      <c r="AR986" s="237"/>
      <c r="AS986" s="237"/>
      <c r="AT986" s="237"/>
      <c r="AU986" s="237"/>
      <c r="AV986" s="237"/>
      <c r="AW986" s="237"/>
      <c r="AX986" s="237"/>
    </row>
    <row r="987" spans="1:50" ht="24.75" customHeight="1" x14ac:dyDescent="0.15">
      <c r="A987" s="905">
        <v>27</v>
      </c>
      <c r="B987" s="905">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61"/>
      <c r="AI987" s="262"/>
      <c r="AJ987" s="262"/>
      <c r="AK987" s="262"/>
      <c r="AL987" s="234"/>
      <c r="AM987" s="235"/>
      <c r="AN987" s="235"/>
      <c r="AO987" s="236"/>
      <c r="AP987" s="237"/>
      <c r="AQ987" s="237"/>
      <c r="AR987" s="237"/>
      <c r="AS987" s="237"/>
      <c r="AT987" s="237"/>
      <c r="AU987" s="237"/>
      <c r="AV987" s="237"/>
      <c r="AW987" s="237"/>
      <c r="AX987" s="237"/>
    </row>
    <row r="988" spans="1:50" ht="24.75" customHeight="1" x14ac:dyDescent="0.15">
      <c r="A988" s="905">
        <v>28</v>
      </c>
      <c r="B988" s="905">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61"/>
      <c r="AI988" s="262"/>
      <c r="AJ988" s="262"/>
      <c r="AK988" s="262"/>
      <c r="AL988" s="234"/>
      <c r="AM988" s="235"/>
      <c r="AN988" s="235"/>
      <c r="AO988" s="236"/>
      <c r="AP988" s="237"/>
      <c r="AQ988" s="237"/>
      <c r="AR988" s="237"/>
      <c r="AS988" s="237"/>
      <c r="AT988" s="237"/>
      <c r="AU988" s="237"/>
      <c r="AV988" s="237"/>
      <c r="AW988" s="237"/>
      <c r="AX988" s="237"/>
    </row>
    <row r="989" spans="1:50" ht="24.75" customHeight="1" x14ac:dyDescent="0.15">
      <c r="A989" s="905">
        <v>29</v>
      </c>
      <c r="B989" s="905">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61"/>
      <c r="AI989" s="262"/>
      <c r="AJ989" s="262"/>
      <c r="AK989" s="262"/>
      <c r="AL989" s="234"/>
      <c r="AM989" s="235"/>
      <c r="AN989" s="235"/>
      <c r="AO989" s="236"/>
      <c r="AP989" s="237"/>
      <c r="AQ989" s="237"/>
      <c r="AR989" s="237"/>
      <c r="AS989" s="237"/>
      <c r="AT989" s="237"/>
      <c r="AU989" s="237"/>
      <c r="AV989" s="237"/>
      <c r="AW989" s="237"/>
      <c r="AX989" s="237"/>
    </row>
    <row r="990" spans="1:50" ht="24.75" customHeight="1" x14ac:dyDescent="0.15">
      <c r="A990" s="905">
        <v>30</v>
      </c>
      <c r="B990" s="905">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61"/>
      <c r="AI990" s="262"/>
      <c r="AJ990" s="262"/>
      <c r="AK990" s="262"/>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250" t="s">
        <v>88</v>
      </c>
      <c r="D993" s="250"/>
      <c r="E993" s="250"/>
      <c r="F993" s="250"/>
      <c r="G993" s="250"/>
      <c r="H993" s="250"/>
      <c r="I993" s="250"/>
      <c r="J993" s="257" t="s">
        <v>66</v>
      </c>
      <c r="K993" s="257"/>
      <c r="L993" s="257"/>
      <c r="M993" s="257"/>
      <c r="N993" s="257"/>
      <c r="O993" s="257"/>
      <c r="P993" s="250" t="s">
        <v>89</v>
      </c>
      <c r="Q993" s="250"/>
      <c r="R993" s="250"/>
      <c r="S993" s="250"/>
      <c r="T993" s="250"/>
      <c r="U993" s="250"/>
      <c r="V993" s="250"/>
      <c r="W993" s="250"/>
      <c r="X993" s="250"/>
      <c r="Y993" s="250" t="s">
        <v>90</v>
      </c>
      <c r="Z993" s="250"/>
      <c r="AA993" s="250"/>
      <c r="AB993" s="250"/>
      <c r="AC993" s="248" t="s">
        <v>340</v>
      </c>
      <c r="AD993" s="248"/>
      <c r="AE993" s="248"/>
      <c r="AF993" s="248"/>
      <c r="AG993" s="248"/>
      <c r="AH993" s="250" t="s">
        <v>65</v>
      </c>
      <c r="AI993" s="250"/>
      <c r="AJ993" s="250"/>
      <c r="AK993" s="250"/>
      <c r="AL993" s="250" t="s">
        <v>17</v>
      </c>
      <c r="AM993" s="250"/>
      <c r="AN993" s="250"/>
      <c r="AO993" s="259"/>
      <c r="AP993" s="252" t="s">
        <v>429</v>
      </c>
      <c r="AQ993" s="252"/>
      <c r="AR993" s="252"/>
      <c r="AS993" s="252"/>
      <c r="AT993" s="252"/>
      <c r="AU993" s="252"/>
      <c r="AV993" s="252"/>
      <c r="AW993" s="252"/>
      <c r="AX993" s="252"/>
    </row>
    <row r="994" spans="1:50" ht="24.75" customHeight="1" x14ac:dyDescent="0.15">
      <c r="A994" s="905">
        <v>1</v>
      </c>
      <c r="B994" s="905">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61"/>
      <c r="AI994" s="262"/>
      <c r="AJ994" s="262"/>
      <c r="AK994" s="262"/>
      <c r="AL994" s="234"/>
      <c r="AM994" s="235"/>
      <c r="AN994" s="235"/>
      <c r="AO994" s="236"/>
      <c r="AP994" s="237"/>
      <c r="AQ994" s="237"/>
      <c r="AR994" s="237"/>
      <c r="AS994" s="237"/>
      <c r="AT994" s="237"/>
      <c r="AU994" s="237"/>
      <c r="AV994" s="237"/>
      <c r="AW994" s="237"/>
      <c r="AX994" s="237"/>
    </row>
    <row r="995" spans="1:50" ht="24.75" customHeight="1" x14ac:dyDescent="0.15">
      <c r="A995" s="905">
        <v>2</v>
      </c>
      <c r="B995" s="905">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61"/>
      <c r="AI995" s="262"/>
      <c r="AJ995" s="262"/>
      <c r="AK995" s="262"/>
      <c r="AL995" s="234"/>
      <c r="AM995" s="235"/>
      <c r="AN995" s="235"/>
      <c r="AO995" s="236"/>
      <c r="AP995" s="237"/>
      <c r="AQ995" s="237"/>
      <c r="AR995" s="237"/>
      <c r="AS995" s="237"/>
      <c r="AT995" s="237"/>
      <c r="AU995" s="237"/>
      <c r="AV995" s="237"/>
      <c r="AW995" s="237"/>
      <c r="AX995" s="237"/>
    </row>
    <row r="996" spans="1:50" ht="24.75" customHeight="1" x14ac:dyDescent="0.15">
      <c r="A996" s="905">
        <v>3</v>
      </c>
      <c r="B996" s="905">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61"/>
      <c r="AI996" s="262"/>
      <c r="AJ996" s="262"/>
      <c r="AK996" s="262"/>
      <c r="AL996" s="234"/>
      <c r="AM996" s="235"/>
      <c r="AN996" s="235"/>
      <c r="AO996" s="236"/>
      <c r="AP996" s="237"/>
      <c r="AQ996" s="237"/>
      <c r="AR996" s="237"/>
      <c r="AS996" s="237"/>
      <c r="AT996" s="237"/>
      <c r="AU996" s="237"/>
      <c r="AV996" s="237"/>
      <c r="AW996" s="237"/>
      <c r="AX996" s="237"/>
    </row>
    <row r="997" spans="1:50" ht="24.75" customHeight="1" x14ac:dyDescent="0.15">
      <c r="A997" s="905">
        <v>4</v>
      </c>
      <c r="B997" s="905">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61"/>
      <c r="AI997" s="262"/>
      <c r="AJ997" s="262"/>
      <c r="AK997" s="262"/>
      <c r="AL997" s="234"/>
      <c r="AM997" s="235"/>
      <c r="AN997" s="235"/>
      <c r="AO997" s="236"/>
      <c r="AP997" s="237"/>
      <c r="AQ997" s="237"/>
      <c r="AR997" s="237"/>
      <c r="AS997" s="237"/>
      <c r="AT997" s="237"/>
      <c r="AU997" s="237"/>
      <c r="AV997" s="237"/>
      <c r="AW997" s="237"/>
      <c r="AX997" s="237"/>
    </row>
    <row r="998" spans="1:50" ht="24.75" customHeight="1" x14ac:dyDescent="0.15">
      <c r="A998" s="905">
        <v>5</v>
      </c>
      <c r="B998" s="905">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61"/>
      <c r="AI998" s="262"/>
      <c r="AJ998" s="262"/>
      <c r="AK998" s="262"/>
      <c r="AL998" s="234"/>
      <c r="AM998" s="235"/>
      <c r="AN998" s="235"/>
      <c r="AO998" s="236"/>
      <c r="AP998" s="237"/>
      <c r="AQ998" s="237"/>
      <c r="AR998" s="237"/>
      <c r="AS998" s="237"/>
      <c r="AT998" s="237"/>
      <c r="AU998" s="237"/>
      <c r="AV998" s="237"/>
      <c r="AW998" s="237"/>
      <c r="AX998" s="237"/>
    </row>
    <row r="999" spans="1:50" ht="24.75" customHeight="1" x14ac:dyDescent="0.15">
      <c r="A999" s="905">
        <v>6</v>
      </c>
      <c r="B999" s="905">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61"/>
      <c r="AI999" s="262"/>
      <c r="AJ999" s="262"/>
      <c r="AK999" s="262"/>
      <c r="AL999" s="234"/>
      <c r="AM999" s="235"/>
      <c r="AN999" s="235"/>
      <c r="AO999" s="236"/>
      <c r="AP999" s="237"/>
      <c r="AQ999" s="237"/>
      <c r="AR999" s="237"/>
      <c r="AS999" s="237"/>
      <c r="AT999" s="237"/>
      <c r="AU999" s="237"/>
      <c r="AV999" s="237"/>
      <c r="AW999" s="237"/>
      <c r="AX999" s="237"/>
    </row>
    <row r="1000" spans="1:50" ht="24.75" customHeight="1" x14ac:dyDescent="0.15">
      <c r="A1000" s="905">
        <v>7</v>
      </c>
      <c r="B1000" s="905">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61"/>
      <c r="AI1000" s="262"/>
      <c r="AJ1000" s="262"/>
      <c r="AK1000" s="262"/>
      <c r="AL1000" s="234"/>
      <c r="AM1000" s="235"/>
      <c r="AN1000" s="235"/>
      <c r="AO1000" s="236"/>
      <c r="AP1000" s="237"/>
      <c r="AQ1000" s="237"/>
      <c r="AR1000" s="237"/>
      <c r="AS1000" s="237"/>
      <c r="AT1000" s="237"/>
      <c r="AU1000" s="237"/>
      <c r="AV1000" s="237"/>
      <c r="AW1000" s="237"/>
      <c r="AX1000" s="237"/>
    </row>
    <row r="1001" spans="1:50" ht="24.75" customHeight="1" x14ac:dyDescent="0.15">
      <c r="A1001" s="905">
        <v>8</v>
      </c>
      <c r="B1001" s="905">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61"/>
      <c r="AI1001" s="262"/>
      <c r="AJ1001" s="262"/>
      <c r="AK1001" s="262"/>
      <c r="AL1001" s="234"/>
      <c r="AM1001" s="235"/>
      <c r="AN1001" s="235"/>
      <c r="AO1001" s="236"/>
      <c r="AP1001" s="237"/>
      <c r="AQ1001" s="237"/>
      <c r="AR1001" s="237"/>
      <c r="AS1001" s="237"/>
      <c r="AT1001" s="237"/>
      <c r="AU1001" s="237"/>
      <c r="AV1001" s="237"/>
      <c r="AW1001" s="237"/>
      <c r="AX1001" s="237"/>
    </row>
    <row r="1002" spans="1:50" ht="24.75" customHeight="1" x14ac:dyDescent="0.15">
      <c r="A1002" s="905">
        <v>9</v>
      </c>
      <c r="B1002" s="905">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61"/>
      <c r="AI1002" s="262"/>
      <c r="AJ1002" s="262"/>
      <c r="AK1002" s="262"/>
      <c r="AL1002" s="234"/>
      <c r="AM1002" s="235"/>
      <c r="AN1002" s="235"/>
      <c r="AO1002" s="236"/>
      <c r="AP1002" s="237"/>
      <c r="AQ1002" s="237"/>
      <c r="AR1002" s="237"/>
      <c r="AS1002" s="237"/>
      <c r="AT1002" s="237"/>
      <c r="AU1002" s="237"/>
      <c r="AV1002" s="237"/>
      <c r="AW1002" s="237"/>
      <c r="AX1002" s="237"/>
    </row>
    <row r="1003" spans="1:50" ht="24.75" customHeight="1" x14ac:dyDescent="0.15">
      <c r="A1003" s="905">
        <v>10</v>
      </c>
      <c r="B1003" s="905">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61"/>
      <c r="AI1003" s="262"/>
      <c r="AJ1003" s="262"/>
      <c r="AK1003" s="262"/>
      <c r="AL1003" s="234"/>
      <c r="AM1003" s="235"/>
      <c r="AN1003" s="235"/>
      <c r="AO1003" s="236"/>
      <c r="AP1003" s="237"/>
      <c r="AQ1003" s="237"/>
      <c r="AR1003" s="237"/>
      <c r="AS1003" s="237"/>
      <c r="AT1003" s="237"/>
      <c r="AU1003" s="237"/>
      <c r="AV1003" s="237"/>
      <c r="AW1003" s="237"/>
      <c r="AX1003" s="237"/>
    </row>
    <row r="1004" spans="1:50" ht="24.75" customHeight="1" x14ac:dyDescent="0.15">
      <c r="A1004" s="905">
        <v>11</v>
      </c>
      <c r="B1004" s="905">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61"/>
      <c r="AI1004" s="262"/>
      <c r="AJ1004" s="262"/>
      <c r="AK1004" s="262"/>
      <c r="AL1004" s="234"/>
      <c r="AM1004" s="235"/>
      <c r="AN1004" s="235"/>
      <c r="AO1004" s="236"/>
      <c r="AP1004" s="237"/>
      <c r="AQ1004" s="237"/>
      <c r="AR1004" s="237"/>
      <c r="AS1004" s="237"/>
      <c r="AT1004" s="237"/>
      <c r="AU1004" s="237"/>
      <c r="AV1004" s="237"/>
      <c r="AW1004" s="237"/>
      <c r="AX1004" s="237"/>
    </row>
    <row r="1005" spans="1:50" ht="24.75" customHeight="1" x14ac:dyDescent="0.15">
      <c r="A1005" s="905">
        <v>12</v>
      </c>
      <c r="B1005" s="905">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61"/>
      <c r="AI1005" s="262"/>
      <c r="AJ1005" s="262"/>
      <c r="AK1005" s="262"/>
      <c r="AL1005" s="234"/>
      <c r="AM1005" s="235"/>
      <c r="AN1005" s="235"/>
      <c r="AO1005" s="236"/>
      <c r="AP1005" s="237"/>
      <c r="AQ1005" s="237"/>
      <c r="AR1005" s="237"/>
      <c r="AS1005" s="237"/>
      <c r="AT1005" s="237"/>
      <c r="AU1005" s="237"/>
      <c r="AV1005" s="237"/>
      <c r="AW1005" s="237"/>
      <c r="AX1005" s="237"/>
    </row>
    <row r="1006" spans="1:50" ht="24.75" customHeight="1" x14ac:dyDescent="0.15">
      <c r="A1006" s="905">
        <v>13</v>
      </c>
      <c r="B1006" s="905">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61"/>
      <c r="AI1006" s="262"/>
      <c r="AJ1006" s="262"/>
      <c r="AK1006" s="262"/>
      <c r="AL1006" s="234"/>
      <c r="AM1006" s="235"/>
      <c r="AN1006" s="235"/>
      <c r="AO1006" s="236"/>
      <c r="AP1006" s="237"/>
      <c r="AQ1006" s="237"/>
      <c r="AR1006" s="237"/>
      <c r="AS1006" s="237"/>
      <c r="AT1006" s="237"/>
      <c r="AU1006" s="237"/>
      <c r="AV1006" s="237"/>
      <c r="AW1006" s="237"/>
      <c r="AX1006" s="237"/>
    </row>
    <row r="1007" spans="1:50" ht="24.75" customHeight="1" x14ac:dyDescent="0.15">
      <c r="A1007" s="905">
        <v>14</v>
      </c>
      <c r="B1007" s="905">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61"/>
      <c r="AI1007" s="262"/>
      <c r="AJ1007" s="262"/>
      <c r="AK1007" s="262"/>
      <c r="AL1007" s="234"/>
      <c r="AM1007" s="235"/>
      <c r="AN1007" s="235"/>
      <c r="AO1007" s="236"/>
      <c r="AP1007" s="237"/>
      <c r="AQ1007" s="237"/>
      <c r="AR1007" s="237"/>
      <c r="AS1007" s="237"/>
      <c r="AT1007" s="237"/>
      <c r="AU1007" s="237"/>
      <c r="AV1007" s="237"/>
      <c r="AW1007" s="237"/>
      <c r="AX1007" s="237"/>
    </row>
    <row r="1008" spans="1:50" ht="24.75" customHeight="1" x14ac:dyDescent="0.15">
      <c r="A1008" s="905">
        <v>15</v>
      </c>
      <c r="B1008" s="905">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61"/>
      <c r="AI1008" s="262"/>
      <c r="AJ1008" s="262"/>
      <c r="AK1008" s="262"/>
      <c r="AL1008" s="234"/>
      <c r="AM1008" s="235"/>
      <c r="AN1008" s="235"/>
      <c r="AO1008" s="236"/>
      <c r="AP1008" s="237"/>
      <c r="AQ1008" s="237"/>
      <c r="AR1008" s="237"/>
      <c r="AS1008" s="237"/>
      <c r="AT1008" s="237"/>
      <c r="AU1008" s="237"/>
      <c r="AV1008" s="237"/>
      <c r="AW1008" s="237"/>
      <c r="AX1008" s="237"/>
    </row>
    <row r="1009" spans="1:50" ht="24.75" customHeight="1" x14ac:dyDescent="0.15">
      <c r="A1009" s="905">
        <v>16</v>
      </c>
      <c r="B1009" s="905">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61"/>
      <c r="AI1009" s="262"/>
      <c r="AJ1009" s="262"/>
      <c r="AK1009" s="262"/>
      <c r="AL1009" s="234"/>
      <c r="AM1009" s="235"/>
      <c r="AN1009" s="235"/>
      <c r="AO1009" s="236"/>
      <c r="AP1009" s="237"/>
      <c r="AQ1009" s="237"/>
      <c r="AR1009" s="237"/>
      <c r="AS1009" s="237"/>
      <c r="AT1009" s="237"/>
      <c r="AU1009" s="237"/>
      <c r="AV1009" s="237"/>
      <c r="AW1009" s="237"/>
      <c r="AX1009" s="237"/>
    </row>
    <row r="1010" spans="1:50" ht="24.75" customHeight="1" x14ac:dyDescent="0.15">
      <c r="A1010" s="905">
        <v>17</v>
      </c>
      <c r="B1010" s="905">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61"/>
      <c r="AI1010" s="262"/>
      <c r="AJ1010" s="262"/>
      <c r="AK1010" s="262"/>
      <c r="AL1010" s="234"/>
      <c r="AM1010" s="235"/>
      <c r="AN1010" s="235"/>
      <c r="AO1010" s="236"/>
      <c r="AP1010" s="237"/>
      <c r="AQ1010" s="237"/>
      <c r="AR1010" s="237"/>
      <c r="AS1010" s="237"/>
      <c r="AT1010" s="237"/>
      <c r="AU1010" s="237"/>
      <c r="AV1010" s="237"/>
      <c r="AW1010" s="237"/>
      <c r="AX1010" s="237"/>
    </row>
    <row r="1011" spans="1:50" ht="24.75" customHeight="1" x14ac:dyDescent="0.15">
      <c r="A1011" s="905">
        <v>18</v>
      </c>
      <c r="B1011" s="905">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61"/>
      <c r="AI1011" s="262"/>
      <c r="AJ1011" s="262"/>
      <c r="AK1011" s="262"/>
      <c r="AL1011" s="234"/>
      <c r="AM1011" s="235"/>
      <c r="AN1011" s="235"/>
      <c r="AO1011" s="236"/>
      <c r="AP1011" s="237"/>
      <c r="AQ1011" s="237"/>
      <c r="AR1011" s="237"/>
      <c r="AS1011" s="237"/>
      <c r="AT1011" s="237"/>
      <c r="AU1011" s="237"/>
      <c r="AV1011" s="237"/>
      <c r="AW1011" s="237"/>
      <c r="AX1011" s="237"/>
    </row>
    <row r="1012" spans="1:50" ht="24.75" customHeight="1" x14ac:dyDescent="0.15">
      <c r="A1012" s="905">
        <v>19</v>
      </c>
      <c r="B1012" s="905">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61"/>
      <c r="AI1012" s="262"/>
      <c r="AJ1012" s="262"/>
      <c r="AK1012" s="262"/>
      <c r="AL1012" s="234"/>
      <c r="AM1012" s="235"/>
      <c r="AN1012" s="235"/>
      <c r="AO1012" s="236"/>
      <c r="AP1012" s="237"/>
      <c r="AQ1012" s="237"/>
      <c r="AR1012" s="237"/>
      <c r="AS1012" s="237"/>
      <c r="AT1012" s="237"/>
      <c r="AU1012" s="237"/>
      <c r="AV1012" s="237"/>
      <c r="AW1012" s="237"/>
      <c r="AX1012" s="237"/>
    </row>
    <row r="1013" spans="1:50" ht="24.75" customHeight="1" x14ac:dyDescent="0.15">
      <c r="A1013" s="905">
        <v>20</v>
      </c>
      <c r="B1013" s="905">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61"/>
      <c r="AI1013" s="262"/>
      <c r="AJ1013" s="262"/>
      <c r="AK1013" s="262"/>
      <c r="AL1013" s="234"/>
      <c r="AM1013" s="235"/>
      <c r="AN1013" s="235"/>
      <c r="AO1013" s="236"/>
      <c r="AP1013" s="237"/>
      <c r="AQ1013" s="237"/>
      <c r="AR1013" s="237"/>
      <c r="AS1013" s="237"/>
      <c r="AT1013" s="237"/>
      <c r="AU1013" s="237"/>
      <c r="AV1013" s="237"/>
      <c r="AW1013" s="237"/>
      <c r="AX1013" s="237"/>
    </row>
    <row r="1014" spans="1:50" ht="24.75" customHeight="1" x14ac:dyDescent="0.15">
      <c r="A1014" s="905">
        <v>21</v>
      </c>
      <c r="B1014" s="905">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61"/>
      <c r="AI1014" s="262"/>
      <c r="AJ1014" s="262"/>
      <c r="AK1014" s="262"/>
      <c r="AL1014" s="234"/>
      <c r="AM1014" s="235"/>
      <c r="AN1014" s="235"/>
      <c r="AO1014" s="236"/>
      <c r="AP1014" s="237"/>
      <c r="AQ1014" s="237"/>
      <c r="AR1014" s="237"/>
      <c r="AS1014" s="237"/>
      <c r="AT1014" s="237"/>
      <c r="AU1014" s="237"/>
      <c r="AV1014" s="237"/>
      <c r="AW1014" s="237"/>
      <c r="AX1014" s="237"/>
    </row>
    <row r="1015" spans="1:50" ht="24.75" customHeight="1" x14ac:dyDescent="0.15">
      <c r="A1015" s="905">
        <v>22</v>
      </c>
      <c r="B1015" s="905">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61"/>
      <c r="AI1015" s="262"/>
      <c r="AJ1015" s="262"/>
      <c r="AK1015" s="262"/>
      <c r="AL1015" s="234"/>
      <c r="AM1015" s="235"/>
      <c r="AN1015" s="235"/>
      <c r="AO1015" s="236"/>
      <c r="AP1015" s="237"/>
      <c r="AQ1015" s="237"/>
      <c r="AR1015" s="237"/>
      <c r="AS1015" s="237"/>
      <c r="AT1015" s="237"/>
      <c r="AU1015" s="237"/>
      <c r="AV1015" s="237"/>
      <c r="AW1015" s="237"/>
      <c r="AX1015" s="237"/>
    </row>
    <row r="1016" spans="1:50" ht="24.75" customHeight="1" x14ac:dyDescent="0.15">
      <c r="A1016" s="905">
        <v>23</v>
      </c>
      <c r="B1016" s="905">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61"/>
      <c r="AI1016" s="262"/>
      <c r="AJ1016" s="262"/>
      <c r="AK1016" s="262"/>
      <c r="AL1016" s="234"/>
      <c r="AM1016" s="235"/>
      <c r="AN1016" s="235"/>
      <c r="AO1016" s="236"/>
      <c r="AP1016" s="237"/>
      <c r="AQ1016" s="237"/>
      <c r="AR1016" s="237"/>
      <c r="AS1016" s="237"/>
      <c r="AT1016" s="237"/>
      <c r="AU1016" s="237"/>
      <c r="AV1016" s="237"/>
      <c r="AW1016" s="237"/>
      <c r="AX1016" s="237"/>
    </row>
    <row r="1017" spans="1:50" ht="24.75" customHeight="1" x14ac:dyDescent="0.15">
      <c r="A1017" s="905">
        <v>24</v>
      </c>
      <c r="B1017" s="905">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61"/>
      <c r="AI1017" s="262"/>
      <c r="AJ1017" s="262"/>
      <c r="AK1017" s="262"/>
      <c r="AL1017" s="234"/>
      <c r="AM1017" s="235"/>
      <c r="AN1017" s="235"/>
      <c r="AO1017" s="236"/>
      <c r="AP1017" s="237"/>
      <c r="AQ1017" s="237"/>
      <c r="AR1017" s="237"/>
      <c r="AS1017" s="237"/>
      <c r="AT1017" s="237"/>
      <c r="AU1017" s="237"/>
      <c r="AV1017" s="237"/>
      <c r="AW1017" s="237"/>
      <c r="AX1017" s="237"/>
    </row>
    <row r="1018" spans="1:50" ht="24.75" customHeight="1" x14ac:dyDescent="0.15">
      <c r="A1018" s="905">
        <v>25</v>
      </c>
      <c r="B1018" s="905">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61"/>
      <c r="AI1018" s="262"/>
      <c r="AJ1018" s="262"/>
      <c r="AK1018" s="262"/>
      <c r="AL1018" s="234"/>
      <c r="AM1018" s="235"/>
      <c r="AN1018" s="235"/>
      <c r="AO1018" s="236"/>
      <c r="AP1018" s="237"/>
      <c r="AQ1018" s="237"/>
      <c r="AR1018" s="237"/>
      <c r="AS1018" s="237"/>
      <c r="AT1018" s="237"/>
      <c r="AU1018" s="237"/>
      <c r="AV1018" s="237"/>
      <c r="AW1018" s="237"/>
      <c r="AX1018" s="237"/>
    </row>
    <row r="1019" spans="1:50" ht="24.75" customHeight="1" x14ac:dyDescent="0.15">
      <c r="A1019" s="905">
        <v>26</v>
      </c>
      <c r="B1019" s="905">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61"/>
      <c r="AI1019" s="262"/>
      <c r="AJ1019" s="262"/>
      <c r="AK1019" s="262"/>
      <c r="AL1019" s="234"/>
      <c r="AM1019" s="235"/>
      <c r="AN1019" s="235"/>
      <c r="AO1019" s="236"/>
      <c r="AP1019" s="237"/>
      <c r="AQ1019" s="237"/>
      <c r="AR1019" s="237"/>
      <c r="AS1019" s="237"/>
      <c r="AT1019" s="237"/>
      <c r="AU1019" s="237"/>
      <c r="AV1019" s="237"/>
      <c r="AW1019" s="237"/>
      <c r="AX1019" s="237"/>
    </row>
    <row r="1020" spans="1:50" ht="24.75" customHeight="1" x14ac:dyDescent="0.15">
      <c r="A1020" s="905">
        <v>27</v>
      </c>
      <c r="B1020" s="905">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61"/>
      <c r="AI1020" s="262"/>
      <c r="AJ1020" s="262"/>
      <c r="AK1020" s="262"/>
      <c r="AL1020" s="234"/>
      <c r="AM1020" s="235"/>
      <c r="AN1020" s="235"/>
      <c r="AO1020" s="236"/>
      <c r="AP1020" s="237"/>
      <c r="AQ1020" s="237"/>
      <c r="AR1020" s="237"/>
      <c r="AS1020" s="237"/>
      <c r="AT1020" s="237"/>
      <c r="AU1020" s="237"/>
      <c r="AV1020" s="237"/>
      <c r="AW1020" s="237"/>
      <c r="AX1020" s="237"/>
    </row>
    <row r="1021" spans="1:50" ht="24.75" customHeight="1" x14ac:dyDescent="0.15">
      <c r="A1021" s="905">
        <v>28</v>
      </c>
      <c r="B1021" s="905">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61"/>
      <c r="AI1021" s="262"/>
      <c r="AJ1021" s="262"/>
      <c r="AK1021" s="262"/>
      <c r="AL1021" s="234"/>
      <c r="AM1021" s="235"/>
      <c r="AN1021" s="235"/>
      <c r="AO1021" s="236"/>
      <c r="AP1021" s="237"/>
      <c r="AQ1021" s="237"/>
      <c r="AR1021" s="237"/>
      <c r="AS1021" s="237"/>
      <c r="AT1021" s="237"/>
      <c r="AU1021" s="237"/>
      <c r="AV1021" s="237"/>
      <c r="AW1021" s="237"/>
      <c r="AX1021" s="237"/>
    </row>
    <row r="1022" spans="1:50" ht="24.75" customHeight="1" x14ac:dyDescent="0.15">
      <c r="A1022" s="905">
        <v>29</v>
      </c>
      <c r="B1022" s="905">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61"/>
      <c r="AI1022" s="262"/>
      <c r="AJ1022" s="262"/>
      <c r="AK1022" s="262"/>
      <c r="AL1022" s="234"/>
      <c r="AM1022" s="235"/>
      <c r="AN1022" s="235"/>
      <c r="AO1022" s="236"/>
      <c r="AP1022" s="237"/>
      <c r="AQ1022" s="237"/>
      <c r="AR1022" s="237"/>
      <c r="AS1022" s="237"/>
      <c r="AT1022" s="237"/>
      <c r="AU1022" s="237"/>
      <c r="AV1022" s="237"/>
      <c r="AW1022" s="237"/>
      <c r="AX1022" s="237"/>
    </row>
    <row r="1023" spans="1:50" ht="24.75" customHeight="1" x14ac:dyDescent="0.15">
      <c r="A1023" s="905">
        <v>30</v>
      </c>
      <c r="B1023" s="905">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61"/>
      <c r="AI1023" s="262"/>
      <c r="AJ1023" s="262"/>
      <c r="AK1023" s="262"/>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250" t="s">
        <v>88</v>
      </c>
      <c r="D1026" s="250"/>
      <c r="E1026" s="250"/>
      <c r="F1026" s="250"/>
      <c r="G1026" s="250"/>
      <c r="H1026" s="250"/>
      <c r="I1026" s="250"/>
      <c r="J1026" s="257" t="s">
        <v>66</v>
      </c>
      <c r="K1026" s="257"/>
      <c r="L1026" s="257"/>
      <c r="M1026" s="257"/>
      <c r="N1026" s="257"/>
      <c r="O1026" s="257"/>
      <c r="P1026" s="250" t="s">
        <v>89</v>
      </c>
      <c r="Q1026" s="250"/>
      <c r="R1026" s="250"/>
      <c r="S1026" s="250"/>
      <c r="T1026" s="250"/>
      <c r="U1026" s="250"/>
      <c r="V1026" s="250"/>
      <c r="W1026" s="250"/>
      <c r="X1026" s="250"/>
      <c r="Y1026" s="250" t="s">
        <v>90</v>
      </c>
      <c r="Z1026" s="250"/>
      <c r="AA1026" s="250"/>
      <c r="AB1026" s="250"/>
      <c r="AC1026" s="248" t="s">
        <v>340</v>
      </c>
      <c r="AD1026" s="248"/>
      <c r="AE1026" s="248"/>
      <c r="AF1026" s="248"/>
      <c r="AG1026" s="248"/>
      <c r="AH1026" s="250" t="s">
        <v>65</v>
      </c>
      <c r="AI1026" s="250"/>
      <c r="AJ1026" s="250"/>
      <c r="AK1026" s="250"/>
      <c r="AL1026" s="250" t="s">
        <v>17</v>
      </c>
      <c r="AM1026" s="250"/>
      <c r="AN1026" s="250"/>
      <c r="AO1026" s="259"/>
      <c r="AP1026" s="252" t="s">
        <v>429</v>
      </c>
      <c r="AQ1026" s="252"/>
      <c r="AR1026" s="252"/>
      <c r="AS1026" s="252"/>
      <c r="AT1026" s="252"/>
      <c r="AU1026" s="252"/>
      <c r="AV1026" s="252"/>
      <c r="AW1026" s="252"/>
      <c r="AX1026" s="252"/>
    </row>
    <row r="1027" spans="1:50" ht="24.75" customHeight="1" x14ac:dyDescent="0.15">
      <c r="A1027" s="905">
        <v>1</v>
      </c>
      <c r="B1027" s="905">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61"/>
      <c r="AI1027" s="262"/>
      <c r="AJ1027" s="262"/>
      <c r="AK1027" s="262"/>
      <c r="AL1027" s="234"/>
      <c r="AM1027" s="235"/>
      <c r="AN1027" s="235"/>
      <c r="AO1027" s="236"/>
      <c r="AP1027" s="237"/>
      <c r="AQ1027" s="237"/>
      <c r="AR1027" s="237"/>
      <c r="AS1027" s="237"/>
      <c r="AT1027" s="237"/>
      <c r="AU1027" s="237"/>
      <c r="AV1027" s="237"/>
      <c r="AW1027" s="237"/>
      <c r="AX1027" s="237"/>
    </row>
    <row r="1028" spans="1:50" ht="24.75" customHeight="1" x14ac:dyDescent="0.15">
      <c r="A1028" s="905">
        <v>2</v>
      </c>
      <c r="B1028" s="905">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61"/>
      <c r="AI1028" s="262"/>
      <c r="AJ1028" s="262"/>
      <c r="AK1028" s="262"/>
      <c r="AL1028" s="234"/>
      <c r="AM1028" s="235"/>
      <c r="AN1028" s="235"/>
      <c r="AO1028" s="236"/>
      <c r="AP1028" s="237"/>
      <c r="AQ1028" s="237"/>
      <c r="AR1028" s="237"/>
      <c r="AS1028" s="237"/>
      <c r="AT1028" s="237"/>
      <c r="AU1028" s="237"/>
      <c r="AV1028" s="237"/>
      <c r="AW1028" s="237"/>
      <c r="AX1028" s="237"/>
    </row>
    <row r="1029" spans="1:50" ht="24.75" customHeight="1" x14ac:dyDescent="0.15">
      <c r="A1029" s="905">
        <v>3</v>
      </c>
      <c r="B1029" s="905">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61"/>
      <c r="AI1029" s="262"/>
      <c r="AJ1029" s="262"/>
      <c r="AK1029" s="262"/>
      <c r="AL1029" s="234"/>
      <c r="AM1029" s="235"/>
      <c r="AN1029" s="235"/>
      <c r="AO1029" s="236"/>
      <c r="AP1029" s="237"/>
      <c r="AQ1029" s="237"/>
      <c r="AR1029" s="237"/>
      <c r="AS1029" s="237"/>
      <c r="AT1029" s="237"/>
      <c r="AU1029" s="237"/>
      <c r="AV1029" s="237"/>
      <c r="AW1029" s="237"/>
      <c r="AX1029" s="237"/>
    </row>
    <row r="1030" spans="1:50" ht="24.75" customHeight="1" x14ac:dyDescent="0.15">
      <c r="A1030" s="905">
        <v>4</v>
      </c>
      <c r="B1030" s="905">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61"/>
      <c r="AI1030" s="262"/>
      <c r="AJ1030" s="262"/>
      <c r="AK1030" s="262"/>
      <c r="AL1030" s="234"/>
      <c r="AM1030" s="235"/>
      <c r="AN1030" s="235"/>
      <c r="AO1030" s="236"/>
      <c r="AP1030" s="237"/>
      <c r="AQ1030" s="237"/>
      <c r="AR1030" s="237"/>
      <c r="AS1030" s="237"/>
      <c r="AT1030" s="237"/>
      <c r="AU1030" s="237"/>
      <c r="AV1030" s="237"/>
      <c r="AW1030" s="237"/>
      <c r="AX1030" s="237"/>
    </row>
    <row r="1031" spans="1:50" ht="24.75" customHeight="1" x14ac:dyDescent="0.15">
      <c r="A1031" s="905">
        <v>5</v>
      </c>
      <c r="B1031" s="905">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61"/>
      <c r="AI1031" s="262"/>
      <c r="AJ1031" s="262"/>
      <c r="AK1031" s="262"/>
      <c r="AL1031" s="234"/>
      <c r="AM1031" s="235"/>
      <c r="AN1031" s="235"/>
      <c r="AO1031" s="236"/>
      <c r="AP1031" s="237"/>
      <c r="AQ1031" s="237"/>
      <c r="AR1031" s="237"/>
      <c r="AS1031" s="237"/>
      <c r="AT1031" s="237"/>
      <c r="AU1031" s="237"/>
      <c r="AV1031" s="237"/>
      <c r="AW1031" s="237"/>
      <c r="AX1031" s="237"/>
    </row>
    <row r="1032" spans="1:50" ht="24.75" customHeight="1" x14ac:dyDescent="0.15">
      <c r="A1032" s="905">
        <v>6</v>
      </c>
      <c r="B1032" s="905">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61"/>
      <c r="AI1032" s="262"/>
      <c r="AJ1032" s="262"/>
      <c r="AK1032" s="262"/>
      <c r="AL1032" s="234"/>
      <c r="AM1032" s="235"/>
      <c r="AN1032" s="235"/>
      <c r="AO1032" s="236"/>
      <c r="AP1032" s="237"/>
      <c r="AQ1032" s="237"/>
      <c r="AR1032" s="237"/>
      <c r="AS1032" s="237"/>
      <c r="AT1032" s="237"/>
      <c r="AU1032" s="237"/>
      <c r="AV1032" s="237"/>
      <c r="AW1032" s="237"/>
      <c r="AX1032" s="237"/>
    </row>
    <row r="1033" spans="1:50" ht="24.75" customHeight="1" x14ac:dyDescent="0.15">
      <c r="A1033" s="905">
        <v>7</v>
      </c>
      <c r="B1033" s="905">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61"/>
      <c r="AI1033" s="262"/>
      <c r="AJ1033" s="262"/>
      <c r="AK1033" s="262"/>
      <c r="AL1033" s="234"/>
      <c r="AM1033" s="235"/>
      <c r="AN1033" s="235"/>
      <c r="AO1033" s="236"/>
      <c r="AP1033" s="237"/>
      <c r="AQ1033" s="237"/>
      <c r="AR1033" s="237"/>
      <c r="AS1033" s="237"/>
      <c r="AT1033" s="237"/>
      <c r="AU1033" s="237"/>
      <c r="AV1033" s="237"/>
      <c r="AW1033" s="237"/>
      <c r="AX1033" s="237"/>
    </row>
    <row r="1034" spans="1:50" ht="24.75" customHeight="1" x14ac:dyDescent="0.15">
      <c r="A1034" s="905">
        <v>8</v>
      </c>
      <c r="B1034" s="905">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61"/>
      <c r="AI1034" s="262"/>
      <c r="AJ1034" s="262"/>
      <c r="AK1034" s="262"/>
      <c r="AL1034" s="234"/>
      <c r="AM1034" s="235"/>
      <c r="AN1034" s="235"/>
      <c r="AO1034" s="236"/>
      <c r="AP1034" s="237"/>
      <c r="AQ1034" s="237"/>
      <c r="AR1034" s="237"/>
      <c r="AS1034" s="237"/>
      <c r="AT1034" s="237"/>
      <c r="AU1034" s="237"/>
      <c r="AV1034" s="237"/>
      <c r="AW1034" s="237"/>
      <c r="AX1034" s="237"/>
    </row>
    <row r="1035" spans="1:50" ht="24.75" customHeight="1" x14ac:dyDescent="0.15">
      <c r="A1035" s="905">
        <v>9</v>
      </c>
      <c r="B1035" s="905">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61"/>
      <c r="AI1035" s="262"/>
      <c r="AJ1035" s="262"/>
      <c r="AK1035" s="262"/>
      <c r="AL1035" s="234"/>
      <c r="AM1035" s="235"/>
      <c r="AN1035" s="235"/>
      <c r="AO1035" s="236"/>
      <c r="AP1035" s="237"/>
      <c r="AQ1035" s="237"/>
      <c r="AR1035" s="237"/>
      <c r="AS1035" s="237"/>
      <c r="AT1035" s="237"/>
      <c r="AU1035" s="237"/>
      <c r="AV1035" s="237"/>
      <c r="AW1035" s="237"/>
      <c r="AX1035" s="237"/>
    </row>
    <row r="1036" spans="1:50" ht="24.75" customHeight="1" x14ac:dyDescent="0.15">
      <c r="A1036" s="905">
        <v>10</v>
      </c>
      <c r="B1036" s="905">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61"/>
      <c r="AI1036" s="262"/>
      <c r="AJ1036" s="262"/>
      <c r="AK1036" s="262"/>
      <c r="AL1036" s="234"/>
      <c r="AM1036" s="235"/>
      <c r="AN1036" s="235"/>
      <c r="AO1036" s="236"/>
      <c r="AP1036" s="237"/>
      <c r="AQ1036" s="237"/>
      <c r="AR1036" s="237"/>
      <c r="AS1036" s="237"/>
      <c r="AT1036" s="237"/>
      <c r="AU1036" s="237"/>
      <c r="AV1036" s="237"/>
      <c r="AW1036" s="237"/>
      <c r="AX1036" s="237"/>
    </row>
    <row r="1037" spans="1:50" ht="24.75" customHeight="1" x14ac:dyDescent="0.15">
      <c r="A1037" s="905">
        <v>11</v>
      </c>
      <c r="B1037" s="905">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61"/>
      <c r="AI1037" s="262"/>
      <c r="AJ1037" s="262"/>
      <c r="AK1037" s="262"/>
      <c r="AL1037" s="234"/>
      <c r="AM1037" s="235"/>
      <c r="AN1037" s="235"/>
      <c r="AO1037" s="236"/>
      <c r="AP1037" s="237"/>
      <c r="AQ1037" s="237"/>
      <c r="AR1037" s="237"/>
      <c r="AS1037" s="237"/>
      <c r="AT1037" s="237"/>
      <c r="AU1037" s="237"/>
      <c r="AV1037" s="237"/>
      <c r="AW1037" s="237"/>
      <c r="AX1037" s="237"/>
    </row>
    <row r="1038" spans="1:50" ht="24.75" customHeight="1" x14ac:dyDescent="0.15">
      <c r="A1038" s="905">
        <v>12</v>
      </c>
      <c r="B1038" s="905">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61"/>
      <c r="AI1038" s="262"/>
      <c r="AJ1038" s="262"/>
      <c r="AK1038" s="262"/>
      <c r="AL1038" s="234"/>
      <c r="AM1038" s="235"/>
      <c r="AN1038" s="235"/>
      <c r="AO1038" s="236"/>
      <c r="AP1038" s="237"/>
      <c r="AQ1038" s="237"/>
      <c r="AR1038" s="237"/>
      <c r="AS1038" s="237"/>
      <c r="AT1038" s="237"/>
      <c r="AU1038" s="237"/>
      <c r="AV1038" s="237"/>
      <c r="AW1038" s="237"/>
      <c r="AX1038" s="237"/>
    </row>
    <row r="1039" spans="1:50" ht="24.75" customHeight="1" x14ac:dyDescent="0.15">
      <c r="A1039" s="905">
        <v>13</v>
      </c>
      <c r="B1039" s="905">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61"/>
      <c r="AI1039" s="262"/>
      <c r="AJ1039" s="262"/>
      <c r="AK1039" s="262"/>
      <c r="AL1039" s="234"/>
      <c r="AM1039" s="235"/>
      <c r="AN1039" s="235"/>
      <c r="AO1039" s="236"/>
      <c r="AP1039" s="237"/>
      <c r="AQ1039" s="237"/>
      <c r="AR1039" s="237"/>
      <c r="AS1039" s="237"/>
      <c r="AT1039" s="237"/>
      <c r="AU1039" s="237"/>
      <c r="AV1039" s="237"/>
      <c r="AW1039" s="237"/>
      <c r="AX1039" s="237"/>
    </row>
    <row r="1040" spans="1:50" ht="24.75" customHeight="1" x14ac:dyDescent="0.15">
      <c r="A1040" s="905">
        <v>14</v>
      </c>
      <c r="B1040" s="905">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61"/>
      <c r="AI1040" s="262"/>
      <c r="AJ1040" s="262"/>
      <c r="AK1040" s="262"/>
      <c r="AL1040" s="234"/>
      <c r="AM1040" s="235"/>
      <c r="AN1040" s="235"/>
      <c r="AO1040" s="236"/>
      <c r="AP1040" s="237"/>
      <c r="AQ1040" s="237"/>
      <c r="AR1040" s="237"/>
      <c r="AS1040" s="237"/>
      <c r="AT1040" s="237"/>
      <c r="AU1040" s="237"/>
      <c r="AV1040" s="237"/>
      <c r="AW1040" s="237"/>
      <c r="AX1040" s="237"/>
    </row>
    <row r="1041" spans="1:50" ht="24.75" customHeight="1" x14ac:dyDescent="0.15">
      <c r="A1041" s="905">
        <v>15</v>
      </c>
      <c r="B1041" s="905">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61"/>
      <c r="AI1041" s="262"/>
      <c r="AJ1041" s="262"/>
      <c r="AK1041" s="262"/>
      <c r="AL1041" s="234"/>
      <c r="AM1041" s="235"/>
      <c r="AN1041" s="235"/>
      <c r="AO1041" s="236"/>
      <c r="AP1041" s="237"/>
      <c r="AQ1041" s="237"/>
      <c r="AR1041" s="237"/>
      <c r="AS1041" s="237"/>
      <c r="AT1041" s="237"/>
      <c r="AU1041" s="237"/>
      <c r="AV1041" s="237"/>
      <c r="AW1041" s="237"/>
      <c r="AX1041" s="237"/>
    </row>
    <row r="1042" spans="1:50" ht="24.75" customHeight="1" x14ac:dyDescent="0.15">
      <c r="A1042" s="905">
        <v>16</v>
      </c>
      <c r="B1042" s="905">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61"/>
      <c r="AI1042" s="262"/>
      <c r="AJ1042" s="262"/>
      <c r="AK1042" s="262"/>
      <c r="AL1042" s="234"/>
      <c r="AM1042" s="235"/>
      <c r="AN1042" s="235"/>
      <c r="AO1042" s="236"/>
      <c r="AP1042" s="237"/>
      <c r="AQ1042" s="237"/>
      <c r="AR1042" s="237"/>
      <c r="AS1042" s="237"/>
      <c r="AT1042" s="237"/>
      <c r="AU1042" s="237"/>
      <c r="AV1042" s="237"/>
      <c r="AW1042" s="237"/>
      <c r="AX1042" s="237"/>
    </row>
    <row r="1043" spans="1:50" ht="24.75" customHeight="1" x14ac:dyDescent="0.15">
      <c r="A1043" s="905">
        <v>17</v>
      </c>
      <c r="B1043" s="905">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61"/>
      <c r="AI1043" s="262"/>
      <c r="AJ1043" s="262"/>
      <c r="AK1043" s="262"/>
      <c r="AL1043" s="234"/>
      <c r="AM1043" s="235"/>
      <c r="AN1043" s="235"/>
      <c r="AO1043" s="236"/>
      <c r="AP1043" s="237"/>
      <c r="AQ1043" s="237"/>
      <c r="AR1043" s="237"/>
      <c r="AS1043" s="237"/>
      <c r="AT1043" s="237"/>
      <c r="AU1043" s="237"/>
      <c r="AV1043" s="237"/>
      <c r="AW1043" s="237"/>
      <c r="AX1043" s="237"/>
    </row>
    <row r="1044" spans="1:50" ht="24.75" customHeight="1" x14ac:dyDescent="0.15">
      <c r="A1044" s="905">
        <v>18</v>
      </c>
      <c r="B1044" s="905">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61"/>
      <c r="AI1044" s="262"/>
      <c r="AJ1044" s="262"/>
      <c r="AK1044" s="262"/>
      <c r="AL1044" s="234"/>
      <c r="AM1044" s="235"/>
      <c r="AN1044" s="235"/>
      <c r="AO1044" s="236"/>
      <c r="AP1044" s="237"/>
      <c r="AQ1044" s="237"/>
      <c r="AR1044" s="237"/>
      <c r="AS1044" s="237"/>
      <c r="AT1044" s="237"/>
      <c r="AU1044" s="237"/>
      <c r="AV1044" s="237"/>
      <c r="AW1044" s="237"/>
      <c r="AX1044" s="237"/>
    </row>
    <row r="1045" spans="1:50" ht="24.75" customHeight="1" x14ac:dyDescent="0.15">
      <c r="A1045" s="905">
        <v>19</v>
      </c>
      <c r="B1045" s="905">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61"/>
      <c r="AI1045" s="262"/>
      <c r="AJ1045" s="262"/>
      <c r="AK1045" s="262"/>
      <c r="AL1045" s="234"/>
      <c r="AM1045" s="235"/>
      <c r="AN1045" s="235"/>
      <c r="AO1045" s="236"/>
      <c r="AP1045" s="237"/>
      <c r="AQ1045" s="237"/>
      <c r="AR1045" s="237"/>
      <c r="AS1045" s="237"/>
      <c r="AT1045" s="237"/>
      <c r="AU1045" s="237"/>
      <c r="AV1045" s="237"/>
      <c r="AW1045" s="237"/>
      <c r="AX1045" s="237"/>
    </row>
    <row r="1046" spans="1:50" ht="24.75" customHeight="1" x14ac:dyDescent="0.15">
      <c r="A1046" s="905">
        <v>20</v>
      </c>
      <c r="B1046" s="905">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61"/>
      <c r="AI1046" s="262"/>
      <c r="AJ1046" s="262"/>
      <c r="AK1046" s="262"/>
      <c r="AL1046" s="234"/>
      <c r="AM1046" s="235"/>
      <c r="AN1046" s="235"/>
      <c r="AO1046" s="236"/>
      <c r="AP1046" s="237"/>
      <c r="AQ1046" s="237"/>
      <c r="AR1046" s="237"/>
      <c r="AS1046" s="237"/>
      <c r="AT1046" s="237"/>
      <c r="AU1046" s="237"/>
      <c r="AV1046" s="237"/>
      <c r="AW1046" s="237"/>
      <c r="AX1046" s="237"/>
    </row>
    <row r="1047" spans="1:50" ht="24.75" customHeight="1" x14ac:dyDescent="0.15">
      <c r="A1047" s="905">
        <v>21</v>
      </c>
      <c r="B1047" s="905">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61"/>
      <c r="AI1047" s="262"/>
      <c r="AJ1047" s="262"/>
      <c r="AK1047" s="262"/>
      <c r="AL1047" s="234"/>
      <c r="AM1047" s="235"/>
      <c r="AN1047" s="235"/>
      <c r="AO1047" s="236"/>
      <c r="AP1047" s="237"/>
      <c r="AQ1047" s="237"/>
      <c r="AR1047" s="237"/>
      <c r="AS1047" s="237"/>
      <c r="AT1047" s="237"/>
      <c r="AU1047" s="237"/>
      <c r="AV1047" s="237"/>
      <c r="AW1047" s="237"/>
      <c r="AX1047" s="237"/>
    </row>
    <row r="1048" spans="1:50" ht="24.75" customHeight="1" x14ac:dyDescent="0.15">
      <c r="A1048" s="905">
        <v>22</v>
      </c>
      <c r="B1048" s="905">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61"/>
      <c r="AI1048" s="262"/>
      <c r="AJ1048" s="262"/>
      <c r="AK1048" s="262"/>
      <c r="AL1048" s="234"/>
      <c r="AM1048" s="235"/>
      <c r="AN1048" s="235"/>
      <c r="AO1048" s="236"/>
      <c r="AP1048" s="237"/>
      <c r="AQ1048" s="237"/>
      <c r="AR1048" s="237"/>
      <c r="AS1048" s="237"/>
      <c r="AT1048" s="237"/>
      <c r="AU1048" s="237"/>
      <c r="AV1048" s="237"/>
      <c r="AW1048" s="237"/>
      <c r="AX1048" s="237"/>
    </row>
    <row r="1049" spans="1:50" ht="24.75" customHeight="1" x14ac:dyDescent="0.15">
      <c r="A1049" s="905">
        <v>23</v>
      </c>
      <c r="B1049" s="905">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61"/>
      <c r="AI1049" s="262"/>
      <c r="AJ1049" s="262"/>
      <c r="AK1049" s="262"/>
      <c r="AL1049" s="234"/>
      <c r="AM1049" s="235"/>
      <c r="AN1049" s="235"/>
      <c r="AO1049" s="236"/>
      <c r="AP1049" s="237"/>
      <c r="AQ1049" s="237"/>
      <c r="AR1049" s="237"/>
      <c r="AS1049" s="237"/>
      <c r="AT1049" s="237"/>
      <c r="AU1049" s="237"/>
      <c r="AV1049" s="237"/>
      <c r="AW1049" s="237"/>
      <c r="AX1049" s="237"/>
    </row>
    <row r="1050" spans="1:50" ht="24.75" customHeight="1" x14ac:dyDescent="0.15">
      <c r="A1050" s="905">
        <v>24</v>
      </c>
      <c r="B1050" s="905">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61"/>
      <c r="AI1050" s="262"/>
      <c r="AJ1050" s="262"/>
      <c r="AK1050" s="262"/>
      <c r="AL1050" s="234"/>
      <c r="AM1050" s="235"/>
      <c r="AN1050" s="235"/>
      <c r="AO1050" s="236"/>
      <c r="AP1050" s="237"/>
      <c r="AQ1050" s="237"/>
      <c r="AR1050" s="237"/>
      <c r="AS1050" s="237"/>
      <c r="AT1050" s="237"/>
      <c r="AU1050" s="237"/>
      <c r="AV1050" s="237"/>
      <c r="AW1050" s="237"/>
      <c r="AX1050" s="237"/>
    </row>
    <row r="1051" spans="1:50" ht="24.75" customHeight="1" x14ac:dyDescent="0.15">
      <c r="A1051" s="905">
        <v>25</v>
      </c>
      <c r="B1051" s="905">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61"/>
      <c r="AI1051" s="262"/>
      <c r="AJ1051" s="262"/>
      <c r="AK1051" s="262"/>
      <c r="AL1051" s="234"/>
      <c r="AM1051" s="235"/>
      <c r="AN1051" s="235"/>
      <c r="AO1051" s="236"/>
      <c r="AP1051" s="237"/>
      <c r="AQ1051" s="237"/>
      <c r="AR1051" s="237"/>
      <c r="AS1051" s="237"/>
      <c r="AT1051" s="237"/>
      <c r="AU1051" s="237"/>
      <c r="AV1051" s="237"/>
      <c r="AW1051" s="237"/>
      <c r="AX1051" s="237"/>
    </row>
    <row r="1052" spans="1:50" ht="24.75" customHeight="1" x14ac:dyDescent="0.15">
      <c r="A1052" s="905">
        <v>26</v>
      </c>
      <c r="B1052" s="905">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61"/>
      <c r="AI1052" s="262"/>
      <c r="AJ1052" s="262"/>
      <c r="AK1052" s="262"/>
      <c r="AL1052" s="234"/>
      <c r="AM1052" s="235"/>
      <c r="AN1052" s="235"/>
      <c r="AO1052" s="236"/>
      <c r="AP1052" s="237"/>
      <c r="AQ1052" s="237"/>
      <c r="AR1052" s="237"/>
      <c r="AS1052" s="237"/>
      <c r="AT1052" s="237"/>
      <c r="AU1052" s="237"/>
      <c r="AV1052" s="237"/>
      <c r="AW1052" s="237"/>
      <c r="AX1052" s="237"/>
    </row>
    <row r="1053" spans="1:50" ht="24.75" customHeight="1" x14ac:dyDescent="0.15">
      <c r="A1053" s="905">
        <v>27</v>
      </c>
      <c r="B1053" s="905">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61"/>
      <c r="AI1053" s="262"/>
      <c r="AJ1053" s="262"/>
      <c r="AK1053" s="262"/>
      <c r="AL1053" s="234"/>
      <c r="AM1053" s="235"/>
      <c r="AN1053" s="235"/>
      <c r="AO1053" s="236"/>
      <c r="AP1053" s="237"/>
      <c r="AQ1053" s="237"/>
      <c r="AR1053" s="237"/>
      <c r="AS1053" s="237"/>
      <c r="AT1053" s="237"/>
      <c r="AU1053" s="237"/>
      <c r="AV1053" s="237"/>
      <c r="AW1053" s="237"/>
      <c r="AX1053" s="237"/>
    </row>
    <row r="1054" spans="1:50" ht="24.75" customHeight="1" x14ac:dyDescent="0.15">
      <c r="A1054" s="905">
        <v>28</v>
      </c>
      <c r="B1054" s="905">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61"/>
      <c r="AI1054" s="262"/>
      <c r="AJ1054" s="262"/>
      <c r="AK1054" s="262"/>
      <c r="AL1054" s="234"/>
      <c r="AM1054" s="235"/>
      <c r="AN1054" s="235"/>
      <c r="AO1054" s="236"/>
      <c r="AP1054" s="237"/>
      <c r="AQ1054" s="237"/>
      <c r="AR1054" s="237"/>
      <c r="AS1054" s="237"/>
      <c r="AT1054" s="237"/>
      <c r="AU1054" s="237"/>
      <c r="AV1054" s="237"/>
      <c r="AW1054" s="237"/>
      <c r="AX1054" s="237"/>
    </row>
    <row r="1055" spans="1:50" ht="24.75" customHeight="1" x14ac:dyDescent="0.15">
      <c r="A1055" s="905">
        <v>29</v>
      </c>
      <c r="B1055" s="905">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61"/>
      <c r="AI1055" s="262"/>
      <c r="AJ1055" s="262"/>
      <c r="AK1055" s="262"/>
      <c r="AL1055" s="234"/>
      <c r="AM1055" s="235"/>
      <c r="AN1055" s="235"/>
      <c r="AO1055" s="236"/>
      <c r="AP1055" s="237"/>
      <c r="AQ1055" s="237"/>
      <c r="AR1055" s="237"/>
      <c r="AS1055" s="237"/>
      <c r="AT1055" s="237"/>
      <c r="AU1055" s="237"/>
      <c r="AV1055" s="237"/>
      <c r="AW1055" s="237"/>
      <c r="AX1055" s="237"/>
    </row>
    <row r="1056" spans="1:50" ht="24.75" customHeight="1" x14ac:dyDescent="0.15">
      <c r="A1056" s="905">
        <v>30</v>
      </c>
      <c r="B1056" s="905">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61"/>
      <c r="AI1056" s="262"/>
      <c r="AJ1056" s="262"/>
      <c r="AK1056" s="262"/>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250" t="s">
        <v>88</v>
      </c>
      <c r="D1059" s="250"/>
      <c r="E1059" s="250"/>
      <c r="F1059" s="250"/>
      <c r="G1059" s="250"/>
      <c r="H1059" s="250"/>
      <c r="I1059" s="250"/>
      <c r="J1059" s="257" t="s">
        <v>66</v>
      </c>
      <c r="K1059" s="257"/>
      <c r="L1059" s="257"/>
      <c r="M1059" s="257"/>
      <c r="N1059" s="257"/>
      <c r="O1059" s="257"/>
      <c r="P1059" s="250" t="s">
        <v>89</v>
      </c>
      <c r="Q1059" s="250"/>
      <c r="R1059" s="250"/>
      <c r="S1059" s="250"/>
      <c r="T1059" s="250"/>
      <c r="U1059" s="250"/>
      <c r="V1059" s="250"/>
      <c r="W1059" s="250"/>
      <c r="X1059" s="250"/>
      <c r="Y1059" s="250" t="s">
        <v>90</v>
      </c>
      <c r="Z1059" s="250"/>
      <c r="AA1059" s="250"/>
      <c r="AB1059" s="250"/>
      <c r="AC1059" s="248" t="s">
        <v>340</v>
      </c>
      <c r="AD1059" s="248"/>
      <c r="AE1059" s="248"/>
      <c r="AF1059" s="248"/>
      <c r="AG1059" s="248"/>
      <c r="AH1059" s="250" t="s">
        <v>65</v>
      </c>
      <c r="AI1059" s="250"/>
      <c r="AJ1059" s="250"/>
      <c r="AK1059" s="250"/>
      <c r="AL1059" s="250" t="s">
        <v>17</v>
      </c>
      <c r="AM1059" s="250"/>
      <c r="AN1059" s="250"/>
      <c r="AO1059" s="259"/>
      <c r="AP1059" s="252" t="s">
        <v>429</v>
      </c>
      <c r="AQ1059" s="252"/>
      <c r="AR1059" s="252"/>
      <c r="AS1059" s="252"/>
      <c r="AT1059" s="252"/>
      <c r="AU1059" s="252"/>
      <c r="AV1059" s="252"/>
      <c r="AW1059" s="252"/>
      <c r="AX1059" s="252"/>
    </row>
    <row r="1060" spans="1:50" ht="24.75" customHeight="1" x14ac:dyDescent="0.15">
      <c r="A1060" s="905">
        <v>1</v>
      </c>
      <c r="B1060" s="905">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61"/>
      <c r="AI1060" s="262"/>
      <c r="AJ1060" s="262"/>
      <c r="AK1060" s="262"/>
      <c r="AL1060" s="234"/>
      <c r="AM1060" s="235"/>
      <c r="AN1060" s="235"/>
      <c r="AO1060" s="236"/>
      <c r="AP1060" s="237"/>
      <c r="AQ1060" s="237"/>
      <c r="AR1060" s="237"/>
      <c r="AS1060" s="237"/>
      <c r="AT1060" s="237"/>
      <c r="AU1060" s="237"/>
      <c r="AV1060" s="237"/>
      <c r="AW1060" s="237"/>
      <c r="AX1060" s="237"/>
    </row>
    <row r="1061" spans="1:50" ht="24.75" customHeight="1" x14ac:dyDescent="0.15">
      <c r="A1061" s="905">
        <v>2</v>
      </c>
      <c r="B1061" s="905">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61"/>
      <c r="AI1061" s="262"/>
      <c r="AJ1061" s="262"/>
      <c r="AK1061" s="262"/>
      <c r="AL1061" s="234"/>
      <c r="AM1061" s="235"/>
      <c r="AN1061" s="235"/>
      <c r="AO1061" s="236"/>
      <c r="AP1061" s="237"/>
      <c r="AQ1061" s="237"/>
      <c r="AR1061" s="237"/>
      <c r="AS1061" s="237"/>
      <c r="AT1061" s="237"/>
      <c r="AU1061" s="237"/>
      <c r="AV1061" s="237"/>
      <c r="AW1061" s="237"/>
      <c r="AX1061" s="237"/>
    </row>
    <row r="1062" spans="1:50" ht="24.75" customHeight="1" x14ac:dyDescent="0.15">
      <c r="A1062" s="905">
        <v>3</v>
      </c>
      <c r="B1062" s="905">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61"/>
      <c r="AI1062" s="262"/>
      <c r="AJ1062" s="262"/>
      <c r="AK1062" s="262"/>
      <c r="AL1062" s="234"/>
      <c r="AM1062" s="235"/>
      <c r="AN1062" s="235"/>
      <c r="AO1062" s="236"/>
      <c r="AP1062" s="237"/>
      <c r="AQ1062" s="237"/>
      <c r="AR1062" s="237"/>
      <c r="AS1062" s="237"/>
      <c r="AT1062" s="237"/>
      <c r="AU1062" s="237"/>
      <c r="AV1062" s="237"/>
      <c r="AW1062" s="237"/>
      <c r="AX1062" s="237"/>
    </row>
    <row r="1063" spans="1:50" ht="24.75" customHeight="1" x14ac:dyDescent="0.15">
      <c r="A1063" s="905">
        <v>4</v>
      </c>
      <c r="B1063" s="905">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61"/>
      <c r="AI1063" s="262"/>
      <c r="AJ1063" s="262"/>
      <c r="AK1063" s="262"/>
      <c r="AL1063" s="234"/>
      <c r="AM1063" s="235"/>
      <c r="AN1063" s="235"/>
      <c r="AO1063" s="236"/>
      <c r="AP1063" s="237"/>
      <c r="AQ1063" s="237"/>
      <c r="AR1063" s="237"/>
      <c r="AS1063" s="237"/>
      <c r="AT1063" s="237"/>
      <c r="AU1063" s="237"/>
      <c r="AV1063" s="237"/>
      <c r="AW1063" s="237"/>
      <c r="AX1063" s="237"/>
    </row>
    <row r="1064" spans="1:50" ht="24.75" customHeight="1" x14ac:dyDescent="0.15">
      <c r="A1064" s="905">
        <v>5</v>
      </c>
      <c r="B1064" s="905">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61"/>
      <c r="AI1064" s="262"/>
      <c r="AJ1064" s="262"/>
      <c r="AK1064" s="262"/>
      <c r="AL1064" s="234"/>
      <c r="AM1064" s="235"/>
      <c r="AN1064" s="235"/>
      <c r="AO1064" s="236"/>
      <c r="AP1064" s="237"/>
      <c r="AQ1064" s="237"/>
      <c r="AR1064" s="237"/>
      <c r="AS1064" s="237"/>
      <c r="AT1064" s="237"/>
      <c r="AU1064" s="237"/>
      <c r="AV1064" s="237"/>
      <c r="AW1064" s="237"/>
      <c r="AX1064" s="237"/>
    </row>
    <row r="1065" spans="1:50" ht="24.75" customHeight="1" x14ac:dyDescent="0.15">
      <c r="A1065" s="905">
        <v>6</v>
      </c>
      <c r="B1065" s="905">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61"/>
      <c r="AI1065" s="262"/>
      <c r="AJ1065" s="262"/>
      <c r="AK1065" s="262"/>
      <c r="AL1065" s="234"/>
      <c r="AM1065" s="235"/>
      <c r="AN1065" s="235"/>
      <c r="AO1065" s="236"/>
      <c r="AP1065" s="237"/>
      <c r="AQ1065" s="237"/>
      <c r="AR1065" s="237"/>
      <c r="AS1065" s="237"/>
      <c r="AT1065" s="237"/>
      <c r="AU1065" s="237"/>
      <c r="AV1065" s="237"/>
      <c r="AW1065" s="237"/>
      <c r="AX1065" s="237"/>
    </row>
    <row r="1066" spans="1:50" ht="24.75" customHeight="1" x14ac:dyDescent="0.15">
      <c r="A1066" s="905">
        <v>7</v>
      </c>
      <c r="B1066" s="905">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61"/>
      <c r="AI1066" s="262"/>
      <c r="AJ1066" s="262"/>
      <c r="AK1066" s="262"/>
      <c r="AL1066" s="234"/>
      <c r="AM1066" s="235"/>
      <c r="AN1066" s="235"/>
      <c r="AO1066" s="236"/>
      <c r="AP1066" s="237"/>
      <c r="AQ1066" s="237"/>
      <c r="AR1066" s="237"/>
      <c r="AS1066" s="237"/>
      <c r="AT1066" s="237"/>
      <c r="AU1066" s="237"/>
      <c r="AV1066" s="237"/>
      <c r="AW1066" s="237"/>
      <c r="AX1066" s="237"/>
    </row>
    <row r="1067" spans="1:50" ht="24.75" customHeight="1" x14ac:dyDescent="0.15">
      <c r="A1067" s="905">
        <v>8</v>
      </c>
      <c r="B1067" s="905">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61"/>
      <c r="AI1067" s="262"/>
      <c r="AJ1067" s="262"/>
      <c r="AK1067" s="262"/>
      <c r="AL1067" s="234"/>
      <c r="AM1067" s="235"/>
      <c r="AN1067" s="235"/>
      <c r="AO1067" s="236"/>
      <c r="AP1067" s="237"/>
      <c r="AQ1067" s="237"/>
      <c r="AR1067" s="237"/>
      <c r="AS1067" s="237"/>
      <c r="AT1067" s="237"/>
      <c r="AU1067" s="237"/>
      <c r="AV1067" s="237"/>
      <c r="AW1067" s="237"/>
      <c r="AX1067" s="237"/>
    </row>
    <row r="1068" spans="1:50" ht="24.75" customHeight="1" x14ac:dyDescent="0.15">
      <c r="A1068" s="905">
        <v>9</v>
      </c>
      <c r="B1068" s="905">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61"/>
      <c r="AI1068" s="262"/>
      <c r="AJ1068" s="262"/>
      <c r="AK1068" s="262"/>
      <c r="AL1068" s="234"/>
      <c r="AM1068" s="235"/>
      <c r="AN1068" s="235"/>
      <c r="AO1068" s="236"/>
      <c r="AP1068" s="237"/>
      <c r="AQ1068" s="237"/>
      <c r="AR1068" s="237"/>
      <c r="AS1068" s="237"/>
      <c r="AT1068" s="237"/>
      <c r="AU1068" s="237"/>
      <c r="AV1068" s="237"/>
      <c r="AW1068" s="237"/>
      <c r="AX1068" s="237"/>
    </row>
    <row r="1069" spans="1:50" ht="24.75" customHeight="1" x14ac:dyDescent="0.15">
      <c r="A1069" s="905">
        <v>10</v>
      </c>
      <c r="B1069" s="905">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61"/>
      <c r="AI1069" s="262"/>
      <c r="AJ1069" s="262"/>
      <c r="AK1069" s="262"/>
      <c r="AL1069" s="234"/>
      <c r="AM1069" s="235"/>
      <c r="AN1069" s="235"/>
      <c r="AO1069" s="236"/>
      <c r="AP1069" s="237"/>
      <c r="AQ1069" s="237"/>
      <c r="AR1069" s="237"/>
      <c r="AS1069" s="237"/>
      <c r="AT1069" s="237"/>
      <c r="AU1069" s="237"/>
      <c r="AV1069" s="237"/>
      <c r="AW1069" s="237"/>
      <c r="AX1069" s="237"/>
    </row>
    <row r="1070" spans="1:50" ht="24.75" customHeight="1" x14ac:dyDescent="0.15">
      <c r="A1070" s="905">
        <v>11</v>
      </c>
      <c r="B1070" s="905">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61"/>
      <c r="AI1070" s="262"/>
      <c r="AJ1070" s="262"/>
      <c r="AK1070" s="262"/>
      <c r="AL1070" s="234"/>
      <c r="AM1070" s="235"/>
      <c r="AN1070" s="235"/>
      <c r="AO1070" s="236"/>
      <c r="AP1070" s="237"/>
      <c r="AQ1070" s="237"/>
      <c r="AR1070" s="237"/>
      <c r="AS1070" s="237"/>
      <c r="AT1070" s="237"/>
      <c r="AU1070" s="237"/>
      <c r="AV1070" s="237"/>
      <c r="AW1070" s="237"/>
      <c r="AX1070" s="237"/>
    </row>
    <row r="1071" spans="1:50" ht="24.75" customHeight="1" x14ac:dyDescent="0.15">
      <c r="A1071" s="905">
        <v>12</v>
      </c>
      <c r="B1071" s="905">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61"/>
      <c r="AI1071" s="262"/>
      <c r="AJ1071" s="262"/>
      <c r="AK1071" s="262"/>
      <c r="AL1071" s="234"/>
      <c r="AM1071" s="235"/>
      <c r="AN1071" s="235"/>
      <c r="AO1071" s="236"/>
      <c r="AP1071" s="237"/>
      <c r="AQ1071" s="237"/>
      <c r="AR1071" s="237"/>
      <c r="AS1071" s="237"/>
      <c r="AT1071" s="237"/>
      <c r="AU1071" s="237"/>
      <c r="AV1071" s="237"/>
      <c r="AW1071" s="237"/>
      <c r="AX1071" s="237"/>
    </row>
    <row r="1072" spans="1:50" ht="24.75" customHeight="1" x14ac:dyDescent="0.15">
      <c r="A1072" s="905">
        <v>13</v>
      </c>
      <c r="B1072" s="905">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61"/>
      <c r="AI1072" s="262"/>
      <c r="AJ1072" s="262"/>
      <c r="AK1072" s="262"/>
      <c r="AL1072" s="234"/>
      <c r="AM1072" s="235"/>
      <c r="AN1072" s="235"/>
      <c r="AO1072" s="236"/>
      <c r="AP1072" s="237"/>
      <c r="AQ1072" s="237"/>
      <c r="AR1072" s="237"/>
      <c r="AS1072" s="237"/>
      <c r="AT1072" s="237"/>
      <c r="AU1072" s="237"/>
      <c r="AV1072" s="237"/>
      <c r="AW1072" s="237"/>
      <c r="AX1072" s="237"/>
    </row>
    <row r="1073" spans="1:50" ht="24.75" customHeight="1" x14ac:dyDescent="0.15">
      <c r="A1073" s="905">
        <v>14</v>
      </c>
      <c r="B1073" s="905">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61"/>
      <c r="AI1073" s="262"/>
      <c r="AJ1073" s="262"/>
      <c r="AK1073" s="262"/>
      <c r="AL1073" s="234"/>
      <c r="AM1073" s="235"/>
      <c r="AN1073" s="235"/>
      <c r="AO1073" s="236"/>
      <c r="AP1073" s="237"/>
      <c r="AQ1073" s="237"/>
      <c r="AR1073" s="237"/>
      <c r="AS1073" s="237"/>
      <c r="AT1073" s="237"/>
      <c r="AU1073" s="237"/>
      <c r="AV1073" s="237"/>
      <c r="AW1073" s="237"/>
      <c r="AX1073" s="237"/>
    </row>
    <row r="1074" spans="1:50" ht="24.75" customHeight="1" x14ac:dyDescent="0.15">
      <c r="A1074" s="905">
        <v>15</v>
      </c>
      <c r="B1074" s="905">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61"/>
      <c r="AI1074" s="262"/>
      <c r="AJ1074" s="262"/>
      <c r="AK1074" s="262"/>
      <c r="AL1074" s="234"/>
      <c r="AM1074" s="235"/>
      <c r="AN1074" s="235"/>
      <c r="AO1074" s="236"/>
      <c r="AP1074" s="237"/>
      <c r="AQ1074" s="237"/>
      <c r="AR1074" s="237"/>
      <c r="AS1074" s="237"/>
      <c r="AT1074" s="237"/>
      <c r="AU1074" s="237"/>
      <c r="AV1074" s="237"/>
      <c r="AW1074" s="237"/>
      <c r="AX1074" s="237"/>
    </row>
    <row r="1075" spans="1:50" ht="24.75" customHeight="1" x14ac:dyDescent="0.15">
      <c r="A1075" s="905">
        <v>16</v>
      </c>
      <c r="B1075" s="905">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61"/>
      <c r="AI1075" s="262"/>
      <c r="AJ1075" s="262"/>
      <c r="AK1075" s="262"/>
      <c r="AL1075" s="234"/>
      <c r="AM1075" s="235"/>
      <c r="AN1075" s="235"/>
      <c r="AO1075" s="236"/>
      <c r="AP1075" s="237"/>
      <c r="AQ1075" s="237"/>
      <c r="AR1075" s="237"/>
      <c r="AS1075" s="237"/>
      <c r="AT1075" s="237"/>
      <c r="AU1075" s="237"/>
      <c r="AV1075" s="237"/>
      <c r="AW1075" s="237"/>
      <c r="AX1075" s="237"/>
    </row>
    <row r="1076" spans="1:50" ht="24.75" customHeight="1" x14ac:dyDescent="0.15">
      <c r="A1076" s="905">
        <v>17</v>
      </c>
      <c r="B1076" s="905">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61"/>
      <c r="AI1076" s="262"/>
      <c r="AJ1076" s="262"/>
      <c r="AK1076" s="262"/>
      <c r="AL1076" s="234"/>
      <c r="AM1076" s="235"/>
      <c r="AN1076" s="235"/>
      <c r="AO1076" s="236"/>
      <c r="AP1076" s="237"/>
      <c r="AQ1076" s="237"/>
      <c r="AR1076" s="237"/>
      <c r="AS1076" s="237"/>
      <c r="AT1076" s="237"/>
      <c r="AU1076" s="237"/>
      <c r="AV1076" s="237"/>
      <c r="AW1076" s="237"/>
      <c r="AX1076" s="237"/>
    </row>
    <row r="1077" spans="1:50" ht="24.75" customHeight="1" x14ac:dyDescent="0.15">
      <c r="A1077" s="905">
        <v>18</v>
      </c>
      <c r="B1077" s="905">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61"/>
      <c r="AI1077" s="262"/>
      <c r="AJ1077" s="262"/>
      <c r="AK1077" s="262"/>
      <c r="AL1077" s="234"/>
      <c r="AM1077" s="235"/>
      <c r="AN1077" s="235"/>
      <c r="AO1077" s="236"/>
      <c r="AP1077" s="237"/>
      <c r="AQ1077" s="237"/>
      <c r="AR1077" s="237"/>
      <c r="AS1077" s="237"/>
      <c r="AT1077" s="237"/>
      <c r="AU1077" s="237"/>
      <c r="AV1077" s="237"/>
      <c r="AW1077" s="237"/>
      <c r="AX1077" s="237"/>
    </row>
    <row r="1078" spans="1:50" ht="24.75" customHeight="1" x14ac:dyDescent="0.15">
      <c r="A1078" s="905">
        <v>19</v>
      </c>
      <c r="B1078" s="905">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61"/>
      <c r="AI1078" s="262"/>
      <c r="AJ1078" s="262"/>
      <c r="AK1078" s="262"/>
      <c r="AL1078" s="234"/>
      <c r="AM1078" s="235"/>
      <c r="AN1078" s="235"/>
      <c r="AO1078" s="236"/>
      <c r="AP1078" s="237"/>
      <c r="AQ1078" s="237"/>
      <c r="AR1078" s="237"/>
      <c r="AS1078" s="237"/>
      <c r="AT1078" s="237"/>
      <c r="AU1078" s="237"/>
      <c r="AV1078" s="237"/>
      <c r="AW1078" s="237"/>
      <c r="AX1078" s="237"/>
    </row>
    <row r="1079" spans="1:50" ht="24.75" customHeight="1" x14ac:dyDescent="0.15">
      <c r="A1079" s="905">
        <v>20</v>
      </c>
      <c r="B1079" s="905">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61"/>
      <c r="AI1079" s="262"/>
      <c r="AJ1079" s="262"/>
      <c r="AK1079" s="262"/>
      <c r="AL1079" s="234"/>
      <c r="AM1079" s="235"/>
      <c r="AN1079" s="235"/>
      <c r="AO1079" s="236"/>
      <c r="AP1079" s="237"/>
      <c r="AQ1079" s="237"/>
      <c r="AR1079" s="237"/>
      <c r="AS1079" s="237"/>
      <c r="AT1079" s="237"/>
      <c r="AU1079" s="237"/>
      <c r="AV1079" s="237"/>
      <c r="AW1079" s="237"/>
      <c r="AX1079" s="237"/>
    </row>
    <row r="1080" spans="1:50" ht="24.75" customHeight="1" x14ac:dyDescent="0.15">
      <c r="A1080" s="905">
        <v>21</v>
      </c>
      <c r="B1080" s="905">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61"/>
      <c r="AI1080" s="262"/>
      <c r="AJ1080" s="262"/>
      <c r="AK1080" s="262"/>
      <c r="AL1080" s="234"/>
      <c r="AM1080" s="235"/>
      <c r="AN1080" s="235"/>
      <c r="AO1080" s="236"/>
      <c r="AP1080" s="237"/>
      <c r="AQ1080" s="237"/>
      <c r="AR1080" s="237"/>
      <c r="AS1080" s="237"/>
      <c r="AT1080" s="237"/>
      <c r="AU1080" s="237"/>
      <c r="AV1080" s="237"/>
      <c r="AW1080" s="237"/>
      <c r="AX1080" s="237"/>
    </row>
    <row r="1081" spans="1:50" ht="24.75" customHeight="1" x14ac:dyDescent="0.15">
      <c r="A1081" s="905">
        <v>22</v>
      </c>
      <c r="B1081" s="905">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61"/>
      <c r="AI1081" s="262"/>
      <c r="AJ1081" s="262"/>
      <c r="AK1081" s="262"/>
      <c r="AL1081" s="234"/>
      <c r="AM1081" s="235"/>
      <c r="AN1081" s="235"/>
      <c r="AO1081" s="236"/>
      <c r="AP1081" s="237"/>
      <c r="AQ1081" s="237"/>
      <c r="AR1081" s="237"/>
      <c r="AS1081" s="237"/>
      <c r="AT1081" s="237"/>
      <c r="AU1081" s="237"/>
      <c r="AV1081" s="237"/>
      <c r="AW1081" s="237"/>
      <c r="AX1081" s="237"/>
    </row>
    <row r="1082" spans="1:50" ht="24.75" customHeight="1" x14ac:dyDescent="0.15">
      <c r="A1082" s="905">
        <v>23</v>
      </c>
      <c r="B1082" s="905">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61"/>
      <c r="AI1082" s="262"/>
      <c r="AJ1082" s="262"/>
      <c r="AK1082" s="262"/>
      <c r="AL1082" s="234"/>
      <c r="AM1082" s="235"/>
      <c r="AN1082" s="235"/>
      <c r="AO1082" s="236"/>
      <c r="AP1082" s="237"/>
      <c r="AQ1082" s="237"/>
      <c r="AR1082" s="237"/>
      <c r="AS1082" s="237"/>
      <c r="AT1082" s="237"/>
      <c r="AU1082" s="237"/>
      <c r="AV1082" s="237"/>
      <c r="AW1082" s="237"/>
      <c r="AX1082" s="237"/>
    </row>
    <row r="1083" spans="1:50" ht="24.75" customHeight="1" x14ac:dyDescent="0.15">
      <c r="A1083" s="905">
        <v>24</v>
      </c>
      <c r="B1083" s="905">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61"/>
      <c r="AI1083" s="262"/>
      <c r="AJ1083" s="262"/>
      <c r="AK1083" s="262"/>
      <c r="AL1083" s="234"/>
      <c r="AM1083" s="235"/>
      <c r="AN1083" s="235"/>
      <c r="AO1083" s="236"/>
      <c r="AP1083" s="237"/>
      <c r="AQ1083" s="237"/>
      <c r="AR1083" s="237"/>
      <c r="AS1083" s="237"/>
      <c r="AT1083" s="237"/>
      <c r="AU1083" s="237"/>
      <c r="AV1083" s="237"/>
      <c r="AW1083" s="237"/>
      <c r="AX1083" s="237"/>
    </row>
    <row r="1084" spans="1:50" ht="24.75" customHeight="1" x14ac:dyDescent="0.15">
      <c r="A1084" s="905">
        <v>25</v>
      </c>
      <c r="B1084" s="905">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61"/>
      <c r="AI1084" s="262"/>
      <c r="AJ1084" s="262"/>
      <c r="AK1084" s="262"/>
      <c r="AL1084" s="234"/>
      <c r="AM1084" s="235"/>
      <c r="AN1084" s="235"/>
      <c r="AO1084" s="236"/>
      <c r="AP1084" s="237"/>
      <c r="AQ1084" s="237"/>
      <c r="AR1084" s="237"/>
      <c r="AS1084" s="237"/>
      <c r="AT1084" s="237"/>
      <c r="AU1084" s="237"/>
      <c r="AV1084" s="237"/>
      <c r="AW1084" s="237"/>
      <c r="AX1084" s="237"/>
    </row>
    <row r="1085" spans="1:50" ht="24.75" customHeight="1" x14ac:dyDescent="0.15">
      <c r="A1085" s="905">
        <v>26</v>
      </c>
      <c r="B1085" s="905">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61"/>
      <c r="AI1085" s="262"/>
      <c r="AJ1085" s="262"/>
      <c r="AK1085" s="262"/>
      <c r="AL1085" s="234"/>
      <c r="AM1085" s="235"/>
      <c r="AN1085" s="235"/>
      <c r="AO1085" s="236"/>
      <c r="AP1085" s="237"/>
      <c r="AQ1085" s="237"/>
      <c r="AR1085" s="237"/>
      <c r="AS1085" s="237"/>
      <c r="AT1085" s="237"/>
      <c r="AU1085" s="237"/>
      <c r="AV1085" s="237"/>
      <c r="AW1085" s="237"/>
      <c r="AX1085" s="237"/>
    </row>
    <row r="1086" spans="1:50" ht="24.75" customHeight="1" x14ac:dyDescent="0.15">
      <c r="A1086" s="905">
        <v>27</v>
      </c>
      <c r="B1086" s="905">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61"/>
      <c r="AI1086" s="262"/>
      <c r="AJ1086" s="262"/>
      <c r="AK1086" s="262"/>
      <c r="AL1086" s="234"/>
      <c r="AM1086" s="235"/>
      <c r="AN1086" s="235"/>
      <c r="AO1086" s="236"/>
      <c r="AP1086" s="237"/>
      <c r="AQ1086" s="237"/>
      <c r="AR1086" s="237"/>
      <c r="AS1086" s="237"/>
      <c r="AT1086" s="237"/>
      <c r="AU1086" s="237"/>
      <c r="AV1086" s="237"/>
      <c r="AW1086" s="237"/>
      <c r="AX1086" s="237"/>
    </row>
    <row r="1087" spans="1:50" ht="24.75" customHeight="1" x14ac:dyDescent="0.15">
      <c r="A1087" s="905">
        <v>28</v>
      </c>
      <c r="B1087" s="905">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61"/>
      <c r="AI1087" s="262"/>
      <c r="AJ1087" s="262"/>
      <c r="AK1087" s="262"/>
      <c r="AL1087" s="234"/>
      <c r="AM1087" s="235"/>
      <c r="AN1087" s="235"/>
      <c r="AO1087" s="236"/>
      <c r="AP1087" s="237"/>
      <c r="AQ1087" s="237"/>
      <c r="AR1087" s="237"/>
      <c r="AS1087" s="237"/>
      <c r="AT1087" s="237"/>
      <c r="AU1087" s="237"/>
      <c r="AV1087" s="237"/>
      <c r="AW1087" s="237"/>
      <c r="AX1087" s="237"/>
    </row>
    <row r="1088" spans="1:50" ht="24.75" customHeight="1" x14ac:dyDescent="0.15">
      <c r="A1088" s="905">
        <v>29</v>
      </c>
      <c r="B1088" s="905">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61"/>
      <c r="AI1088" s="262"/>
      <c r="AJ1088" s="262"/>
      <c r="AK1088" s="262"/>
      <c r="AL1088" s="234"/>
      <c r="AM1088" s="235"/>
      <c r="AN1088" s="235"/>
      <c r="AO1088" s="236"/>
      <c r="AP1088" s="237"/>
      <c r="AQ1088" s="237"/>
      <c r="AR1088" s="237"/>
      <c r="AS1088" s="237"/>
      <c r="AT1088" s="237"/>
      <c r="AU1088" s="237"/>
      <c r="AV1088" s="237"/>
      <c r="AW1088" s="237"/>
      <c r="AX1088" s="237"/>
    </row>
    <row r="1089" spans="1:50" ht="24.75" customHeight="1" x14ac:dyDescent="0.15">
      <c r="A1089" s="905">
        <v>30</v>
      </c>
      <c r="B1089" s="905">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61"/>
      <c r="AI1089" s="262"/>
      <c r="AJ1089" s="262"/>
      <c r="AK1089" s="262"/>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250" t="s">
        <v>88</v>
      </c>
      <c r="D1092" s="250"/>
      <c r="E1092" s="250"/>
      <c r="F1092" s="250"/>
      <c r="G1092" s="250"/>
      <c r="H1092" s="250"/>
      <c r="I1092" s="250"/>
      <c r="J1092" s="257" t="s">
        <v>66</v>
      </c>
      <c r="K1092" s="257"/>
      <c r="L1092" s="257"/>
      <c r="M1092" s="257"/>
      <c r="N1092" s="257"/>
      <c r="O1092" s="257"/>
      <c r="P1092" s="250" t="s">
        <v>89</v>
      </c>
      <c r="Q1092" s="250"/>
      <c r="R1092" s="250"/>
      <c r="S1092" s="250"/>
      <c r="T1092" s="250"/>
      <c r="U1092" s="250"/>
      <c r="V1092" s="250"/>
      <c r="W1092" s="250"/>
      <c r="X1092" s="250"/>
      <c r="Y1092" s="250" t="s">
        <v>90</v>
      </c>
      <c r="Z1092" s="250"/>
      <c r="AA1092" s="250"/>
      <c r="AB1092" s="250"/>
      <c r="AC1092" s="248" t="s">
        <v>340</v>
      </c>
      <c r="AD1092" s="248"/>
      <c r="AE1092" s="248"/>
      <c r="AF1092" s="248"/>
      <c r="AG1092" s="248"/>
      <c r="AH1092" s="250" t="s">
        <v>65</v>
      </c>
      <c r="AI1092" s="250"/>
      <c r="AJ1092" s="250"/>
      <c r="AK1092" s="250"/>
      <c r="AL1092" s="250" t="s">
        <v>17</v>
      </c>
      <c r="AM1092" s="250"/>
      <c r="AN1092" s="250"/>
      <c r="AO1092" s="259"/>
      <c r="AP1092" s="252" t="s">
        <v>429</v>
      </c>
      <c r="AQ1092" s="252"/>
      <c r="AR1092" s="252"/>
      <c r="AS1092" s="252"/>
      <c r="AT1092" s="252"/>
      <c r="AU1092" s="252"/>
      <c r="AV1092" s="252"/>
      <c r="AW1092" s="252"/>
      <c r="AX1092" s="252"/>
    </row>
    <row r="1093" spans="1:50" ht="24.75" customHeight="1" x14ac:dyDescent="0.15">
      <c r="A1093" s="905">
        <v>1</v>
      </c>
      <c r="B1093" s="905">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61"/>
      <c r="AI1093" s="262"/>
      <c r="AJ1093" s="262"/>
      <c r="AK1093" s="262"/>
      <c r="AL1093" s="234"/>
      <c r="AM1093" s="235"/>
      <c r="AN1093" s="235"/>
      <c r="AO1093" s="236"/>
      <c r="AP1093" s="237"/>
      <c r="AQ1093" s="237"/>
      <c r="AR1093" s="237"/>
      <c r="AS1093" s="237"/>
      <c r="AT1093" s="237"/>
      <c r="AU1093" s="237"/>
      <c r="AV1093" s="237"/>
      <c r="AW1093" s="237"/>
      <c r="AX1093" s="237"/>
    </row>
    <row r="1094" spans="1:50" ht="24.75" customHeight="1" x14ac:dyDescent="0.15">
      <c r="A1094" s="905">
        <v>2</v>
      </c>
      <c r="B1094" s="905">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61"/>
      <c r="AI1094" s="262"/>
      <c r="AJ1094" s="262"/>
      <c r="AK1094" s="262"/>
      <c r="AL1094" s="234"/>
      <c r="AM1094" s="235"/>
      <c r="AN1094" s="235"/>
      <c r="AO1094" s="236"/>
      <c r="AP1094" s="237"/>
      <c r="AQ1094" s="237"/>
      <c r="AR1094" s="237"/>
      <c r="AS1094" s="237"/>
      <c r="AT1094" s="237"/>
      <c r="AU1094" s="237"/>
      <c r="AV1094" s="237"/>
      <c r="AW1094" s="237"/>
      <c r="AX1094" s="237"/>
    </row>
    <row r="1095" spans="1:50" ht="24.75" customHeight="1" x14ac:dyDescent="0.15">
      <c r="A1095" s="905">
        <v>3</v>
      </c>
      <c r="B1095" s="905">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61"/>
      <c r="AI1095" s="262"/>
      <c r="AJ1095" s="262"/>
      <c r="AK1095" s="262"/>
      <c r="AL1095" s="234"/>
      <c r="AM1095" s="235"/>
      <c r="AN1095" s="235"/>
      <c r="AO1095" s="236"/>
      <c r="AP1095" s="237"/>
      <c r="AQ1095" s="237"/>
      <c r="AR1095" s="237"/>
      <c r="AS1095" s="237"/>
      <c r="AT1095" s="237"/>
      <c r="AU1095" s="237"/>
      <c r="AV1095" s="237"/>
      <c r="AW1095" s="237"/>
      <c r="AX1095" s="237"/>
    </row>
    <row r="1096" spans="1:50" ht="24.75" customHeight="1" x14ac:dyDescent="0.15">
      <c r="A1096" s="905">
        <v>4</v>
      </c>
      <c r="B1096" s="905">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61"/>
      <c r="AI1096" s="262"/>
      <c r="AJ1096" s="262"/>
      <c r="AK1096" s="262"/>
      <c r="AL1096" s="234"/>
      <c r="AM1096" s="235"/>
      <c r="AN1096" s="235"/>
      <c r="AO1096" s="236"/>
      <c r="AP1096" s="237"/>
      <c r="AQ1096" s="237"/>
      <c r="AR1096" s="237"/>
      <c r="AS1096" s="237"/>
      <c r="AT1096" s="237"/>
      <c r="AU1096" s="237"/>
      <c r="AV1096" s="237"/>
      <c r="AW1096" s="237"/>
      <c r="AX1096" s="237"/>
    </row>
    <row r="1097" spans="1:50" ht="24.75" customHeight="1" x14ac:dyDescent="0.15">
      <c r="A1097" s="905">
        <v>5</v>
      </c>
      <c r="B1097" s="905">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61"/>
      <c r="AI1097" s="262"/>
      <c r="AJ1097" s="262"/>
      <c r="AK1097" s="262"/>
      <c r="AL1097" s="234"/>
      <c r="AM1097" s="235"/>
      <c r="AN1097" s="235"/>
      <c r="AO1097" s="236"/>
      <c r="AP1097" s="237"/>
      <c r="AQ1097" s="237"/>
      <c r="AR1097" s="237"/>
      <c r="AS1097" s="237"/>
      <c r="AT1097" s="237"/>
      <c r="AU1097" s="237"/>
      <c r="AV1097" s="237"/>
      <c r="AW1097" s="237"/>
      <c r="AX1097" s="237"/>
    </row>
    <row r="1098" spans="1:50" ht="24.75" customHeight="1" x14ac:dyDescent="0.15">
      <c r="A1098" s="905">
        <v>6</v>
      </c>
      <c r="B1098" s="905">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61"/>
      <c r="AI1098" s="262"/>
      <c r="AJ1098" s="262"/>
      <c r="AK1098" s="262"/>
      <c r="AL1098" s="234"/>
      <c r="AM1098" s="235"/>
      <c r="AN1098" s="235"/>
      <c r="AO1098" s="236"/>
      <c r="AP1098" s="237"/>
      <c r="AQ1098" s="237"/>
      <c r="AR1098" s="237"/>
      <c r="AS1098" s="237"/>
      <c r="AT1098" s="237"/>
      <c r="AU1098" s="237"/>
      <c r="AV1098" s="237"/>
      <c r="AW1098" s="237"/>
      <c r="AX1098" s="237"/>
    </row>
    <row r="1099" spans="1:50" ht="24.75" customHeight="1" x14ac:dyDescent="0.15">
      <c r="A1099" s="905">
        <v>7</v>
      </c>
      <c r="B1099" s="905">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61"/>
      <c r="AI1099" s="262"/>
      <c r="AJ1099" s="262"/>
      <c r="AK1099" s="262"/>
      <c r="AL1099" s="234"/>
      <c r="AM1099" s="235"/>
      <c r="AN1099" s="235"/>
      <c r="AO1099" s="236"/>
      <c r="AP1099" s="237"/>
      <c r="AQ1099" s="237"/>
      <c r="AR1099" s="237"/>
      <c r="AS1099" s="237"/>
      <c r="AT1099" s="237"/>
      <c r="AU1099" s="237"/>
      <c r="AV1099" s="237"/>
      <c r="AW1099" s="237"/>
      <c r="AX1099" s="237"/>
    </row>
    <row r="1100" spans="1:50" ht="24.75" customHeight="1" x14ac:dyDescent="0.15">
      <c r="A1100" s="905">
        <v>8</v>
      </c>
      <c r="B1100" s="905">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61"/>
      <c r="AI1100" s="262"/>
      <c r="AJ1100" s="262"/>
      <c r="AK1100" s="262"/>
      <c r="AL1100" s="234"/>
      <c r="AM1100" s="235"/>
      <c r="AN1100" s="235"/>
      <c r="AO1100" s="236"/>
      <c r="AP1100" s="237"/>
      <c r="AQ1100" s="237"/>
      <c r="AR1100" s="237"/>
      <c r="AS1100" s="237"/>
      <c r="AT1100" s="237"/>
      <c r="AU1100" s="237"/>
      <c r="AV1100" s="237"/>
      <c r="AW1100" s="237"/>
      <c r="AX1100" s="237"/>
    </row>
    <row r="1101" spans="1:50" ht="24.75" customHeight="1" x14ac:dyDescent="0.15">
      <c r="A1101" s="905">
        <v>9</v>
      </c>
      <c r="B1101" s="905">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61"/>
      <c r="AI1101" s="262"/>
      <c r="AJ1101" s="262"/>
      <c r="AK1101" s="262"/>
      <c r="AL1101" s="234"/>
      <c r="AM1101" s="235"/>
      <c r="AN1101" s="235"/>
      <c r="AO1101" s="236"/>
      <c r="AP1101" s="237"/>
      <c r="AQ1101" s="237"/>
      <c r="AR1101" s="237"/>
      <c r="AS1101" s="237"/>
      <c r="AT1101" s="237"/>
      <c r="AU1101" s="237"/>
      <c r="AV1101" s="237"/>
      <c r="AW1101" s="237"/>
      <c r="AX1101" s="237"/>
    </row>
    <row r="1102" spans="1:50" ht="24.75" customHeight="1" x14ac:dyDescent="0.15">
      <c r="A1102" s="905">
        <v>10</v>
      </c>
      <c r="B1102" s="905">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61"/>
      <c r="AI1102" s="262"/>
      <c r="AJ1102" s="262"/>
      <c r="AK1102" s="262"/>
      <c r="AL1102" s="234"/>
      <c r="AM1102" s="235"/>
      <c r="AN1102" s="235"/>
      <c r="AO1102" s="236"/>
      <c r="AP1102" s="237"/>
      <c r="AQ1102" s="237"/>
      <c r="AR1102" s="237"/>
      <c r="AS1102" s="237"/>
      <c r="AT1102" s="237"/>
      <c r="AU1102" s="237"/>
      <c r="AV1102" s="237"/>
      <c r="AW1102" s="237"/>
      <c r="AX1102" s="237"/>
    </row>
    <row r="1103" spans="1:50" ht="24.75" customHeight="1" x14ac:dyDescent="0.15">
      <c r="A1103" s="905">
        <v>11</v>
      </c>
      <c r="B1103" s="905">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61"/>
      <c r="AI1103" s="262"/>
      <c r="AJ1103" s="262"/>
      <c r="AK1103" s="262"/>
      <c r="AL1103" s="234"/>
      <c r="AM1103" s="235"/>
      <c r="AN1103" s="235"/>
      <c r="AO1103" s="236"/>
      <c r="AP1103" s="237"/>
      <c r="AQ1103" s="237"/>
      <c r="AR1103" s="237"/>
      <c r="AS1103" s="237"/>
      <c r="AT1103" s="237"/>
      <c r="AU1103" s="237"/>
      <c r="AV1103" s="237"/>
      <c r="AW1103" s="237"/>
      <c r="AX1103" s="237"/>
    </row>
    <row r="1104" spans="1:50" ht="24.75" customHeight="1" x14ac:dyDescent="0.15">
      <c r="A1104" s="905">
        <v>12</v>
      </c>
      <c r="B1104" s="905">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61"/>
      <c r="AI1104" s="262"/>
      <c r="AJ1104" s="262"/>
      <c r="AK1104" s="262"/>
      <c r="AL1104" s="234"/>
      <c r="AM1104" s="235"/>
      <c r="AN1104" s="235"/>
      <c r="AO1104" s="236"/>
      <c r="AP1104" s="237"/>
      <c r="AQ1104" s="237"/>
      <c r="AR1104" s="237"/>
      <c r="AS1104" s="237"/>
      <c r="AT1104" s="237"/>
      <c r="AU1104" s="237"/>
      <c r="AV1104" s="237"/>
      <c r="AW1104" s="237"/>
      <c r="AX1104" s="237"/>
    </row>
    <row r="1105" spans="1:50" ht="24.75" customHeight="1" x14ac:dyDescent="0.15">
      <c r="A1105" s="905">
        <v>13</v>
      </c>
      <c r="B1105" s="905">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61"/>
      <c r="AI1105" s="262"/>
      <c r="AJ1105" s="262"/>
      <c r="AK1105" s="262"/>
      <c r="AL1105" s="234"/>
      <c r="AM1105" s="235"/>
      <c r="AN1105" s="235"/>
      <c r="AO1105" s="236"/>
      <c r="AP1105" s="237"/>
      <c r="AQ1105" s="237"/>
      <c r="AR1105" s="237"/>
      <c r="AS1105" s="237"/>
      <c r="AT1105" s="237"/>
      <c r="AU1105" s="237"/>
      <c r="AV1105" s="237"/>
      <c r="AW1105" s="237"/>
      <c r="AX1105" s="237"/>
    </row>
    <row r="1106" spans="1:50" ht="24.75" customHeight="1" x14ac:dyDescent="0.15">
      <c r="A1106" s="905">
        <v>14</v>
      </c>
      <c r="B1106" s="905">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61"/>
      <c r="AI1106" s="262"/>
      <c r="AJ1106" s="262"/>
      <c r="AK1106" s="262"/>
      <c r="AL1106" s="234"/>
      <c r="AM1106" s="235"/>
      <c r="AN1106" s="235"/>
      <c r="AO1106" s="236"/>
      <c r="AP1106" s="237"/>
      <c r="AQ1106" s="237"/>
      <c r="AR1106" s="237"/>
      <c r="AS1106" s="237"/>
      <c r="AT1106" s="237"/>
      <c r="AU1106" s="237"/>
      <c r="AV1106" s="237"/>
      <c r="AW1106" s="237"/>
      <c r="AX1106" s="237"/>
    </row>
    <row r="1107" spans="1:50" ht="24.75" customHeight="1" x14ac:dyDescent="0.15">
      <c r="A1107" s="905">
        <v>15</v>
      </c>
      <c r="B1107" s="905">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61"/>
      <c r="AI1107" s="262"/>
      <c r="AJ1107" s="262"/>
      <c r="AK1107" s="262"/>
      <c r="AL1107" s="234"/>
      <c r="AM1107" s="235"/>
      <c r="AN1107" s="235"/>
      <c r="AO1107" s="236"/>
      <c r="AP1107" s="237"/>
      <c r="AQ1107" s="237"/>
      <c r="AR1107" s="237"/>
      <c r="AS1107" s="237"/>
      <c r="AT1107" s="237"/>
      <c r="AU1107" s="237"/>
      <c r="AV1107" s="237"/>
      <c r="AW1107" s="237"/>
      <c r="AX1107" s="237"/>
    </row>
    <row r="1108" spans="1:50" ht="24.75" customHeight="1" x14ac:dyDescent="0.15">
      <c r="A1108" s="905">
        <v>16</v>
      </c>
      <c r="B1108" s="905">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61"/>
      <c r="AI1108" s="262"/>
      <c r="AJ1108" s="262"/>
      <c r="AK1108" s="262"/>
      <c r="AL1108" s="234"/>
      <c r="AM1108" s="235"/>
      <c r="AN1108" s="235"/>
      <c r="AO1108" s="236"/>
      <c r="AP1108" s="237"/>
      <c r="AQ1108" s="237"/>
      <c r="AR1108" s="237"/>
      <c r="AS1108" s="237"/>
      <c r="AT1108" s="237"/>
      <c r="AU1108" s="237"/>
      <c r="AV1108" s="237"/>
      <c r="AW1108" s="237"/>
      <c r="AX1108" s="237"/>
    </row>
    <row r="1109" spans="1:50" ht="24.75" customHeight="1" x14ac:dyDescent="0.15">
      <c r="A1109" s="905">
        <v>17</v>
      </c>
      <c r="B1109" s="905">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61"/>
      <c r="AI1109" s="262"/>
      <c r="AJ1109" s="262"/>
      <c r="AK1109" s="262"/>
      <c r="AL1109" s="234"/>
      <c r="AM1109" s="235"/>
      <c r="AN1109" s="235"/>
      <c r="AO1109" s="236"/>
      <c r="AP1109" s="237"/>
      <c r="AQ1109" s="237"/>
      <c r="AR1109" s="237"/>
      <c r="AS1109" s="237"/>
      <c r="AT1109" s="237"/>
      <c r="AU1109" s="237"/>
      <c r="AV1109" s="237"/>
      <c r="AW1109" s="237"/>
      <c r="AX1109" s="237"/>
    </row>
    <row r="1110" spans="1:50" ht="24.75" customHeight="1" x14ac:dyDescent="0.15">
      <c r="A1110" s="905">
        <v>18</v>
      </c>
      <c r="B1110" s="905">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61"/>
      <c r="AI1110" s="262"/>
      <c r="AJ1110" s="262"/>
      <c r="AK1110" s="262"/>
      <c r="AL1110" s="234"/>
      <c r="AM1110" s="235"/>
      <c r="AN1110" s="235"/>
      <c r="AO1110" s="236"/>
      <c r="AP1110" s="237"/>
      <c r="AQ1110" s="237"/>
      <c r="AR1110" s="237"/>
      <c r="AS1110" s="237"/>
      <c r="AT1110" s="237"/>
      <c r="AU1110" s="237"/>
      <c r="AV1110" s="237"/>
      <c r="AW1110" s="237"/>
      <c r="AX1110" s="237"/>
    </row>
    <row r="1111" spans="1:50" ht="24.75" customHeight="1" x14ac:dyDescent="0.15">
      <c r="A1111" s="905">
        <v>19</v>
      </c>
      <c r="B1111" s="905">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61"/>
      <c r="AI1111" s="262"/>
      <c r="AJ1111" s="262"/>
      <c r="AK1111" s="262"/>
      <c r="AL1111" s="234"/>
      <c r="AM1111" s="235"/>
      <c r="AN1111" s="235"/>
      <c r="AO1111" s="236"/>
      <c r="AP1111" s="237"/>
      <c r="AQ1111" s="237"/>
      <c r="AR1111" s="237"/>
      <c r="AS1111" s="237"/>
      <c r="AT1111" s="237"/>
      <c r="AU1111" s="237"/>
      <c r="AV1111" s="237"/>
      <c r="AW1111" s="237"/>
      <c r="AX1111" s="237"/>
    </row>
    <row r="1112" spans="1:50" ht="24.75" customHeight="1" x14ac:dyDescent="0.15">
      <c r="A1112" s="905">
        <v>20</v>
      </c>
      <c r="B1112" s="905">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61"/>
      <c r="AI1112" s="262"/>
      <c r="AJ1112" s="262"/>
      <c r="AK1112" s="262"/>
      <c r="AL1112" s="234"/>
      <c r="AM1112" s="235"/>
      <c r="AN1112" s="235"/>
      <c r="AO1112" s="236"/>
      <c r="AP1112" s="237"/>
      <c r="AQ1112" s="237"/>
      <c r="AR1112" s="237"/>
      <c r="AS1112" s="237"/>
      <c r="AT1112" s="237"/>
      <c r="AU1112" s="237"/>
      <c r="AV1112" s="237"/>
      <c r="AW1112" s="237"/>
      <c r="AX1112" s="237"/>
    </row>
    <row r="1113" spans="1:50" ht="24.75" customHeight="1" x14ac:dyDescent="0.15">
      <c r="A1113" s="905">
        <v>21</v>
      </c>
      <c r="B1113" s="905">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61"/>
      <c r="AI1113" s="262"/>
      <c r="AJ1113" s="262"/>
      <c r="AK1113" s="262"/>
      <c r="AL1113" s="234"/>
      <c r="AM1113" s="235"/>
      <c r="AN1113" s="235"/>
      <c r="AO1113" s="236"/>
      <c r="AP1113" s="237"/>
      <c r="AQ1113" s="237"/>
      <c r="AR1113" s="237"/>
      <c r="AS1113" s="237"/>
      <c r="AT1113" s="237"/>
      <c r="AU1113" s="237"/>
      <c r="AV1113" s="237"/>
      <c r="AW1113" s="237"/>
      <c r="AX1113" s="237"/>
    </row>
    <row r="1114" spans="1:50" ht="24.75" customHeight="1" x14ac:dyDescent="0.15">
      <c r="A1114" s="905">
        <v>22</v>
      </c>
      <c r="B1114" s="905">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61"/>
      <c r="AI1114" s="262"/>
      <c r="AJ1114" s="262"/>
      <c r="AK1114" s="262"/>
      <c r="AL1114" s="234"/>
      <c r="AM1114" s="235"/>
      <c r="AN1114" s="235"/>
      <c r="AO1114" s="236"/>
      <c r="AP1114" s="237"/>
      <c r="AQ1114" s="237"/>
      <c r="AR1114" s="237"/>
      <c r="AS1114" s="237"/>
      <c r="AT1114" s="237"/>
      <c r="AU1114" s="237"/>
      <c r="AV1114" s="237"/>
      <c r="AW1114" s="237"/>
      <c r="AX1114" s="237"/>
    </row>
    <row r="1115" spans="1:50" ht="24.75" customHeight="1" x14ac:dyDescent="0.15">
      <c r="A1115" s="905">
        <v>23</v>
      </c>
      <c r="B1115" s="905">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61"/>
      <c r="AI1115" s="262"/>
      <c r="AJ1115" s="262"/>
      <c r="AK1115" s="262"/>
      <c r="AL1115" s="234"/>
      <c r="AM1115" s="235"/>
      <c r="AN1115" s="235"/>
      <c r="AO1115" s="236"/>
      <c r="AP1115" s="237"/>
      <c r="AQ1115" s="237"/>
      <c r="AR1115" s="237"/>
      <c r="AS1115" s="237"/>
      <c r="AT1115" s="237"/>
      <c r="AU1115" s="237"/>
      <c r="AV1115" s="237"/>
      <c r="AW1115" s="237"/>
      <c r="AX1115" s="237"/>
    </row>
    <row r="1116" spans="1:50" ht="24.75" customHeight="1" x14ac:dyDescent="0.15">
      <c r="A1116" s="905">
        <v>24</v>
      </c>
      <c r="B1116" s="905">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61"/>
      <c r="AI1116" s="262"/>
      <c r="AJ1116" s="262"/>
      <c r="AK1116" s="262"/>
      <c r="AL1116" s="234"/>
      <c r="AM1116" s="235"/>
      <c r="AN1116" s="235"/>
      <c r="AO1116" s="236"/>
      <c r="AP1116" s="237"/>
      <c r="AQ1116" s="237"/>
      <c r="AR1116" s="237"/>
      <c r="AS1116" s="237"/>
      <c r="AT1116" s="237"/>
      <c r="AU1116" s="237"/>
      <c r="AV1116" s="237"/>
      <c r="AW1116" s="237"/>
      <c r="AX1116" s="237"/>
    </row>
    <row r="1117" spans="1:50" ht="24.75" customHeight="1" x14ac:dyDescent="0.15">
      <c r="A1117" s="905">
        <v>25</v>
      </c>
      <c r="B1117" s="905">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61"/>
      <c r="AI1117" s="262"/>
      <c r="AJ1117" s="262"/>
      <c r="AK1117" s="262"/>
      <c r="AL1117" s="234"/>
      <c r="AM1117" s="235"/>
      <c r="AN1117" s="235"/>
      <c r="AO1117" s="236"/>
      <c r="AP1117" s="237"/>
      <c r="AQ1117" s="237"/>
      <c r="AR1117" s="237"/>
      <c r="AS1117" s="237"/>
      <c r="AT1117" s="237"/>
      <c r="AU1117" s="237"/>
      <c r="AV1117" s="237"/>
      <c r="AW1117" s="237"/>
      <c r="AX1117" s="237"/>
    </row>
    <row r="1118" spans="1:50" ht="24.75" customHeight="1" x14ac:dyDescent="0.15">
      <c r="A1118" s="905">
        <v>26</v>
      </c>
      <c r="B1118" s="905">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61"/>
      <c r="AI1118" s="262"/>
      <c r="AJ1118" s="262"/>
      <c r="AK1118" s="262"/>
      <c r="AL1118" s="234"/>
      <c r="AM1118" s="235"/>
      <c r="AN1118" s="235"/>
      <c r="AO1118" s="236"/>
      <c r="AP1118" s="237"/>
      <c r="AQ1118" s="237"/>
      <c r="AR1118" s="237"/>
      <c r="AS1118" s="237"/>
      <c r="AT1118" s="237"/>
      <c r="AU1118" s="237"/>
      <c r="AV1118" s="237"/>
      <c r="AW1118" s="237"/>
      <c r="AX1118" s="237"/>
    </row>
    <row r="1119" spans="1:50" ht="24.75" customHeight="1" x14ac:dyDescent="0.15">
      <c r="A1119" s="905">
        <v>27</v>
      </c>
      <c r="B1119" s="905">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61"/>
      <c r="AI1119" s="262"/>
      <c r="AJ1119" s="262"/>
      <c r="AK1119" s="262"/>
      <c r="AL1119" s="234"/>
      <c r="AM1119" s="235"/>
      <c r="AN1119" s="235"/>
      <c r="AO1119" s="236"/>
      <c r="AP1119" s="237"/>
      <c r="AQ1119" s="237"/>
      <c r="AR1119" s="237"/>
      <c r="AS1119" s="237"/>
      <c r="AT1119" s="237"/>
      <c r="AU1119" s="237"/>
      <c r="AV1119" s="237"/>
      <c r="AW1119" s="237"/>
      <c r="AX1119" s="237"/>
    </row>
    <row r="1120" spans="1:50" ht="24.75" customHeight="1" x14ac:dyDescent="0.15">
      <c r="A1120" s="905">
        <v>28</v>
      </c>
      <c r="B1120" s="905">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61"/>
      <c r="AI1120" s="262"/>
      <c r="AJ1120" s="262"/>
      <c r="AK1120" s="262"/>
      <c r="AL1120" s="234"/>
      <c r="AM1120" s="235"/>
      <c r="AN1120" s="235"/>
      <c r="AO1120" s="236"/>
      <c r="AP1120" s="237"/>
      <c r="AQ1120" s="237"/>
      <c r="AR1120" s="237"/>
      <c r="AS1120" s="237"/>
      <c r="AT1120" s="237"/>
      <c r="AU1120" s="237"/>
      <c r="AV1120" s="237"/>
      <c r="AW1120" s="237"/>
      <c r="AX1120" s="237"/>
    </row>
    <row r="1121" spans="1:50" ht="24.75" customHeight="1" x14ac:dyDescent="0.15">
      <c r="A1121" s="905">
        <v>29</v>
      </c>
      <c r="B1121" s="905">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61"/>
      <c r="AI1121" s="262"/>
      <c r="AJ1121" s="262"/>
      <c r="AK1121" s="262"/>
      <c r="AL1121" s="234"/>
      <c r="AM1121" s="235"/>
      <c r="AN1121" s="235"/>
      <c r="AO1121" s="236"/>
      <c r="AP1121" s="237"/>
      <c r="AQ1121" s="237"/>
      <c r="AR1121" s="237"/>
      <c r="AS1121" s="237"/>
      <c r="AT1121" s="237"/>
      <c r="AU1121" s="237"/>
      <c r="AV1121" s="237"/>
      <c r="AW1121" s="237"/>
      <c r="AX1121" s="237"/>
    </row>
    <row r="1122" spans="1:50" ht="24.75" customHeight="1" x14ac:dyDescent="0.15">
      <c r="A1122" s="905">
        <v>30</v>
      </c>
      <c r="B1122" s="905">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61"/>
      <c r="AI1122" s="262"/>
      <c r="AJ1122" s="262"/>
      <c r="AK1122" s="262"/>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250" t="s">
        <v>88</v>
      </c>
      <c r="D1125" s="250"/>
      <c r="E1125" s="250"/>
      <c r="F1125" s="250"/>
      <c r="G1125" s="250"/>
      <c r="H1125" s="250"/>
      <c r="I1125" s="250"/>
      <c r="J1125" s="257" t="s">
        <v>66</v>
      </c>
      <c r="K1125" s="257"/>
      <c r="L1125" s="257"/>
      <c r="M1125" s="257"/>
      <c r="N1125" s="257"/>
      <c r="O1125" s="257"/>
      <c r="P1125" s="250" t="s">
        <v>89</v>
      </c>
      <c r="Q1125" s="250"/>
      <c r="R1125" s="250"/>
      <c r="S1125" s="250"/>
      <c r="T1125" s="250"/>
      <c r="U1125" s="250"/>
      <c r="V1125" s="250"/>
      <c r="W1125" s="250"/>
      <c r="X1125" s="250"/>
      <c r="Y1125" s="250" t="s">
        <v>90</v>
      </c>
      <c r="Z1125" s="250"/>
      <c r="AA1125" s="250"/>
      <c r="AB1125" s="250"/>
      <c r="AC1125" s="248" t="s">
        <v>340</v>
      </c>
      <c r="AD1125" s="248"/>
      <c r="AE1125" s="248"/>
      <c r="AF1125" s="248"/>
      <c r="AG1125" s="248"/>
      <c r="AH1125" s="250" t="s">
        <v>65</v>
      </c>
      <c r="AI1125" s="250"/>
      <c r="AJ1125" s="250"/>
      <c r="AK1125" s="250"/>
      <c r="AL1125" s="250" t="s">
        <v>17</v>
      </c>
      <c r="AM1125" s="250"/>
      <c r="AN1125" s="250"/>
      <c r="AO1125" s="259"/>
      <c r="AP1125" s="252" t="s">
        <v>429</v>
      </c>
      <c r="AQ1125" s="252"/>
      <c r="AR1125" s="252"/>
      <c r="AS1125" s="252"/>
      <c r="AT1125" s="252"/>
      <c r="AU1125" s="252"/>
      <c r="AV1125" s="252"/>
      <c r="AW1125" s="252"/>
      <c r="AX1125" s="252"/>
    </row>
    <row r="1126" spans="1:50" ht="24.75" customHeight="1" x14ac:dyDescent="0.15">
      <c r="A1126" s="905">
        <v>1</v>
      </c>
      <c r="B1126" s="905">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61"/>
      <c r="AI1126" s="262"/>
      <c r="AJ1126" s="262"/>
      <c r="AK1126" s="262"/>
      <c r="AL1126" s="234"/>
      <c r="AM1126" s="235"/>
      <c r="AN1126" s="235"/>
      <c r="AO1126" s="236"/>
      <c r="AP1126" s="237"/>
      <c r="AQ1126" s="237"/>
      <c r="AR1126" s="237"/>
      <c r="AS1126" s="237"/>
      <c r="AT1126" s="237"/>
      <c r="AU1126" s="237"/>
      <c r="AV1126" s="237"/>
      <c r="AW1126" s="237"/>
      <c r="AX1126" s="237"/>
    </row>
    <row r="1127" spans="1:50" ht="24.75" customHeight="1" x14ac:dyDescent="0.15">
      <c r="A1127" s="905">
        <v>2</v>
      </c>
      <c r="B1127" s="905">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61"/>
      <c r="AI1127" s="262"/>
      <c r="AJ1127" s="262"/>
      <c r="AK1127" s="262"/>
      <c r="AL1127" s="234"/>
      <c r="AM1127" s="235"/>
      <c r="AN1127" s="235"/>
      <c r="AO1127" s="236"/>
      <c r="AP1127" s="237"/>
      <c r="AQ1127" s="237"/>
      <c r="AR1127" s="237"/>
      <c r="AS1127" s="237"/>
      <c r="AT1127" s="237"/>
      <c r="AU1127" s="237"/>
      <c r="AV1127" s="237"/>
      <c r="AW1127" s="237"/>
      <c r="AX1127" s="237"/>
    </row>
    <row r="1128" spans="1:50" ht="24.75" customHeight="1" x14ac:dyDescent="0.15">
      <c r="A1128" s="905">
        <v>3</v>
      </c>
      <c r="B1128" s="905">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61"/>
      <c r="AI1128" s="262"/>
      <c r="AJ1128" s="262"/>
      <c r="AK1128" s="262"/>
      <c r="AL1128" s="234"/>
      <c r="AM1128" s="235"/>
      <c r="AN1128" s="235"/>
      <c r="AO1128" s="236"/>
      <c r="AP1128" s="237"/>
      <c r="AQ1128" s="237"/>
      <c r="AR1128" s="237"/>
      <c r="AS1128" s="237"/>
      <c r="AT1128" s="237"/>
      <c r="AU1128" s="237"/>
      <c r="AV1128" s="237"/>
      <c r="AW1128" s="237"/>
      <c r="AX1128" s="237"/>
    </row>
    <row r="1129" spans="1:50" ht="24.75" customHeight="1" x14ac:dyDescent="0.15">
      <c r="A1129" s="905">
        <v>4</v>
      </c>
      <c r="B1129" s="905">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61"/>
      <c r="AI1129" s="262"/>
      <c r="AJ1129" s="262"/>
      <c r="AK1129" s="262"/>
      <c r="AL1129" s="234"/>
      <c r="AM1129" s="235"/>
      <c r="AN1129" s="235"/>
      <c r="AO1129" s="236"/>
      <c r="AP1129" s="237"/>
      <c r="AQ1129" s="237"/>
      <c r="AR1129" s="237"/>
      <c r="AS1129" s="237"/>
      <c r="AT1129" s="237"/>
      <c r="AU1129" s="237"/>
      <c r="AV1129" s="237"/>
      <c r="AW1129" s="237"/>
      <c r="AX1129" s="237"/>
    </row>
    <row r="1130" spans="1:50" ht="24.75" customHeight="1" x14ac:dyDescent="0.15">
      <c r="A1130" s="905">
        <v>5</v>
      </c>
      <c r="B1130" s="905">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61"/>
      <c r="AI1130" s="262"/>
      <c r="AJ1130" s="262"/>
      <c r="AK1130" s="262"/>
      <c r="AL1130" s="234"/>
      <c r="AM1130" s="235"/>
      <c r="AN1130" s="235"/>
      <c r="AO1130" s="236"/>
      <c r="AP1130" s="237"/>
      <c r="AQ1130" s="237"/>
      <c r="AR1130" s="237"/>
      <c r="AS1130" s="237"/>
      <c r="AT1130" s="237"/>
      <c r="AU1130" s="237"/>
      <c r="AV1130" s="237"/>
      <c r="AW1130" s="237"/>
      <c r="AX1130" s="237"/>
    </row>
    <row r="1131" spans="1:50" ht="24.75" customHeight="1" x14ac:dyDescent="0.15">
      <c r="A1131" s="905">
        <v>6</v>
      </c>
      <c r="B1131" s="905">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61"/>
      <c r="AI1131" s="262"/>
      <c r="AJ1131" s="262"/>
      <c r="AK1131" s="262"/>
      <c r="AL1131" s="234"/>
      <c r="AM1131" s="235"/>
      <c r="AN1131" s="235"/>
      <c r="AO1131" s="236"/>
      <c r="AP1131" s="237"/>
      <c r="AQ1131" s="237"/>
      <c r="AR1131" s="237"/>
      <c r="AS1131" s="237"/>
      <c r="AT1131" s="237"/>
      <c r="AU1131" s="237"/>
      <c r="AV1131" s="237"/>
      <c r="AW1131" s="237"/>
      <c r="AX1131" s="237"/>
    </row>
    <row r="1132" spans="1:50" ht="24.75" customHeight="1" x14ac:dyDescent="0.15">
      <c r="A1132" s="905">
        <v>7</v>
      </c>
      <c r="B1132" s="905">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61"/>
      <c r="AI1132" s="262"/>
      <c r="AJ1132" s="262"/>
      <c r="AK1132" s="262"/>
      <c r="AL1132" s="234"/>
      <c r="AM1132" s="235"/>
      <c r="AN1132" s="235"/>
      <c r="AO1132" s="236"/>
      <c r="AP1132" s="237"/>
      <c r="AQ1132" s="237"/>
      <c r="AR1132" s="237"/>
      <c r="AS1132" s="237"/>
      <c r="AT1132" s="237"/>
      <c r="AU1132" s="237"/>
      <c r="AV1132" s="237"/>
      <c r="AW1132" s="237"/>
      <c r="AX1132" s="237"/>
    </row>
    <row r="1133" spans="1:50" ht="24.75" customHeight="1" x14ac:dyDescent="0.15">
      <c r="A1133" s="905">
        <v>8</v>
      </c>
      <c r="B1133" s="905">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61"/>
      <c r="AI1133" s="262"/>
      <c r="AJ1133" s="262"/>
      <c r="AK1133" s="262"/>
      <c r="AL1133" s="234"/>
      <c r="AM1133" s="235"/>
      <c r="AN1133" s="235"/>
      <c r="AO1133" s="236"/>
      <c r="AP1133" s="237"/>
      <c r="AQ1133" s="237"/>
      <c r="AR1133" s="237"/>
      <c r="AS1133" s="237"/>
      <c r="AT1133" s="237"/>
      <c r="AU1133" s="237"/>
      <c r="AV1133" s="237"/>
      <c r="AW1133" s="237"/>
      <c r="AX1133" s="237"/>
    </row>
    <row r="1134" spans="1:50" ht="24.75" customHeight="1" x14ac:dyDescent="0.15">
      <c r="A1134" s="905">
        <v>9</v>
      </c>
      <c r="B1134" s="905">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61"/>
      <c r="AI1134" s="262"/>
      <c r="AJ1134" s="262"/>
      <c r="AK1134" s="262"/>
      <c r="AL1134" s="234"/>
      <c r="AM1134" s="235"/>
      <c r="AN1134" s="235"/>
      <c r="AO1134" s="236"/>
      <c r="AP1134" s="237"/>
      <c r="AQ1134" s="237"/>
      <c r="AR1134" s="237"/>
      <c r="AS1134" s="237"/>
      <c r="AT1134" s="237"/>
      <c r="AU1134" s="237"/>
      <c r="AV1134" s="237"/>
      <c r="AW1134" s="237"/>
      <c r="AX1134" s="237"/>
    </row>
    <row r="1135" spans="1:50" ht="24.75" customHeight="1" x14ac:dyDescent="0.15">
      <c r="A1135" s="905">
        <v>10</v>
      </c>
      <c r="B1135" s="905">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61"/>
      <c r="AI1135" s="262"/>
      <c r="AJ1135" s="262"/>
      <c r="AK1135" s="262"/>
      <c r="AL1135" s="234"/>
      <c r="AM1135" s="235"/>
      <c r="AN1135" s="235"/>
      <c r="AO1135" s="236"/>
      <c r="AP1135" s="237"/>
      <c r="AQ1135" s="237"/>
      <c r="AR1135" s="237"/>
      <c r="AS1135" s="237"/>
      <c r="AT1135" s="237"/>
      <c r="AU1135" s="237"/>
      <c r="AV1135" s="237"/>
      <c r="AW1135" s="237"/>
      <c r="AX1135" s="237"/>
    </row>
    <row r="1136" spans="1:50" ht="24.75" customHeight="1" x14ac:dyDescent="0.15">
      <c r="A1136" s="905">
        <v>11</v>
      </c>
      <c r="B1136" s="905">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61"/>
      <c r="AI1136" s="262"/>
      <c r="AJ1136" s="262"/>
      <c r="AK1136" s="262"/>
      <c r="AL1136" s="234"/>
      <c r="AM1136" s="235"/>
      <c r="AN1136" s="235"/>
      <c r="AO1136" s="236"/>
      <c r="AP1136" s="237"/>
      <c r="AQ1136" s="237"/>
      <c r="AR1136" s="237"/>
      <c r="AS1136" s="237"/>
      <c r="AT1136" s="237"/>
      <c r="AU1136" s="237"/>
      <c r="AV1136" s="237"/>
      <c r="AW1136" s="237"/>
      <c r="AX1136" s="237"/>
    </row>
    <row r="1137" spans="1:50" ht="24.75" customHeight="1" x14ac:dyDescent="0.15">
      <c r="A1137" s="905">
        <v>12</v>
      </c>
      <c r="B1137" s="905">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61"/>
      <c r="AI1137" s="262"/>
      <c r="AJ1137" s="262"/>
      <c r="AK1137" s="262"/>
      <c r="AL1137" s="234"/>
      <c r="AM1137" s="235"/>
      <c r="AN1137" s="235"/>
      <c r="AO1137" s="236"/>
      <c r="AP1137" s="237"/>
      <c r="AQ1137" s="237"/>
      <c r="AR1137" s="237"/>
      <c r="AS1137" s="237"/>
      <c r="AT1137" s="237"/>
      <c r="AU1137" s="237"/>
      <c r="AV1137" s="237"/>
      <c r="AW1137" s="237"/>
      <c r="AX1137" s="237"/>
    </row>
    <row r="1138" spans="1:50" ht="24.75" customHeight="1" x14ac:dyDescent="0.15">
      <c r="A1138" s="905">
        <v>13</v>
      </c>
      <c r="B1138" s="905">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61"/>
      <c r="AI1138" s="262"/>
      <c r="AJ1138" s="262"/>
      <c r="AK1138" s="262"/>
      <c r="AL1138" s="234"/>
      <c r="AM1138" s="235"/>
      <c r="AN1138" s="235"/>
      <c r="AO1138" s="236"/>
      <c r="AP1138" s="237"/>
      <c r="AQ1138" s="237"/>
      <c r="AR1138" s="237"/>
      <c r="AS1138" s="237"/>
      <c r="AT1138" s="237"/>
      <c r="AU1138" s="237"/>
      <c r="AV1138" s="237"/>
      <c r="AW1138" s="237"/>
      <c r="AX1138" s="237"/>
    </row>
    <row r="1139" spans="1:50" ht="24.75" customHeight="1" x14ac:dyDescent="0.15">
      <c r="A1139" s="905">
        <v>14</v>
      </c>
      <c r="B1139" s="905">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61"/>
      <c r="AI1139" s="262"/>
      <c r="AJ1139" s="262"/>
      <c r="AK1139" s="262"/>
      <c r="AL1139" s="234"/>
      <c r="AM1139" s="235"/>
      <c r="AN1139" s="235"/>
      <c r="AO1139" s="236"/>
      <c r="AP1139" s="237"/>
      <c r="AQ1139" s="237"/>
      <c r="AR1139" s="237"/>
      <c r="AS1139" s="237"/>
      <c r="AT1139" s="237"/>
      <c r="AU1139" s="237"/>
      <c r="AV1139" s="237"/>
      <c r="AW1139" s="237"/>
      <c r="AX1139" s="237"/>
    </row>
    <row r="1140" spans="1:50" ht="24.75" customHeight="1" x14ac:dyDescent="0.15">
      <c r="A1140" s="905">
        <v>15</v>
      </c>
      <c r="B1140" s="905">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61"/>
      <c r="AI1140" s="262"/>
      <c r="AJ1140" s="262"/>
      <c r="AK1140" s="262"/>
      <c r="AL1140" s="234"/>
      <c r="AM1140" s="235"/>
      <c r="AN1140" s="235"/>
      <c r="AO1140" s="236"/>
      <c r="AP1140" s="237"/>
      <c r="AQ1140" s="237"/>
      <c r="AR1140" s="237"/>
      <c r="AS1140" s="237"/>
      <c r="AT1140" s="237"/>
      <c r="AU1140" s="237"/>
      <c r="AV1140" s="237"/>
      <c r="AW1140" s="237"/>
      <c r="AX1140" s="237"/>
    </row>
    <row r="1141" spans="1:50" ht="24.75" customHeight="1" x14ac:dyDescent="0.15">
      <c r="A1141" s="905">
        <v>16</v>
      </c>
      <c r="B1141" s="905">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61"/>
      <c r="AI1141" s="262"/>
      <c r="AJ1141" s="262"/>
      <c r="AK1141" s="262"/>
      <c r="AL1141" s="234"/>
      <c r="AM1141" s="235"/>
      <c r="AN1141" s="235"/>
      <c r="AO1141" s="236"/>
      <c r="AP1141" s="237"/>
      <c r="AQ1141" s="237"/>
      <c r="AR1141" s="237"/>
      <c r="AS1141" s="237"/>
      <c r="AT1141" s="237"/>
      <c r="AU1141" s="237"/>
      <c r="AV1141" s="237"/>
      <c r="AW1141" s="237"/>
      <c r="AX1141" s="237"/>
    </row>
    <row r="1142" spans="1:50" ht="24.75" customHeight="1" x14ac:dyDescent="0.15">
      <c r="A1142" s="905">
        <v>17</v>
      </c>
      <c r="B1142" s="905">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61"/>
      <c r="AI1142" s="262"/>
      <c r="AJ1142" s="262"/>
      <c r="AK1142" s="262"/>
      <c r="AL1142" s="234"/>
      <c r="AM1142" s="235"/>
      <c r="AN1142" s="235"/>
      <c r="AO1142" s="236"/>
      <c r="AP1142" s="237"/>
      <c r="AQ1142" s="237"/>
      <c r="AR1142" s="237"/>
      <c r="AS1142" s="237"/>
      <c r="AT1142" s="237"/>
      <c r="AU1142" s="237"/>
      <c r="AV1142" s="237"/>
      <c r="AW1142" s="237"/>
      <c r="AX1142" s="237"/>
    </row>
    <row r="1143" spans="1:50" ht="24.75" customHeight="1" x14ac:dyDescent="0.15">
      <c r="A1143" s="905">
        <v>18</v>
      </c>
      <c r="B1143" s="905">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61"/>
      <c r="AI1143" s="262"/>
      <c r="AJ1143" s="262"/>
      <c r="AK1143" s="262"/>
      <c r="AL1143" s="234"/>
      <c r="AM1143" s="235"/>
      <c r="AN1143" s="235"/>
      <c r="AO1143" s="236"/>
      <c r="AP1143" s="237"/>
      <c r="AQ1143" s="237"/>
      <c r="AR1143" s="237"/>
      <c r="AS1143" s="237"/>
      <c r="AT1143" s="237"/>
      <c r="AU1143" s="237"/>
      <c r="AV1143" s="237"/>
      <c r="AW1143" s="237"/>
      <c r="AX1143" s="237"/>
    </row>
    <row r="1144" spans="1:50" ht="24.75" customHeight="1" x14ac:dyDescent="0.15">
      <c r="A1144" s="905">
        <v>19</v>
      </c>
      <c r="B1144" s="905">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61"/>
      <c r="AI1144" s="262"/>
      <c r="AJ1144" s="262"/>
      <c r="AK1144" s="262"/>
      <c r="AL1144" s="234"/>
      <c r="AM1144" s="235"/>
      <c r="AN1144" s="235"/>
      <c r="AO1144" s="236"/>
      <c r="AP1144" s="237"/>
      <c r="AQ1144" s="237"/>
      <c r="AR1144" s="237"/>
      <c r="AS1144" s="237"/>
      <c r="AT1144" s="237"/>
      <c r="AU1144" s="237"/>
      <c r="AV1144" s="237"/>
      <c r="AW1144" s="237"/>
      <c r="AX1144" s="237"/>
    </row>
    <row r="1145" spans="1:50" ht="24.75" customHeight="1" x14ac:dyDescent="0.15">
      <c r="A1145" s="905">
        <v>20</v>
      </c>
      <c r="B1145" s="905">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61"/>
      <c r="AI1145" s="262"/>
      <c r="AJ1145" s="262"/>
      <c r="AK1145" s="262"/>
      <c r="AL1145" s="234"/>
      <c r="AM1145" s="235"/>
      <c r="AN1145" s="235"/>
      <c r="AO1145" s="236"/>
      <c r="AP1145" s="237"/>
      <c r="AQ1145" s="237"/>
      <c r="AR1145" s="237"/>
      <c r="AS1145" s="237"/>
      <c r="AT1145" s="237"/>
      <c r="AU1145" s="237"/>
      <c r="AV1145" s="237"/>
      <c r="AW1145" s="237"/>
      <c r="AX1145" s="237"/>
    </row>
    <row r="1146" spans="1:50" ht="24.75" customHeight="1" x14ac:dyDescent="0.15">
      <c r="A1146" s="905">
        <v>21</v>
      </c>
      <c r="B1146" s="905">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61"/>
      <c r="AI1146" s="262"/>
      <c r="AJ1146" s="262"/>
      <c r="AK1146" s="262"/>
      <c r="AL1146" s="234"/>
      <c r="AM1146" s="235"/>
      <c r="AN1146" s="235"/>
      <c r="AO1146" s="236"/>
      <c r="AP1146" s="237"/>
      <c r="AQ1146" s="237"/>
      <c r="AR1146" s="237"/>
      <c r="AS1146" s="237"/>
      <c r="AT1146" s="237"/>
      <c r="AU1146" s="237"/>
      <c r="AV1146" s="237"/>
      <c r="AW1146" s="237"/>
      <c r="AX1146" s="237"/>
    </row>
    <row r="1147" spans="1:50" ht="24.75" customHeight="1" x14ac:dyDescent="0.15">
      <c r="A1147" s="905">
        <v>22</v>
      </c>
      <c r="B1147" s="905">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61"/>
      <c r="AI1147" s="262"/>
      <c r="AJ1147" s="262"/>
      <c r="AK1147" s="262"/>
      <c r="AL1147" s="234"/>
      <c r="AM1147" s="235"/>
      <c r="AN1147" s="235"/>
      <c r="AO1147" s="236"/>
      <c r="AP1147" s="237"/>
      <c r="AQ1147" s="237"/>
      <c r="AR1147" s="237"/>
      <c r="AS1147" s="237"/>
      <c r="AT1147" s="237"/>
      <c r="AU1147" s="237"/>
      <c r="AV1147" s="237"/>
      <c r="AW1147" s="237"/>
      <c r="AX1147" s="237"/>
    </row>
    <row r="1148" spans="1:50" ht="24.75" customHeight="1" x14ac:dyDescent="0.15">
      <c r="A1148" s="905">
        <v>23</v>
      </c>
      <c r="B1148" s="905">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61"/>
      <c r="AI1148" s="262"/>
      <c r="AJ1148" s="262"/>
      <c r="AK1148" s="262"/>
      <c r="AL1148" s="234"/>
      <c r="AM1148" s="235"/>
      <c r="AN1148" s="235"/>
      <c r="AO1148" s="236"/>
      <c r="AP1148" s="237"/>
      <c r="AQ1148" s="237"/>
      <c r="AR1148" s="237"/>
      <c r="AS1148" s="237"/>
      <c r="AT1148" s="237"/>
      <c r="AU1148" s="237"/>
      <c r="AV1148" s="237"/>
      <c r="AW1148" s="237"/>
      <c r="AX1148" s="237"/>
    </row>
    <row r="1149" spans="1:50" ht="24.75" customHeight="1" x14ac:dyDescent="0.15">
      <c r="A1149" s="905">
        <v>24</v>
      </c>
      <c r="B1149" s="905">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61"/>
      <c r="AI1149" s="262"/>
      <c r="AJ1149" s="262"/>
      <c r="AK1149" s="262"/>
      <c r="AL1149" s="234"/>
      <c r="AM1149" s="235"/>
      <c r="AN1149" s="235"/>
      <c r="AO1149" s="236"/>
      <c r="AP1149" s="237"/>
      <c r="AQ1149" s="237"/>
      <c r="AR1149" s="237"/>
      <c r="AS1149" s="237"/>
      <c r="AT1149" s="237"/>
      <c r="AU1149" s="237"/>
      <c r="AV1149" s="237"/>
      <c r="AW1149" s="237"/>
      <c r="AX1149" s="237"/>
    </row>
    <row r="1150" spans="1:50" ht="24.75" customHeight="1" x14ac:dyDescent="0.15">
      <c r="A1150" s="905">
        <v>25</v>
      </c>
      <c r="B1150" s="905">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61"/>
      <c r="AI1150" s="262"/>
      <c r="AJ1150" s="262"/>
      <c r="AK1150" s="262"/>
      <c r="AL1150" s="234"/>
      <c r="AM1150" s="235"/>
      <c r="AN1150" s="235"/>
      <c r="AO1150" s="236"/>
      <c r="AP1150" s="237"/>
      <c r="AQ1150" s="237"/>
      <c r="AR1150" s="237"/>
      <c r="AS1150" s="237"/>
      <c r="AT1150" s="237"/>
      <c r="AU1150" s="237"/>
      <c r="AV1150" s="237"/>
      <c r="AW1150" s="237"/>
      <c r="AX1150" s="237"/>
    </row>
    <row r="1151" spans="1:50" ht="24.75" customHeight="1" x14ac:dyDescent="0.15">
      <c r="A1151" s="905">
        <v>26</v>
      </c>
      <c r="B1151" s="905">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61"/>
      <c r="AI1151" s="262"/>
      <c r="AJ1151" s="262"/>
      <c r="AK1151" s="262"/>
      <c r="AL1151" s="234"/>
      <c r="AM1151" s="235"/>
      <c r="AN1151" s="235"/>
      <c r="AO1151" s="236"/>
      <c r="AP1151" s="237"/>
      <c r="AQ1151" s="237"/>
      <c r="AR1151" s="237"/>
      <c r="AS1151" s="237"/>
      <c r="AT1151" s="237"/>
      <c r="AU1151" s="237"/>
      <c r="AV1151" s="237"/>
      <c r="AW1151" s="237"/>
      <c r="AX1151" s="237"/>
    </row>
    <row r="1152" spans="1:50" ht="24.75" customHeight="1" x14ac:dyDescent="0.15">
      <c r="A1152" s="905">
        <v>27</v>
      </c>
      <c r="B1152" s="905">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61"/>
      <c r="AI1152" s="262"/>
      <c r="AJ1152" s="262"/>
      <c r="AK1152" s="262"/>
      <c r="AL1152" s="234"/>
      <c r="AM1152" s="235"/>
      <c r="AN1152" s="235"/>
      <c r="AO1152" s="236"/>
      <c r="AP1152" s="237"/>
      <c r="AQ1152" s="237"/>
      <c r="AR1152" s="237"/>
      <c r="AS1152" s="237"/>
      <c r="AT1152" s="237"/>
      <c r="AU1152" s="237"/>
      <c r="AV1152" s="237"/>
      <c r="AW1152" s="237"/>
      <c r="AX1152" s="237"/>
    </row>
    <row r="1153" spans="1:50" ht="24.75" customHeight="1" x14ac:dyDescent="0.15">
      <c r="A1153" s="905">
        <v>28</v>
      </c>
      <c r="B1153" s="905">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61"/>
      <c r="AI1153" s="262"/>
      <c r="AJ1153" s="262"/>
      <c r="AK1153" s="262"/>
      <c r="AL1153" s="234"/>
      <c r="AM1153" s="235"/>
      <c r="AN1153" s="235"/>
      <c r="AO1153" s="236"/>
      <c r="AP1153" s="237"/>
      <c r="AQ1153" s="237"/>
      <c r="AR1153" s="237"/>
      <c r="AS1153" s="237"/>
      <c r="AT1153" s="237"/>
      <c r="AU1153" s="237"/>
      <c r="AV1153" s="237"/>
      <c r="AW1153" s="237"/>
      <c r="AX1153" s="237"/>
    </row>
    <row r="1154" spans="1:50" ht="24.75" customHeight="1" x14ac:dyDescent="0.15">
      <c r="A1154" s="905">
        <v>29</v>
      </c>
      <c r="B1154" s="905">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61"/>
      <c r="AI1154" s="262"/>
      <c r="AJ1154" s="262"/>
      <c r="AK1154" s="262"/>
      <c r="AL1154" s="234"/>
      <c r="AM1154" s="235"/>
      <c r="AN1154" s="235"/>
      <c r="AO1154" s="236"/>
      <c r="AP1154" s="237"/>
      <c r="AQ1154" s="237"/>
      <c r="AR1154" s="237"/>
      <c r="AS1154" s="237"/>
      <c r="AT1154" s="237"/>
      <c r="AU1154" s="237"/>
      <c r="AV1154" s="237"/>
      <c r="AW1154" s="237"/>
      <c r="AX1154" s="237"/>
    </row>
    <row r="1155" spans="1:50" ht="24.75" customHeight="1" x14ac:dyDescent="0.15">
      <c r="A1155" s="905">
        <v>30</v>
      </c>
      <c r="B1155" s="905">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61"/>
      <c r="AI1155" s="262"/>
      <c r="AJ1155" s="262"/>
      <c r="AK1155" s="262"/>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250" t="s">
        <v>88</v>
      </c>
      <c r="D1158" s="250"/>
      <c r="E1158" s="250"/>
      <c r="F1158" s="250"/>
      <c r="G1158" s="250"/>
      <c r="H1158" s="250"/>
      <c r="I1158" s="250"/>
      <c r="J1158" s="257" t="s">
        <v>66</v>
      </c>
      <c r="K1158" s="257"/>
      <c r="L1158" s="257"/>
      <c r="M1158" s="257"/>
      <c r="N1158" s="257"/>
      <c r="O1158" s="257"/>
      <c r="P1158" s="250" t="s">
        <v>89</v>
      </c>
      <c r="Q1158" s="250"/>
      <c r="R1158" s="250"/>
      <c r="S1158" s="250"/>
      <c r="T1158" s="250"/>
      <c r="U1158" s="250"/>
      <c r="V1158" s="250"/>
      <c r="W1158" s="250"/>
      <c r="X1158" s="250"/>
      <c r="Y1158" s="250" t="s">
        <v>90</v>
      </c>
      <c r="Z1158" s="250"/>
      <c r="AA1158" s="250"/>
      <c r="AB1158" s="250"/>
      <c r="AC1158" s="248" t="s">
        <v>340</v>
      </c>
      <c r="AD1158" s="248"/>
      <c r="AE1158" s="248"/>
      <c r="AF1158" s="248"/>
      <c r="AG1158" s="248"/>
      <c r="AH1158" s="250" t="s">
        <v>65</v>
      </c>
      <c r="AI1158" s="250"/>
      <c r="AJ1158" s="250"/>
      <c r="AK1158" s="250"/>
      <c r="AL1158" s="250" t="s">
        <v>17</v>
      </c>
      <c r="AM1158" s="250"/>
      <c r="AN1158" s="250"/>
      <c r="AO1158" s="259"/>
      <c r="AP1158" s="252" t="s">
        <v>429</v>
      </c>
      <c r="AQ1158" s="252"/>
      <c r="AR1158" s="252"/>
      <c r="AS1158" s="252"/>
      <c r="AT1158" s="252"/>
      <c r="AU1158" s="252"/>
      <c r="AV1158" s="252"/>
      <c r="AW1158" s="252"/>
      <c r="AX1158" s="252"/>
    </row>
    <row r="1159" spans="1:50" ht="24.75" customHeight="1" x14ac:dyDescent="0.15">
      <c r="A1159" s="905">
        <v>1</v>
      </c>
      <c r="B1159" s="905">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61"/>
      <c r="AI1159" s="262"/>
      <c r="AJ1159" s="262"/>
      <c r="AK1159" s="262"/>
      <c r="AL1159" s="234"/>
      <c r="AM1159" s="235"/>
      <c r="AN1159" s="235"/>
      <c r="AO1159" s="236"/>
      <c r="AP1159" s="237"/>
      <c r="AQ1159" s="237"/>
      <c r="AR1159" s="237"/>
      <c r="AS1159" s="237"/>
      <c r="AT1159" s="237"/>
      <c r="AU1159" s="237"/>
      <c r="AV1159" s="237"/>
      <c r="AW1159" s="237"/>
      <c r="AX1159" s="237"/>
    </row>
    <row r="1160" spans="1:50" ht="24.75" customHeight="1" x14ac:dyDescent="0.15">
      <c r="A1160" s="905">
        <v>2</v>
      </c>
      <c r="B1160" s="905">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61"/>
      <c r="AI1160" s="262"/>
      <c r="AJ1160" s="262"/>
      <c r="AK1160" s="262"/>
      <c r="AL1160" s="234"/>
      <c r="AM1160" s="235"/>
      <c r="AN1160" s="235"/>
      <c r="AO1160" s="236"/>
      <c r="AP1160" s="237"/>
      <c r="AQ1160" s="237"/>
      <c r="AR1160" s="237"/>
      <c r="AS1160" s="237"/>
      <c r="AT1160" s="237"/>
      <c r="AU1160" s="237"/>
      <c r="AV1160" s="237"/>
      <c r="AW1160" s="237"/>
      <c r="AX1160" s="237"/>
    </row>
    <row r="1161" spans="1:50" ht="24.75" customHeight="1" x14ac:dyDescent="0.15">
      <c r="A1161" s="905">
        <v>3</v>
      </c>
      <c r="B1161" s="905">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61"/>
      <c r="AI1161" s="262"/>
      <c r="AJ1161" s="262"/>
      <c r="AK1161" s="262"/>
      <c r="AL1161" s="234"/>
      <c r="AM1161" s="235"/>
      <c r="AN1161" s="235"/>
      <c r="AO1161" s="236"/>
      <c r="AP1161" s="237"/>
      <c r="AQ1161" s="237"/>
      <c r="AR1161" s="237"/>
      <c r="AS1161" s="237"/>
      <c r="AT1161" s="237"/>
      <c r="AU1161" s="237"/>
      <c r="AV1161" s="237"/>
      <c r="AW1161" s="237"/>
      <c r="AX1161" s="237"/>
    </row>
    <row r="1162" spans="1:50" ht="24.75" customHeight="1" x14ac:dyDescent="0.15">
      <c r="A1162" s="905">
        <v>4</v>
      </c>
      <c r="B1162" s="905">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61"/>
      <c r="AI1162" s="262"/>
      <c r="AJ1162" s="262"/>
      <c r="AK1162" s="262"/>
      <c r="AL1162" s="234"/>
      <c r="AM1162" s="235"/>
      <c r="AN1162" s="235"/>
      <c r="AO1162" s="236"/>
      <c r="AP1162" s="237"/>
      <c r="AQ1162" s="237"/>
      <c r="AR1162" s="237"/>
      <c r="AS1162" s="237"/>
      <c r="AT1162" s="237"/>
      <c r="AU1162" s="237"/>
      <c r="AV1162" s="237"/>
      <c r="AW1162" s="237"/>
      <c r="AX1162" s="237"/>
    </row>
    <row r="1163" spans="1:50" ht="24.75" customHeight="1" x14ac:dyDescent="0.15">
      <c r="A1163" s="905">
        <v>5</v>
      </c>
      <c r="B1163" s="905">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61"/>
      <c r="AI1163" s="262"/>
      <c r="AJ1163" s="262"/>
      <c r="AK1163" s="262"/>
      <c r="AL1163" s="234"/>
      <c r="AM1163" s="235"/>
      <c r="AN1163" s="235"/>
      <c r="AO1163" s="236"/>
      <c r="AP1163" s="237"/>
      <c r="AQ1163" s="237"/>
      <c r="AR1163" s="237"/>
      <c r="AS1163" s="237"/>
      <c r="AT1163" s="237"/>
      <c r="AU1163" s="237"/>
      <c r="AV1163" s="237"/>
      <c r="AW1163" s="237"/>
      <c r="AX1163" s="237"/>
    </row>
    <row r="1164" spans="1:50" ht="24.75" customHeight="1" x14ac:dyDescent="0.15">
      <c r="A1164" s="905">
        <v>6</v>
      </c>
      <c r="B1164" s="905">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61"/>
      <c r="AI1164" s="262"/>
      <c r="AJ1164" s="262"/>
      <c r="AK1164" s="262"/>
      <c r="AL1164" s="234"/>
      <c r="AM1164" s="235"/>
      <c r="AN1164" s="235"/>
      <c r="AO1164" s="236"/>
      <c r="AP1164" s="237"/>
      <c r="AQ1164" s="237"/>
      <c r="AR1164" s="237"/>
      <c r="AS1164" s="237"/>
      <c r="AT1164" s="237"/>
      <c r="AU1164" s="237"/>
      <c r="AV1164" s="237"/>
      <c r="AW1164" s="237"/>
      <c r="AX1164" s="237"/>
    </row>
    <row r="1165" spans="1:50" ht="24.75" customHeight="1" x14ac:dyDescent="0.15">
      <c r="A1165" s="905">
        <v>7</v>
      </c>
      <c r="B1165" s="905">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61"/>
      <c r="AI1165" s="262"/>
      <c r="AJ1165" s="262"/>
      <c r="AK1165" s="262"/>
      <c r="AL1165" s="234"/>
      <c r="AM1165" s="235"/>
      <c r="AN1165" s="235"/>
      <c r="AO1165" s="236"/>
      <c r="AP1165" s="237"/>
      <c r="AQ1165" s="237"/>
      <c r="AR1165" s="237"/>
      <c r="AS1165" s="237"/>
      <c r="AT1165" s="237"/>
      <c r="AU1165" s="237"/>
      <c r="AV1165" s="237"/>
      <c r="AW1165" s="237"/>
      <c r="AX1165" s="237"/>
    </row>
    <row r="1166" spans="1:50" ht="24.75" customHeight="1" x14ac:dyDescent="0.15">
      <c r="A1166" s="905">
        <v>8</v>
      </c>
      <c r="B1166" s="905">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61"/>
      <c r="AI1166" s="262"/>
      <c r="AJ1166" s="262"/>
      <c r="AK1166" s="262"/>
      <c r="AL1166" s="234"/>
      <c r="AM1166" s="235"/>
      <c r="AN1166" s="235"/>
      <c r="AO1166" s="236"/>
      <c r="AP1166" s="237"/>
      <c r="AQ1166" s="237"/>
      <c r="AR1166" s="237"/>
      <c r="AS1166" s="237"/>
      <c r="AT1166" s="237"/>
      <c r="AU1166" s="237"/>
      <c r="AV1166" s="237"/>
      <c r="AW1166" s="237"/>
      <c r="AX1166" s="237"/>
    </row>
    <row r="1167" spans="1:50" ht="24.75" customHeight="1" x14ac:dyDescent="0.15">
      <c r="A1167" s="905">
        <v>9</v>
      </c>
      <c r="B1167" s="905">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61"/>
      <c r="AI1167" s="262"/>
      <c r="AJ1167" s="262"/>
      <c r="AK1167" s="262"/>
      <c r="AL1167" s="234"/>
      <c r="AM1167" s="235"/>
      <c r="AN1167" s="235"/>
      <c r="AO1167" s="236"/>
      <c r="AP1167" s="237"/>
      <c r="AQ1167" s="237"/>
      <c r="AR1167" s="237"/>
      <c r="AS1167" s="237"/>
      <c r="AT1167" s="237"/>
      <c r="AU1167" s="237"/>
      <c r="AV1167" s="237"/>
      <c r="AW1167" s="237"/>
      <c r="AX1167" s="237"/>
    </row>
    <row r="1168" spans="1:50" ht="24.75" customHeight="1" x14ac:dyDescent="0.15">
      <c r="A1168" s="905">
        <v>10</v>
      </c>
      <c r="B1168" s="905">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61"/>
      <c r="AI1168" s="262"/>
      <c r="AJ1168" s="262"/>
      <c r="AK1168" s="262"/>
      <c r="AL1168" s="234"/>
      <c r="AM1168" s="235"/>
      <c r="AN1168" s="235"/>
      <c r="AO1168" s="236"/>
      <c r="AP1168" s="237"/>
      <c r="AQ1168" s="237"/>
      <c r="AR1168" s="237"/>
      <c r="AS1168" s="237"/>
      <c r="AT1168" s="237"/>
      <c r="AU1168" s="237"/>
      <c r="AV1168" s="237"/>
      <c r="AW1168" s="237"/>
      <c r="AX1168" s="237"/>
    </row>
    <row r="1169" spans="1:50" ht="24.75" customHeight="1" x14ac:dyDescent="0.15">
      <c r="A1169" s="905">
        <v>11</v>
      </c>
      <c r="B1169" s="905">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61"/>
      <c r="AI1169" s="262"/>
      <c r="AJ1169" s="262"/>
      <c r="AK1169" s="262"/>
      <c r="AL1169" s="234"/>
      <c r="AM1169" s="235"/>
      <c r="AN1169" s="235"/>
      <c r="AO1169" s="236"/>
      <c r="AP1169" s="237"/>
      <c r="AQ1169" s="237"/>
      <c r="AR1169" s="237"/>
      <c r="AS1169" s="237"/>
      <c r="AT1169" s="237"/>
      <c r="AU1169" s="237"/>
      <c r="AV1169" s="237"/>
      <c r="AW1169" s="237"/>
      <c r="AX1169" s="237"/>
    </row>
    <row r="1170" spans="1:50" ht="24.75" customHeight="1" x14ac:dyDescent="0.15">
      <c r="A1170" s="905">
        <v>12</v>
      </c>
      <c r="B1170" s="905">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61"/>
      <c r="AI1170" s="262"/>
      <c r="AJ1170" s="262"/>
      <c r="AK1170" s="262"/>
      <c r="AL1170" s="234"/>
      <c r="AM1170" s="235"/>
      <c r="AN1170" s="235"/>
      <c r="AO1170" s="236"/>
      <c r="AP1170" s="237"/>
      <c r="AQ1170" s="237"/>
      <c r="AR1170" s="237"/>
      <c r="AS1170" s="237"/>
      <c r="AT1170" s="237"/>
      <c r="AU1170" s="237"/>
      <c r="AV1170" s="237"/>
      <c r="AW1170" s="237"/>
      <c r="AX1170" s="237"/>
    </row>
    <row r="1171" spans="1:50" ht="24.75" customHeight="1" x14ac:dyDescent="0.15">
      <c r="A1171" s="905">
        <v>13</v>
      </c>
      <c r="B1171" s="905">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61"/>
      <c r="AI1171" s="262"/>
      <c r="AJ1171" s="262"/>
      <c r="AK1171" s="262"/>
      <c r="AL1171" s="234"/>
      <c r="AM1171" s="235"/>
      <c r="AN1171" s="235"/>
      <c r="AO1171" s="236"/>
      <c r="AP1171" s="237"/>
      <c r="AQ1171" s="237"/>
      <c r="AR1171" s="237"/>
      <c r="AS1171" s="237"/>
      <c r="AT1171" s="237"/>
      <c r="AU1171" s="237"/>
      <c r="AV1171" s="237"/>
      <c r="AW1171" s="237"/>
      <c r="AX1171" s="237"/>
    </row>
    <row r="1172" spans="1:50" ht="24.75" customHeight="1" x14ac:dyDescent="0.15">
      <c r="A1172" s="905">
        <v>14</v>
      </c>
      <c r="B1172" s="905">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61"/>
      <c r="AI1172" s="262"/>
      <c r="AJ1172" s="262"/>
      <c r="AK1172" s="262"/>
      <c r="AL1172" s="234"/>
      <c r="AM1172" s="235"/>
      <c r="AN1172" s="235"/>
      <c r="AO1172" s="236"/>
      <c r="AP1172" s="237"/>
      <c r="AQ1172" s="237"/>
      <c r="AR1172" s="237"/>
      <c r="AS1172" s="237"/>
      <c r="AT1172" s="237"/>
      <c r="AU1172" s="237"/>
      <c r="AV1172" s="237"/>
      <c r="AW1172" s="237"/>
      <c r="AX1172" s="237"/>
    </row>
    <row r="1173" spans="1:50" ht="24.75" customHeight="1" x14ac:dyDescent="0.15">
      <c r="A1173" s="905">
        <v>15</v>
      </c>
      <c r="B1173" s="905">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61"/>
      <c r="AI1173" s="262"/>
      <c r="AJ1173" s="262"/>
      <c r="AK1173" s="262"/>
      <c r="AL1173" s="234"/>
      <c r="AM1173" s="235"/>
      <c r="AN1173" s="235"/>
      <c r="AO1173" s="236"/>
      <c r="AP1173" s="237"/>
      <c r="AQ1173" s="237"/>
      <c r="AR1173" s="237"/>
      <c r="AS1173" s="237"/>
      <c r="AT1173" s="237"/>
      <c r="AU1173" s="237"/>
      <c r="AV1173" s="237"/>
      <c r="AW1173" s="237"/>
      <c r="AX1173" s="237"/>
    </row>
    <row r="1174" spans="1:50" ht="24.75" customHeight="1" x14ac:dyDescent="0.15">
      <c r="A1174" s="905">
        <v>16</v>
      </c>
      <c r="B1174" s="905">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61"/>
      <c r="AI1174" s="262"/>
      <c r="AJ1174" s="262"/>
      <c r="AK1174" s="262"/>
      <c r="AL1174" s="234"/>
      <c r="AM1174" s="235"/>
      <c r="AN1174" s="235"/>
      <c r="AO1174" s="236"/>
      <c r="AP1174" s="237"/>
      <c r="AQ1174" s="237"/>
      <c r="AR1174" s="237"/>
      <c r="AS1174" s="237"/>
      <c r="AT1174" s="237"/>
      <c r="AU1174" s="237"/>
      <c r="AV1174" s="237"/>
      <c r="AW1174" s="237"/>
      <c r="AX1174" s="237"/>
    </row>
    <row r="1175" spans="1:50" ht="24.75" customHeight="1" x14ac:dyDescent="0.15">
      <c r="A1175" s="905">
        <v>17</v>
      </c>
      <c r="B1175" s="905">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61"/>
      <c r="AI1175" s="262"/>
      <c r="AJ1175" s="262"/>
      <c r="AK1175" s="262"/>
      <c r="AL1175" s="234"/>
      <c r="AM1175" s="235"/>
      <c r="AN1175" s="235"/>
      <c r="AO1175" s="236"/>
      <c r="AP1175" s="237"/>
      <c r="AQ1175" s="237"/>
      <c r="AR1175" s="237"/>
      <c r="AS1175" s="237"/>
      <c r="AT1175" s="237"/>
      <c r="AU1175" s="237"/>
      <c r="AV1175" s="237"/>
      <c r="AW1175" s="237"/>
      <c r="AX1175" s="237"/>
    </row>
    <row r="1176" spans="1:50" ht="24.75" customHeight="1" x14ac:dyDescent="0.15">
      <c r="A1176" s="905">
        <v>18</v>
      </c>
      <c r="B1176" s="905">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61"/>
      <c r="AI1176" s="262"/>
      <c r="AJ1176" s="262"/>
      <c r="AK1176" s="262"/>
      <c r="AL1176" s="234"/>
      <c r="AM1176" s="235"/>
      <c r="AN1176" s="235"/>
      <c r="AO1176" s="236"/>
      <c r="AP1176" s="237"/>
      <c r="AQ1176" s="237"/>
      <c r="AR1176" s="237"/>
      <c r="AS1176" s="237"/>
      <c r="AT1176" s="237"/>
      <c r="AU1176" s="237"/>
      <c r="AV1176" s="237"/>
      <c r="AW1176" s="237"/>
      <c r="AX1176" s="237"/>
    </row>
    <row r="1177" spans="1:50" ht="24.75" customHeight="1" x14ac:dyDescent="0.15">
      <c r="A1177" s="905">
        <v>19</v>
      </c>
      <c r="B1177" s="905">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61"/>
      <c r="AI1177" s="262"/>
      <c r="AJ1177" s="262"/>
      <c r="AK1177" s="262"/>
      <c r="AL1177" s="234"/>
      <c r="AM1177" s="235"/>
      <c r="AN1177" s="235"/>
      <c r="AO1177" s="236"/>
      <c r="AP1177" s="237"/>
      <c r="AQ1177" s="237"/>
      <c r="AR1177" s="237"/>
      <c r="AS1177" s="237"/>
      <c r="AT1177" s="237"/>
      <c r="AU1177" s="237"/>
      <c r="AV1177" s="237"/>
      <c r="AW1177" s="237"/>
      <c r="AX1177" s="237"/>
    </row>
    <row r="1178" spans="1:50" ht="24.75" customHeight="1" x14ac:dyDescent="0.15">
      <c r="A1178" s="905">
        <v>20</v>
      </c>
      <c r="B1178" s="905">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61"/>
      <c r="AI1178" s="262"/>
      <c r="AJ1178" s="262"/>
      <c r="AK1178" s="262"/>
      <c r="AL1178" s="234"/>
      <c r="AM1178" s="235"/>
      <c r="AN1178" s="235"/>
      <c r="AO1178" s="236"/>
      <c r="AP1178" s="237"/>
      <c r="AQ1178" s="237"/>
      <c r="AR1178" s="237"/>
      <c r="AS1178" s="237"/>
      <c r="AT1178" s="237"/>
      <c r="AU1178" s="237"/>
      <c r="AV1178" s="237"/>
      <c r="AW1178" s="237"/>
      <c r="AX1178" s="237"/>
    </row>
    <row r="1179" spans="1:50" ht="24.75" customHeight="1" x14ac:dyDescent="0.15">
      <c r="A1179" s="905">
        <v>21</v>
      </c>
      <c r="B1179" s="905">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61"/>
      <c r="AI1179" s="262"/>
      <c r="AJ1179" s="262"/>
      <c r="AK1179" s="262"/>
      <c r="AL1179" s="234"/>
      <c r="AM1179" s="235"/>
      <c r="AN1179" s="235"/>
      <c r="AO1179" s="236"/>
      <c r="AP1179" s="237"/>
      <c r="AQ1179" s="237"/>
      <c r="AR1179" s="237"/>
      <c r="AS1179" s="237"/>
      <c r="AT1179" s="237"/>
      <c r="AU1179" s="237"/>
      <c r="AV1179" s="237"/>
      <c r="AW1179" s="237"/>
      <c r="AX1179" s="237"/>
    </row>
    <row r="1180" spans="1:50" ht="24.75" customHeight="1" x14ac:dyDescent="0.15">
      <c r="A1180" s="905">
        <v>22</v>
      </c>
      <c r="B1180" s="905">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61"/>
      <c r="AI1180" s="262"/>
      <c r="AJ1180" s="262"/>
      <c r="AK1180" s="262"/>
      <c r="AL1180" s="234"/>
      <c r="AM1180" s="235"/>
      <c r="AN1180" s="235"/>
      <c r="AO1180" s="236"/>
      <c r="AP1180" s="237"/>
      <c r="AQ1180" s="237"/>
      <c r="AR1180" s="237"/>
      <c r="AS1180" s="237"/>
      <c r="AT1180" s="237"/>
      <c r="AU1180" s="237"/>
      <c r="AV1180" s="237"/>
      <c r="AW1180" s="237"/>
      <c r="AX1180" s="237"/>
    </row>
    <row r="1181" spans="1:50" ht="24.75" customHeight="1" x14ac:dyDescent="0.15">
      <c r="A1181" s="905">
        <v>23</v>
      </c>
      <c r="B1181" s="905">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61"/>
      <c r="AI1181" s="262"/>
      <c r="AJ1181" s="262"/>
      <c r="AK1181" s="262"/>
      <c r="AL1181" s="234"/>
      <c r="AM1181" s="235"/>
      <c r="AN1181" s="235"/>
      <c r="AO1181" s="236"/>
      <c r="AP1181" s="237"/>
      <c r="AQ1181" s="237"/>
      <c r="AR1181" s="237"/>
      <c r="AS1181" s="237"/>
      <c r="AT1181" s="237"/>
      <c r="AU1181" s="237"/>
      <c r="AV1181" s="237"/>
      <c r="AW1181" s="237"/>
      <c r="AX1181" s="237"/>
    </row>
    <row r="1182" spans="1:50" ht="24.75" customHeight="1" x14ac:dyDescent="0.15">
      <c r="A1182" s="905">
        <v>24</v>
      </c>
      <c r="B1182" s="905">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61"/>
      <c r="AI1182" s="262"/>
      <c r="AJ1182" s="262"/>
      <c r="AK1182" s="262"/>
      <c r="AL1182" s="234"/>
      <c r="AM1182" s="235"/>
      <c r="AN1182" s="235"/>
      <c r="AO1182" s="236"/>
      <c r="AP1182" s="237"/>
      <c r="AQ1182" s="237"/>
      <c r="AR1182" s="237"/>
      <c r="AS1182" s="237"/>
      <c r="AT1182" s="237"/>
      <c r="AU1182" s="237"/>
      <c r="AV1182" s="237"/>
      <c r="AW1182" s="237"/>
      <c r="AX1182" s="237"/>
    </row>
    <row r="1183" spans="1:50" ht="24.75" customHeight="1" x14ac:dyDescent="0.15">
      <c r="A1183" s="905">
        <v>25</v>
      </c>
      <c r="B1183" s="905">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61"/>
      <c r="AI1183" s="262"/>
      <c r="AJ1183" s="262"/>
      <c r="AK1183" s="262"/>
      <c r="AL1183" s="234"/>
      <c r="AM1183" s="235"/>
      <c r="AN1183" s="235"/>
      <c r="AO1183" s="236"/>
      <c r="AP1183" s="237"/>
      <c r="AQ1183" s="237"/>
      <c r="AR1183" s="237"/>
      <c r="AS1183" s="237"/>
      <c r="AT1183" s="237"/>
      <c r="AU1183" s="237"/>
      <c r="AV1183" s="237"/>
      <c r="AW1183" s="237"/>
      <c r="AX1183" s="237"/>
    </row>
    <row r="1184" spans="1:50" ht="24.75" customHeight="1" x14ac:dyDescent="0.15">
      <c r="A1184" s="905">
        <v>26</v>
      </c>
      <c r="B1184" s="905">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61"/>
      <c r="AI1184" s="262"/>
      <c r="AJ1184" s="262"/>
      <c r="AK1184" s="262"/>
      <c r="AL1184" s="234"/>
      <c r="AM1184" s="235"/>
      <c r="AN1184" s="235"/>
      <c r="AO1184" s="236"/>
      <c r="AP1184" s="237"/>
      <c r="AQ1184" s="237"/>
      <c r="AR1184" s="237"/>
      <c r="AS1184" s="237"/>
      <c r="AT1184" s="237"/>
      <c r="AU1184" s="237"/>
      <c r="AV1184" s="237"/>
      <c r="AW1184" s="237"/>
      <c r="AX1184" s="237"/>
    </row>
    <row r="1185" spans="1:50" ht="24.75" customHeight="1" x14ac:dyDescent="0.15">
      <c r="A1185" s="905">
        <v>27</v>
      </c>
      <c r="B1185" s="905">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61"/>
      <c r="AI1185" s="262"/>
      <c r="AJ1185" s="262"/>
      <c r="AK1185" s="262"/>
      <c r="AL1185" s="234"/>
      <c r="AM1185" s="235"/>
      <c r="AN1185" s="235"/>
      <c r="AO1185" s="236"/>
      <c r="AP1185" s="237"/>
      <c r="AQ1185" s="237"/>
      <c r="AR1185" s="237"/>
      <c r="AS1185" s="237"/>
      <c r="AT1185" s="237"/>
      <c r="AU1185" s="237"/>
      <c r="AV1185" s="237"/>
      <c r="AW1185" s="237"/>
      <c r="AX1185" s="237"/>
    </row>
    <row r="1186" spans="1:50" ht="24.75" customHeight="1" x14ac:dyDescent="0.15">
      <c r="A1186" s="905">
        <v>28</v>
      </c>
      <c r="B1186" s="905">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61"/>
      <c r="AI1186" s="262"/>
      <c r="AJ1186" s="262"/>
      <c r="AK1186" s="262"/>
      <c r="AL1186" s="234"/>
      <c r="AM1186" s="235"/>
      <c r="AN1186" s="235"/>
      <c r="AO1186" s="236"/>
      <c r="AP1186" s="237"/>
      <c r="AQ1186" s="237"/>
      <c r="AR1186" s="237"/>
      <c r="AS1186" s="237"/>
      <c r="AT1186" s="237"/>
      <c r="AU1186" s="237"/>
      <c r="AV1186" s="237"/>
      <c r="AW1186" s="237"/>
      <c r="AX1186" s="237"/>
    </row>
    <row r="1187" spans="1:50" ht="24.75" customHeight="1" x14ac:dyDescent="0.15">
      <c r="A1187" s="905">
        <v>29</v>
      </c>
      <c r="B1187" s="905">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61"/>
      <c r="AI1187" s="262"/>
      <c r="AJ1187" s="262"/>
      <c r="AK1187" s="262"/>
      <c r="AL1187" s="234"/>
      <c r="AM1187" s="235"/>
      <c r="AN1187" s="235"/>
      <c r="AO1187" s="236"/>
      <c r="AP1187" s="237"/>
      <c r="AQ1187" s="237"/>
      <c r="AR1187" s="237"/>
      <c r="AS1187" s="237"/>
      <c r="AT1187" s="237"/>
      <c r="AU1187" s="237"/>
      <c r="AV1187" s="237"/>
      <c r="AW1187" s="237"/>
      <c r="AX1187" s="237"/>
    </row>
    <row r="1188" spans="1:50" ht="24.75" customHeight="1" x14ac:dyDescent="0.15">
      <c r="A1188" s="905">
        <v>30</v>
      </c>
      <c r="B1188" s="905">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61"/>
      <c r="AI1188" s="262"/>
      <c r="AJ1188" s="262"/>
      <c r="AK1188" s="262"/>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250" t="s">
        <v>88</v>
      </c>
      <c r="D1191" s="250"/>
      <c r="E1191" s="250"/>
      <c r="F1191" s="250"/>
      <c r="G1191" s="250"/>
      <c r="H1191" s="250"/>
      <c r="I1191" s="250"/>
      <c r="J1191" s="257" t="s">
        <v>66</v>
      </c>
      <c r="K1191" s="257"/>
      <c r="L1191" s="257"/>
      <c r="M1191" s="257"/>
      <c r="N1191" s="257"/>
      <c r="O1191" s="257"/>
      <c r="P1191" s="250" t="s">
        <v>89</v>
      </c>
      <c r="Q1191" s="250"/>
      <c r="R1191" s="250"/>
      <c r="S1191" s="250"/>
      <c r="T1191" s="250"/>
      <c r="U1191" s="250"/>
      <c r="V1191" s="250"/>
      <c r="W1191" s="250"/>
      <c r="X1191" s="250"/>
      <c r="Y1191" s="250" t="s">
        <v>90</v>
      </c>
      <c r="Z1191" s="250"/>
      <c r="AA1191" s="250"/>
      <c r="AB1191" s="250"/>
      <c r="AC1191" s="248" t="s">
        <v>340</v>
      </c>
      <c r="AD1191" s="248"/>
      <c r="AE1191" s="248"/>
      <c r="AF1191" s="248"/>
      <c r="AG1191" s="248"/>
      <c r="AH1191" s="250" t="s">
        <v>65</v>
      </c>
      <c r="AI1191" s="250"/>
      <c r="AJ1191" s="250"/>
      <c r="AK1191" s="250"/>
      <c r="AL1191" s="250" t="s">
        <v>17</v>
      </c>
      <c r="AM1191" s="250"/>
      <c r="AN1191" s="250"/>
      <c r="AO1191" s="259"/>
      <c r="AP1191" s="252" t="s">
        <v>429</v>
      </c>
      <c r="AQ1191" s="252"/>
      <c r="AR1191" s="252"/>
      <c r="AS1191" s="252"/>
      <c r="AT1191" s="252"/>
      <c r="AU1191" s="252"/>
      <c r="AV1191" s="252"/>
      <c r="AW1191" s="252"/>
      <c r="AX1191" s="252"/>
    </row>
    <row r="1192" spans="1:50" ht="24.75" customHeight="1" x14ac:dyDescent="0.15">
      <c r="A1192" s="905">
        <v>1</v>
      </c>
      <c r="B1192" s="905">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61"/>
      <c r="AI1192" s="262"/>
      <c r="AJ1192" s="262"/>
      <c r="AK1192" s="262"/>
      <c r="AL1192" s="234"/>
      <c r="AM1192" s="235"/>
      <c r="AN1192" s="235"/>
      <c r="AO1192" s="236"/>
      <c r="AP1192" s="237"/>
      <c r="AQ1192" s="237"/>
      <c r="AR1192" s="237"/>
      <c r="AS1192" s="237"/>
      <c r="AT1192" s="237"/>
      <c r="AU1192" s="237"/>
      <c r="AV1192" s="237"/>
      <c r="AW1192" s="237"/>
      <c r="AX1192" s="237"/>
    </row>
    <row r="1193" spans="1:50" ht="24.75" customHeight="1" x14ac:dyDescent="0.15">
      <c r="A1193" s="905">
        <v>2</v>
      </c>
      <c r="B1193" s="905">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61"/>
      <c r="AI1193" s="262"/>
      <c r="AJ1193" s="262"/>
      <c r="AK1193" s="262"/>
      <c r="AL1193" s="234"/>
      <c r="AM1193" s="235"/>
      <c r="AN1193" s="235"/>
      <c r="AO1193" s="236"/>
      <c r="AP1193" s="237"/>
      <c r="AQ1193" s="237"/>
      <c r="AR1193" s="237"/>
      <c r="AS1193" s="237"/>
      <c r="AT1193" s="237"/>
      <c r="AU1193" s="237"/>
      <c r="AV1193" s="237"/>
      <c r="AW1193" s="237"/>
      <c r="AX1193" s="237"/>
    </row>
    <row r="1194" spans="1:50" ht="24.75" customHeight="1" x14ac:dyDescent="0.15">
      <c r="A1194" s="905">
        <v>3</v>
      </c>
      <c r="B1194" s="905">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61"/>
      <c r="AI1194" s="262"/>
      <c r="AJ1194" s="262"/>
      <c r="AK1194" s="262"/>
      <c r="AL1194" s="234"/>
      <c r="AM1194" s="235"/>
      <c r="AN1194" s="235"/>
      <c r="AO1194" s="236"/>
      <c r="AP1194" s="237"/>
      <c r="AQ1194" s="237"/>
      <c r="AR1194" s="237"/>
      <c r="AS1194" s="237"/>
      <c r="AT1194" s="237"/>
      <c r="AU1194" s="237"/>
      <c r="AV1194" s="237"/>
      <c r="AW1194" s="237"/>
      <c r="AX1194" s="237"/>
    </row>
    <row r="1195" spans="1:50" ht="24.75" customHeight="1" x14ac:dyDescent="0.15">
      <c r="A1195" s="905">
        <v>4</v>
      </c>
      <c r="B1195" s="905">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61"/>
      <c r="AI1195" s="262"/>
      <c r="AJ1195" s="262"/>
      <c r="AK1195" s="262"/>
      <c r="AL1195" s="234"/>
      <c r="AM1195" s="235"/>
      <c r="AN1195" s="235"/>
      <c r="AO1195" s="236"/>
      <c r="AP1195" s="237"/>
      <c r="AQ1195" s="237"/>
      <c r="AR1195" s="237"/>
      <c r="AS1195" s="237"/>
      <c r="AT1195" s="237"/>
      <c r="AU1195" s="237"/>
      <c r="AV1195" s="237"/>
      <c r="AW1195" s="237"/>
      <c r="AX1195" s="237"/>
    </row>
    <row r="1196" spans="1:50" ht="24.75" customHeight="1" x14ac:dyDescent="0.15">
      <c r="A1196" s="905">
        <v>5</v>
      </c>
      <c r="B1196" s="905">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61"/>
      <c r="AI1196" s="262"/>
      <c r="AJ1196" s="262"/>
      <c r="AK1196" s="262"/>
      <c r="AL1196" s="234"/>
      <c r="AM1196" s="235"/>
      <c r="AN1196" s="235"/>
      <c r="AO1196" s="236"/>
      <c r="AP1196" s="237"/>
      <c r="AQ1196" s="237"/>
      <c r="AR1196" s="237"/>
      <c r="AS1196" s="237"/>
      <c r="AT1196" s="237"/>
      <c r="AU1196" s="237"/>
      <c r="AV1196" s="237"/>
      <c r="AW1196" s="237"/>
      <c r="AX1196" s="237"/>
    </row>
    <row r="1197" spans="1:50" ht="24.75" customHeight="1" x14ac:dyDescent="0.15">
      <c r="A1197" s="905">
        <v>6</v>
      </c>
      <c r="B1197" s="905">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61"/>
      <c r="AI1197" s="262"/>
      <c r="AJ1197" s="262"/>
      <c r="AK1197" s="262"/>
      <c r="AL1197" s="234"/>
      <c r="AM1197" s="235"/>
      <c r="AN1197" s="235"/>
      <c r="AO1197" s="236"/>
      <c r="AP1197" s="237"/>
      <c r="AQ1197" s="237"/>
      <c r="AR1197" s="237"/>
      <c r="AS1197" s="237"/>
      <c r="AT1197" s="237"/>
      <c r="AU1197" s="237"/>
      <c r="AV1197" s="237"/>
      <c r="AW1197" s="237"/>
      <c r="AX1197" s="237"/>
    </row>
    <row r="1198" spans="1:50" ht="24.75" customHeight="1" x14ac:dyDescent="0.15">
      <c r="A1198" s="905">
        <v>7</v>
      </c>
      <c r="B1198" s="905">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61"/>
      <c r="AI1198" s="262"/>
      <c r="AJ1198" s="262"/>
      <c r="AK1198" s="262"/>
      <c r="AL1198" s="234"/>
      <c r="AM1198" s="235"/>
      <c r="AN1198" s="235"/>
      <c r="AO1198" s="236"/>
      <c r="AP1198" s="237"/>
      <c r="AQ1198" s="237"/>
      <c r="AR1198" s="237"/>
      <c r="AS1198" s="237"/>
      <c r="AT1198" s="237"/>
      <c r="AU1198" s="237"/>
      <c r="AV1198" s="237"/>
      <c r="AW1198" s="237"/>
      <c r="AX1198" s="237"/>
    </row>
    <row r="1199" spans="1:50" ht="24.75" customHeight="1" x14ac:dyDescent="0.15">
      <c r="A1199" s="905">
        <v>8</v>
      </c>
      <c r="B1199" s="905">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61"/>
      <c r="AI1199" s="262"/>
      <c r="AJ1199" s="262"/>
      <c r="AK1199" s="262"/>
      <c r="AL1199" s="234"/>
      <c r="AM1199" s="235"/>
      <c r="AN1199" s="235"/>
      <c r="AO1199" s="236"/>
      <c r="AP1199" s="237"/>
      <c r="AQ1199" s="237"/>
      <c r="AR1199" s="237"/>
      <c r="AS1199" s="237"/>
      <c r="AT1199" s="237"/>
      <c r="AU1199" s="237"/>
      <c r="AV1199" s="237"/>
      <c r="AW1199" s="237"/>
      <c r="AX1199" s="237"/>
    </row>
    <row r="1200" spans="1:50" ht="24.75" customHeight="1" x14ac:dyDescent="0.15">
      <c r="A1200" s="905">
        <v>9</v>
      </c>
      <c r="B1200" s="905">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61"/>
      <c r="AI1200" s="262"/>
      <c r="AJ1200" s="262"/>
      <c r="AK1200" s="262"/>
      <c r="AL1200" s="234"/>
      <c r="AM1200" s="235"/>
      <c r="AN1200" s="235"/>
      <c r="AO1200" s="236"/>
      <c r="AP1200" s="237"/>
      <c r="AQ1200" s="237"/>
      <c r="AR1200" s="237"/>
      <c r="AS1200" s="237"/>
      <c r="AT1200" s="237"/>
      <c r="AU1200" s="237"/>
      <c r="AV1200" s="237"/>
      <c r="AW1200" s="237"/>
      <c r="AX1200" s="237"/>
    </row>
    <row r="1201" spans="1:50" ht="24.75" customHeight="1" x14ac:dyDescent="0.15">
      <c r="A1201" s="905">
        <v>10</v>
      </c>
      <c r="B1201" s="905">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61"/>
      <c r="AI1201" s="262"/>
      <c r="AJ1201" s="262"/>
      <c r="AK1201" s="262"/>
      <c r="AL1201" s="234"/>
      <c r="AM1201" s="235"/>
      <c r="AN1201" s="235"/>
      <c r="AO1201" s="236"/>
      <c r="AP1201" s="237"/>
      <c r="AQ1201" s="237"/>
      <c r="AR1201" s="237"/>
      <c r="AS1201" s="237"/>
      <c r="AT1201" s="237"/>
      <c r="AU1201" s="237"/>
      <c r="AV1201" s="237"/>
      <c r="AW1201" s="237"/>
      <c r="AX1201" s="237"/>
    </row>
    <row r="1202" spans="1:50" ht="24.75" customHeight="1" x14ac:dyDescent="0.15">
      <c r="A1202" s="905">
        <v>11</v>
      </c>
      <c r="B1202" s="905">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61"/>
      <c r="AI1202" s="262"/>
      <c r="AJ1202" s="262"/>
      <c r="AK1202" s="262"/>
      <c r="AL1202" s="234"/>
      <c r="AM1202" s="235"/>
      <c r="AN1202" s="235"/>
      <c r="AO1202" s="236"/>
      <c r="AP1202" s="237"/>
      <c r="AQ1202" s="237"/>
      <c r="AR1202" s="237"/>
      <c r="AS1202" s="237"/>
      <c r="AT1202" s="237"/>
      <c r="AU1202" s="237"/>
      <c r="AV1202" s="237"/>
      <c r="AW1202" s="237"/>
      <c r="AX1202" s="237"/>
    </row>
    <row r="1203" spans="1:50" ht="24.75" customHeight="1" x14ac:dyDescent="0.15">
      <c r="A1203" s="905">
        <v>12</v>
      </c>
      <c r="B1203" s="905">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61"/>
      <c r="AI1203" s="262"/>
      <c r="AJ1203" s="262"/>
      <c r="AK1203" s="262"/>
      <c r="AL1203" s="234"/>
      <c r="AM1203" s="235"/>
      <c r="AN1203" s="235"/>
      <c r="AO1203" s="236"/>
      <c r="AP1203" s="237"/>
      <c r="AQ1203" s="237"/>
      <c r="AR1203" s="237"/>
      <c r="AS1203" s="237"/>
      <c r="AT1203" s="237"/>
      <c r="AU1203" s="237"/>
      <c r="AV1203" s="237"/>
      <c r="AW1203" s="237"/>
      <c r="AX1203" s="237"/>
    </row>
    <row r="1204" spans="1:50" ht="24.75" customHeight="1" x14ac:dyDescent="0.15">
      <c r="A1204" s="905">
        <v>13</v>
      </c>
      <c r="B1204" s="905">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61"/>
      <c r="AI1204" s="262"/>
      <c r="AJ1204" s="262"/>
      <c r="AK1204" s="262"/>
      <c r="AL1204" s="234"/>
      <c r="AM1204" s="235"/>
      <c r="AN1204" s="235"/>
      <c r="AO1204" s="236"/>
      <c r="AP1204" s="237"/>
      <c r="AQ1204" s="237"/>
      <c r="AR1204" s="237"/>
      <c r="AS1204" s="237"/>
      <c r="AT1204" s="237"/>
      <c r="AU1204" s="237"/>
      <c r="AV1204" s="237"/>
      <c r="AW1204" s="237"/>
      <c r="AX1204" s="237"/>
    </row>
    <row r="1205" spans="1:50" ht="24.75" customHeight="1" x14ac:dyDescent="0.15">
      <c r="A1205" s="905">
        <v>14</v>
      </c>
      <c r="B1205" s="905">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61"/>
      <c r="AI1205" s="262"/>
      <c r="AJ1205" s="262"/>
      <c r="AK1205" s="262"/>
      <c r="AL1205" s="234"/>
      <c r="AM1205" s="235"/>
      <c r="AN1205" s="235"/>
      <c r="AO1205" s="236"/>
      <c r="AP1205" s="237"/>
      <c r="AQ1205" s="237"/>
      <c r="AR1205" s="237"/>
      <c r="AS1205" s="237"/>
      <c r="AT1205" s="237"/>
      <c r="AU1205" s="237"/>
      <c r="AV1205" s="237"/>
      <c r="AW1205" s="237"/>
      <c r="AX1205" s="237"/>
    </row>
    <row r="1206" spans="1:50" ht="24.75" customHeight="1" x14ac:dyDescent="0.15">
      <c r="A1206" s="905">
        <v>15</v>
      </c>
      <c r="B1206" s="905">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61"/>
      <c r="AI1206" s="262"/>
      <c r="AJ1206" s="262"/>
      <c r="AK1206" s="262"/>
      <c r="AL1206" s="234"/>
      <c r="AM1206" s="235"/>
      <c r="AN1206" s="235"/>
      <c r="AO1206" s="236"/>
      <c r="AP1206" s="237"/>
      <c r="AQ1206" s="237"/>
      <c r="AR1206" s="237"/>
      <c r="AS1206" s="237"/>
      <c r="AT1206" s="237"/>
      <c r="AU1206" s="237"/>
      <c r="AV1206" s="237"/>
      <c r="AW1206" s="237"/>
      <c r="AX1206" s="237"/>
    </row>
    <row r="1207" spans="1:50" ht="24.75" customHeight="1" x14ac:dyDescent="0.15">
      <c r="A1207" s="905">
        <v>16</v>
      </c>
      <c r="B1207" s="905">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61"/>
      <c r="AI1207" s="262"/>
      <c r="AJ1207" s="262"/>
      <c r="AK1207" s="262"/>
      <c r="AL1207" s="234"/>
      <c r="AM1207" s="235"/>
      <c r="AN1207" s="235"/>
      <c r="AO1207" s="236"/>
      <c r="AP1207" s="237"/>
      <c r="AQ1207" s="237"/>
      <c r="AR1207" s="237"/>
      <c r="AS1207" s="237"/>
      <c r="AT1207" s="237"/>
      <c r="AU1207" s="237"/>
      <c r="AV1207" s="237"/>
      <c r="AW1207" s="237"/>
      <c r="AX1207" s="237"/>
    </row>
    <row r="1208" spans="1:50" ht="24.75" customHeight="1" x14ac:dyDescent="0.15">
      <c r="A1208" s="905">
        <v>17</v>
      </c>
      <c r="B1208" s="905">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61"/>
      <c r="AI1208" s="262"/>
      <c r="AJ1208" s="262"/>
      <c r="AK1208" s="262"/>
      <c r="AL1208" s="234"/>
      <c r="AM1208" s="235"/>
      <c r="AN1208" s="235"/>
      <c r="AO1208" s="236"/>
      <c r="AP1208" s="237"/>
      <c r="AQ1208" s="237"/>
      <c r="AR1208" s="237"/>
      <c r="AS1208" s="237"/>
      <c r="AT1208" s="237"/>
      <c r="AU1208" s="237"/>
      <c r="AV1208" s="237"/>
      <c r="AW1208" s="237"/>
      <c r="AX1208" s="237"/>
    </row>
    <row r="1209" spans="1:50" ht="24.75" customHeight="1" x14ac:dyDescent="0.15">
      <c r="A1209" s="905">
        <v>18</v>
      </c>
      <c r="B1209" s="905">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61"/>
      <c r="AI1209" s="262"/>
      <c r="AJ1209" s="262"/>
      <c r="AK1209" s="262"/>
      <c r="AL1209" s="234"/>
      <c r="AM1209" s="235"/>
      <c r="AN1209" s="235"/>
      <c r="AO1209" s="236"/>
      <c r="AP1209" s="237"/>
      <c r="AQ1209" s="237"/>
      <c r="AR1209" s="237"/>
      <c r="AS1209" s="237"/>
      <c r="AT1209" s="237"/>
      <c r="AU1209" s="237"/>
      <c r="AV1209" s="237"/>
      <c r="AW1209" s="237"/>
      <c r="AX1209" s="237"/>
    </row>
    <row r="1210" spans="1:50" ht="24.75" customHeight="1" x14ac:dyDescent="0.15">
      <c r="A1210" s="905">
        <v>19</v>
      </c>
      <c r="B1210" s="905">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61"/>
      <c r="AI1210" s="262"/>
      <c r="AJ1210" s="262"/>
      <c r="AK1210" s="262"/>
      <c r="AL1210" s="234"/>
      <c r="AM1210" s="235"/>
      <c r="AN1210" s="235"/>
      <c r="AO1210" s="236"/>
      <c r="AP1210" s="237"/>
      <c r="AQ1210" s="237"/>
      <c r="AR1210" s="237"/>
      <c r="AS1210" s="237"/>
      <c r="AT1210" s="237"/>
      <c r="AU1210" s="237"/>
      <c r="AV1210" s="237"/>
      <c r="AW1210" s="237"/>
      <c r="AX1210" s="237"/>
    </row>
    <row r="1211" spans="1:50" ht="24.75" customHeight="1" x14ac:dyDescent="0.15">
      <c r="A1211" s="905">
        <v>20</v>
      </c>
      <c r="B1211" s="905">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61"/>
      <c r="AI1211" s="262"/>
      <c r="AJ1211" s="262"/>
      <c r="AK1211" s="262"/>
      <c r="AL1211" s="234"/>
      <c r="AM1211" s="235"/>
      <c r="AN1211" s="235"/>
      <c r="AO1211" s="236"/>
      <c r="AP1211" s="237"/>
      <c r="AQ1211" s="237"/>
      <c r="AR1211" s="237"/>
      <c r="AS1211" s="237"/>
      <c r="AT1211" s="237"/>
      <c r="AU1211" s="237"/>
      <c r="AV1211" s="237"/>
      <c r="AW1211" s="237"/>
      <c r="AX1211" s="237"/>
    </row>
    <row r="1212" spans="1:50" ht="24.75" customHeight="1" x14ac:dyDescent="0.15">
      <c r="A1212" s="905">
        <v>21</v>
      </c>
      <c r="B1212" s="905">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61"/>
      <c r="AI1212" s="262"/>
      <c r="AJ1212" s="262"/>
      <c r="AK1212" s="262"/>
      <c r="AL1212" s="234"/>
      <c r="AM1212" s="235"/>
      <c r="AN1212" s="235"/>
      <c r="AO1212" s="236"/>
      <c r="AP1212" s="237"/>
      <c r="AQ1212" s="237"/>
      <c r="AR1212" s="237"/>
      <c r="AS1212" s="237"/>
      <c r="AT1212" s="237"/>
      <c r="AU1212" s="237"/>
      <c r="AV1212" s="237"/>
      <c r="AW1212" s="237"/>
      <c r="AX1212" s="237"/>
    </row>
    <row r="1213" spans="1:50" ht="24.75" customHeight="1" x14ac:dyDescent="0.15">
      <c r="A1213" s="905">
        <v>22</v>
      </c>
      <c r="B1213" s="905">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61"/>
      <c r="AI1213" s="262"/>
      <c r="AJ1213" s="262"/>
      <c r="AK1213" s="262"/>
      <c r="AL1213" s="234"/>
      <c r="AM1213" s="235"/>
      <c r="AN1213" s="235"/>
      <c r="AO1213" s="236"/>
      <c r="AP1213" s="237"/>
      <c r="AQ1213" s="237"/>
      <c r="AR1213" s="237"/>
      <c r="AS1213" s="237"/>
      <c r="AT1213" s="237"/>
      <c r="AU1213" s="237"/>
      <c r="AV1213" s="237"/>
      <c r="AW1213" s="237"/>
      <c r="AX1213" s="237"/>
    </row>
    <row r="1214" spans="1:50" ht="24.75" customHeight="1" x14ac:dyDescent="0.15">
      <c r="A1214" s="905">
        <v>23</v>
      </c>
      <c r="B1214" s="905">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61"/>
      <c r="AI1214" s="262"/>
      <c r="AJ1214" s="262"/>
      <c r="AK1214" s="262"/>
      <c r="AL1214" s="234"/>
      <c r="AM1214" s="235"/>
      <c r="AN1214" s="235"/>
      <c r="AO1214" s="236"/>
      <c r="AP1214" s="237"/>
      <c r="AQ1214" s="237"/>
      <c r="AR1214" s="237"/>
      <c r="AS1214" s="237"/>
      <c r="AT1214" s="237"/>
      <c r="AU1214" s="237"/>
      <c r="AV1214" s="237"/>
      <c r="AW1214" s="237"/>
      <c r="AX1214" s="237"/>
    </row>
    <row r="1215" spans="1:50" ht="24.75" customHeight="1" x14ac:dyDescent="0.15">
      <c r="A1215" s="905">
        <v>24</v>
      </c>
      <c r="B1215" s="905">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61"/>
      <c r="AI1215" s="262"/>
      <c r="AJ1215" s="262"/>
      <c r="AK1215" s="262"/>
      <c r="AL1215" s="234"/>
      <c r="AM1215" s="235"/>
      <c r="AN1215" s="235"/>
      <c r="AO1215" s="236"/>
      <c r="AP1215" s="237"/>
      <c r="AQ1215" s="237"/>
      <c r="AR1215" s="237"/>
      <c r="AS1215" s="237"/>
      <c r="AT1215" s="237"/>
      <c r="AU1215" s="237"/>
      <c r="AV1215" s="237"/>
      <c r="AW1215" s="237"/>
      <c r="AX1215" s="237"/>
    </row>
    <row r="1216" spans="1:50" ht="24.75" customHeight="1" x14ac:dyDescent="0.15">
      <c r="A1216" s="905">
        <v>25</v>
      </c>
      <c r="B1216" s="905">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61"/>
      <c r="AI1216" s="262"/>
      <c r="AJ1216" s="262"/>
      <c r="AK1216" s="262"/>
      <c r="AL1216" s="234"/>
      <c r="AM1216" s="235"/>
      <c r="AN1216" s="235"/>
      <c r="AO1216" s="236"/>
      <c r="AP1216" s="237"/>
      <c r="AQ1216" s="237"/>
      <c r="AR1216" s="237"/>
      <c r="AS1216" s="237"/>
      <c r="AT1216" s="237"/>
      <c r="AU1216" s="237"/>
      <c r="AV1216" s="237"/>
      <c r="AW1216" s="237"/>
      <c r="AX1216" s="237"/>
    </row>
    <row r="1217" spans="1:50" ht="24.75" customHeight="1" x14ac:dyDescent="0.15">
      <c r="A1217" s="905">
        <v>26</v>
      </c>
      <c r="B1217" s="905">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61"/>
      <c r="AI1217" s="262"/>
      <c r="AJ1217" s="262"/>
      <c r="AK1217" s="262"/>
      <c r="AL1217" s="234"/>
      <c r="AM1217" s="235"/>
      <c r="AN1217" s="235"/>
      <c r="AO1217" s="236"/>
      <c r="AP1217" s="237"/>
      <c r="AQ1217" s="237"/>
      <c r="AR1217" s="237"/>
      <c r="AS1217" s="237"/>
      <c r="AT1217" s="237"/>
      <c r="AU1217" s="237"/>
      <c r="AV1217" s="237"/>
      <c r="AW1217" s="237"/>
      <c r="AX1217" s="237"/>
    </row>
    <row r="1218" spans="1:50" ht="24.75" customHeight="1" x14ac:dyDescent="0.15">
      <c r="A1218" s="905">
        <v>27</v>
      </c>
      <c r="B1218" s="905">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61"/>
      <c r="AI1218" s="262"/>
      <c r="AJ1218" s="262"/>
      <c r="AK1218" s="262"/>
      <c r="AL1218" s="234"/>
      <c r="AM1218" s="235"/>
      <c r="AN1218" s="235"/>
      <c r="AO1218" s="236"/>
      <c r="AP1218" s="237"/>
      <c r="AQ1218" s="237"/>
      <c r="AR1218" s="237"/>
      <c r="AS1218" s="237"/>
      <c r="AT1218" s="237"/>
      <c r="AU1218" s="237"/>
      <c r="AV1218" s="237"/>
      <c r="AW1218" s="237"/>
      <c r="AX1218" s="237"/>
    </row>
    <row r="1219" spans="1:50" ht="24.75" customHeight="1" x14ac:dyDescent="0.15">
      <c r="A1219" s="905">
        <v>28</v>
      </c>
      <c r="B1219" s="905">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61"/>
      <c r="AI1219" s="262"/>
      <c r="AJ1219" s="262"/>
      <c r="AK1219" s="262"/>
      <c r="AL1219" s="234"/>
      <c r="AM1219" s="235"/>
      <c r="AN1219" s="235"/>
      <c r="AO1219" s="236"/>
      <c r="AP1219" s="237"/>
      <c r="AQ1219" s="237"/>
      <c r="AR1219" s="237"/>
      <c r="AS1219" s="237"/>
      <c r="AT1219" s="237"/>
      <c r="AU1219" s="237"/>
      <c r="AV1219" s="237"/>
      <c r="AW1219" s="237"/>
      <c r="AX1219" s="237"/>
    </row>
    <row r="1220" spans="1:50" ht="24.75" customHeight="1" x14ac:dyDescent="0.15">
      <c r="A1220" s="905">
        <v>29</v>
      </c>
      <c r="B1220" s="905">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61"/>
      <c r="AI1220" s="262"/>
      <c r="AJ1220" s="262"/>
      <c r="AK1220" s="262"/>
      <c r="AL1220" s="234"/>
      <c r="AM1220" s="235"/>
      <c r="AN1220" s="235"/>
      <c r="AO1220" s="236"/>
      <c r="AP1220" s="237"/>
      <c r="AQ1220" s="237"/>
      <c r="AR1220" s="237"/>
      <c r="AS1220" s="237"/>
      <c r="AT1220" s="237"/>
      <c r="AU1220" s="237"/>
      <c r="AV1220" s="237"/>
      <c r="AW1220" s="237"/>
      <c r="AX1220" s="237"/>
    </row>
    <row r="1221" spans="1:50" ht="24.75" customHeight="1" x14ac:dyDescent="0.15">
      <c r="A1221" s="905">
        <v>30</v>
      </c>
      <c r="B1221" s="905">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61"/>
      <c r="AI1221" s="262"/>
      <c r="AJ1221" s="262"/>
      <c r="AK1221" s="262"/>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250" t="s">
        <v>88</v>
      </c>
      <c r="D1224" s="250"/>
      <c r="E1224" s="250"/>
      <c r="F1224" s="250"/>
      <c r="G1224" s="250"/>
      <c r="H1224" s="250"/>
      <c r="I1224" s="250"/>
      <c r="J1224" s="257" t="s">
        <v>66</v>
      </c>
      <c r="K1224" s="257"/>
      <c r="L1224" s="257"/>
      <c r="M1224" s="257"/>
      <c r="N1224" s="257"/>
      <c r="O1224" s="257"/>
      <c r="P1224" s="250" t="s">
        <v>89</v>
      </c>
      <c r="Q1224" s="250"/>
      <c r="R1224" s="250"/>
      <c r="S1224" s="250"/>
      <c r="T1224" s="250"/>
      <c r="U1224" s="250"/>
      <c r="V1224" s="250"/>
      <c r="W1224" s="250"/>
      <c r="X1224" s="250"/>
      <c r="Y1224" s="250" t="s">
        <v>90</v>
      </c>
      <c r="Z1224" s="250"/>
      <c r="AA1224" s="250"/>
      <c r="AB1224" s="250"/>
      <c r="AC1224" s="248" t="s">
        <v>340</v>
      </c>
      <c r="AD1224" s="248"/>
      <c r="AE1224" s="248"/>
      <c r="AF1224" s="248"/>
      <c r="AG1224" s="248"/>
      <c r="AH1224" s="250" t="s">
        <v>65</v>
      </c>
      <c r="AI1224" s="250"/>
      <c r="AJ1224" s="250"/>
      <c r="AK1224" s="250"/>
      <c r="AL1224" s="250" t="s">
        <v>17</v>
      </c>
      <c r="AM1224" s="250"/>
      <c r="AN1224" s="250"/>
      <c r="AO1224" s="259"/>
      <c r="AP1224" s="252" t="s">
        <v>429</v>
      </c>
      <c r="AQ1224" s="252"/>
      <c r="AR1224" s="252"/>
      <c r="AS1224" s="252"/>
      <c r="AT1224" s="252"/>
      <c r="AU1224" s="252"/>
      <c r="AV1224" s="252"/>
      <c r="AW1224" s="252"/>
      <c r="AX1224" s="252"/>
    </row>
    <row r="1225" spans="1:50" ht="24.75" customHeight="1" x14ac:dyDescent="0.15">
      <c r="A1225" s="905">
        <v>1</v>
      </c>
      <c r="B1225" s="905">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61"/>
      <c r="AI1225" s="262"/>
      <c r="AJ1225" s="262"/>
      <c r="AK1225" s="262"/>
      <c r="AL1225" s="234"/>
      <c r="AM1225" s="235"/>
      <c r="AN1225" s="235"/>
      <c r="AO1225" s="236"/>
      <c r="AP1225" s="237"/>
      <c r="AQ1225" s="237"/>
      <c r="AR1225" s="237"/>
      <c r="AS1225" s="237"/>
      <c r="AT1225" s="237"/>
      <c r="AU1225" s="237"/>
      <c r="AV1225" s="237"/>
      <c r="AW1225" s="237"/>
      <c r="AX1225" s="237"/>
    </row>
    <row r="1226" spans="1:50" ht="24.75" customHeight="1" x14ac:dyDescent="0.15">
      <c r="A1226" s="905">
        <v>2</v>
      </c>
      <c r="B1226" s="905">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61"/>
      <c r="AI1226" s="262"/>
      <c r="AJ1226" s="262"/>
      <c r="AK1226" s="262"/>
      <c r="AL1226" s="234"/>
      <c r="AM1226" s="235"/>
      <c r="AN1226" s="235"/>
      <c r="AO1226" s="236"/>
      <c r="AP1226" s="237"/>
      <c r="AQ1226" s="237"/>
      <c r="AR1226" s="237"/>
      <c r="AS1226" s="237"/>
      <c r="AT1226" s="237"/>
      <c r="AU1226" s="237"/>
      <c r="AV1226" s="237"/>
      <c r="AW1226" s="237"/>
      <c r="AX1226" s="237"/>
    </row>
    <row r="1227" spans="1:50" ht="24.75" customHeight="1" x14ac:dyDescent="0.15">
      <c r="A1227" s="905">
        <v>3</v>
      </c>
      <c r="B1227" s="905">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61"/>
      <c r="AI1227" s="262"/>
      <c r="AJ1227" s="262"/>
      <c r="AK1227" s="262"/>
      <c r="AL1227" s="234"/>
      <c r="AM1227" s="235"/>
      <c r="AN1227" s="235"/>
      <c r="AO1227" s="236"/>
      <c r="AP1227" s="237"/>
      <c r="AQ1227" s="237"/>
      <c r="AR1227" s="237"/>
      <c r="AS1227" s="237"/>
      <c r="AT1227" s="237"/>
      <c r="AU1227" s="237"/>
      <c r="AV1227" s="237"/>
      <c r="AW1227" s="237"/>
      <c r="AX1227" s="237"/>
    </row>
    <row r="1228" spans="1:50" ht="24.75" customHeight="1" x14ac:dyDescent="0.15">
      <c r="A1228" s="905">
        <v>4</v>
      </c>
      <c r="B1228" s="905">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61"/>
      <c r="AI1228" s="262"/>
      <c r="AJ1228" s="262"/>
      <c r="AK1228" s="262"/>
      <c r="AL1228" s="234"/>
      <c r="AM1228" s="235"/>
      <c r="AN1228" s="235"/>
      <c r="AO1228" s="236"/>
      <c r="AP1228" s="237"/>
      <c r="AQ1228" s="237"/>
      <c r="AR1228" s="237"/>
      <c r="AS1228" s="237"/>
      <c r="AT1228" s="237"/>
      <c r="AU1228" s="237"/>
      <c r="AV1228" s="237"/>
      <c r="AW1228" s="237"/>
      <c r="AX1228" s="237"/>
    </row>
    <row r="1229" spans="1:50" ht="24.75" customHeight="1" x14ac:dyDescent="0.15">
      <c r="A1229" s="905">
        <v>5</v>
      </c>
      <c r="B1229" s="905">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61"/>
      <c r="AI1229" s="262"/>
      <c r="AJ1229" s="262"/>
      <c r="AK1229" s="262"/>
      <c r="AL1229" s="234"/>
      <c r="AM1229" s="235"/>
      <c r="AN1229" s="235"/>
      <c r="AO1229" s="236"/>
      <c r="AP1229" s="237"/>
      <c r="AQ1229" s="237"/>
      <c r="AR1229" s="237"/>
      <c r="AS1229" s="237"/>
      <c r="AT1229" s="237"/>
      <c r="AU1229" s="237"/>
      <c r="AV1229" s="237"/>
      <c r="AW1229" s="237"/>
      <c r="AX1229" s="237"/>
    </row>
    <row r="1230" spans="1:50" ht="24.75" customHeight="1" x14ac:dyDescent="0.15">
      <c r="A1230" s="905">
        <v>6</v>
      </c>
      <c r="B1230" s="905">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61"/>
      <c r="AI1230" s="262"/>
      <c r="AJ1230" s="262"/>
      <c r="AK1230" s="262"/>
      <c r="AL1230" s="234"/>
      <c r="AM1230" s="235"/>
      <c r="AN1230" s="235"/>
      <c r="AO1230" s="236"/>
      <c r="AP1230" s="237"/>
      <c r="AQ1230" s="237"/>
      <c r="AR1230" s="237"/>
      <c r="AS1230" s="237"/>
      <c r="AT1230" s="237"/>
      <c r="AU1230" s="237"/>
      <c r="AV1230" s="237"/>
      <c r="AW1230" s="237"/>
      <c r="AX1230" s="237"/>
    </row>
    <row r="1231" spans="1:50" ht="24.75" customHeight="1" x14ac:dyDescent="0.15">
      <c r="A1231" s="905">
        <v>7</v>
      </c>
      <c r="B1231" s="905">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61"/>
      <c r="AI1231" s="262"/>
      <c r="AJ1231" s="262"/>
      <c r="AK1231" s="262"/>
      <c r="AL1231" s="234"/>
      <c r="AM1231" s="235"/>
      <c r="AN1231" s="235"/>
      <c r="AO1231" s="236"/>
      <c r="AP1231" s="237"/>
      <c r="AQ1231" s="237"/>
      <c r="AR1231" s="237"/>
      <c r="AS1231" s="237"/>
      <c r="AT1231" s="237"/>
      <c r="AU1231" s="237"/>
      <c r="AV1231" s="237"/>
      <c r="AW1231" s="237"/>
      <c r="AX1231" s="237"/>
    </row>
    <row r="1232" spans="1:50" ht="24.75" customHeight="1" x14ac:dyDescent="0.15">
      <c r="A1232" s="905">
        <v>8</v>
      </c>
      <c r="B1232" s="905">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61"/>
      <c r="AI1232" s="262"/>
      <c r="AJ1232" s="262"/>
      <c r="AK1232" s="262"/>
      <c r="AL1232" s="234"/>
      <c r="AM1232" s="235"/>
      <c r="AN1232" s="235"/>
      <c r="AO1232" s="236"/>
      <c r="AP1232" s="237"/>
      <c r="AQ1232" s="237"/>
      <c r="AR1232" s="237"/>
      <c r="AS1232" s="237"/>
      <c r="AT1232" s="237"/>
      <c r="AU1232" s="237"/>
      <c r="AV1232" s="237"/>
      <c r="AW1232" s="237"/>
      <c r="AX1232" s="237"/>
    </row>
    <row r="1233" spans="1:50" ht="24.75" customHeight="1" x14ac:dyDescent="0.15">
      <c r="A1233" s="905">
        <v>9</v>
      </c>
      <c r="B1233" s="905">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61"/>
      <c r="AI1233" s="262"/>
      <c r="AJ1233" s="262"/>
      <c r="AK1233" s="262"/>
      <c r="AL1233" s="234"/>
      <c r="AM1233" s="235"/>
      <c r="AN1233" s="235"/>
      <c r="AO1233" s="236"/>
      <c r="AP1233" s="237"/>
      <c r="AQ1233" s="237"/>
      <c r="AR1233" s="237"/>
      <c r="AS1233" s="237"/>
      <c r="AT1233" s="237"/>
      <c r="AU1233" s="237"/>
      <c r="AV1233" s="237"/>
      <c r="AW1233" s="237"/>
      <c r="AX1233" s="237"/>
    </row>
    <row r="1234" spans="1:50" ht="24.75" customHeight="1" x14ac:dyDescent="0.15">
      <c r="A1234" s="905">
        <v>10</v>
      </c>
      <c r="B1234" s="905">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61"/>
      <c r="AI1234" s="262"/>
      <c r="AJ1234" s="262"/>
      <c r="AK1234" s="262"/>
      <c r="AL1234" s="234"/>
      <c r="AM1234" s="235"/>
      <c r="AN1234" s="235"/>
      <c r="AO1234" s="236"/>
      <c r="AP1234" s="237"/>
      <c r="AQ1234" s="237"/>
      <c r="AR1234" s="237"/>
      <c r="AS1234" s="237"/>
      <c r="AT1234" s="237"/>
      <c r="AU1234" s="237"/>
      <c r="AV1234" s="237"/>
      <c r="AW1234" s="237"/>
      <c r="AX1234" s="237"/>
    </row>
    <row r="1235" spans="1:50" ht="24.75" customHeight="1" x14ac:dyDescent="0.15">
      <c r="A1235" s="905">
        <v>11</v>
      </c>
      <c r="B1235" s="905">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61"/>
      <c r="AI1235" s="262"/>
      <c r="AJ1235" s="262"/>
      <c r="AK1235" s="262"/>
      <c r="AL1235" s="234"/>
      <c r="AM1235" s="235"/>
      <c r="AN1235" s="235"/>
      <c r="AO1235" s="236"/>
      <c r="AP1235" s="237"/>
      <c r="AQ1235" s="237"/>
      <c r="AR1235" s="237"/>
      <c r="AS1235" s="237"/>
      <c r="AT1235" s="237"/>
      <c r="AU1235" s="237"/>
      <c r="AV1235" s="237"/>
      <c r="AW1235" s="237"/>
      <c r="AX1235" s="237"/>
    </row>
    <row r="1236" spans="1:50" ht="24.75" customHeight="1" x14ac:dyDescent="0.15">
      <c r="A1236" s="905">
        <v>12</v>
      </c>
      <c r="B1236" s="905">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61"/>
      <c r="AI1236" s="262"/>
      <c r="AJ1236" s="262"/>
      <c r="AK1236" s="262"/>
      <c r="AL1236" s="234"/>
      <c r="AM1236" s="235"/>
      <c r="AN1236" s="235"/>
      <c r="AO1236" s="236"/>
      <c r="AP1236" s="237"/>
      <c r="AQ1236" s="237"/>
      <c r="AR1236" s="237"/>
      <c r="AS1236" s="237"/>
      <c r="AT1236" s="237"/>
      <c r="AU1236" s="237"/>
      <c r="AV1236" s="237"/>
      <c r="AW1236" s="237"/>
      <c r="AX1236" s="237"/>
    </row>
    <row r="1237" spans="1:50" ht="24.75" customHeight="1" x14ac:dyDescent="0.15">
      <c r="A1237" s="905">
        <v>13</v>
      </c>
      <c r="B1237" s="905">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61"/>
      <c r="AI1237" s="262"/>
      <c r="AJ1237" s="262"/>
      <c r="AK1237" s="262"/>
      <c r="AL1237" s="234"/>
      <c r="AM1237" s="235"/>
      <c r="AN1237" s="235"/>
      <c r="AO1237" s="236"/>
      <c r="AP1237" s="237"/>
      <c r="AQ1237" s="237"/>
      <c r="AR1237" s="237"/>
      <c r="AS1237" s="237"/>
      <c r="AT1237" s="237"/>
      <c r="AU1237" s="237"/>
      <c r="AV1237" s="237"/>
      <c r="AW1237" s="237"/>
      <c r="AX1237" s="237"/>
    </row>
    <row r="1238" spans="1:50" ht="24.75" customHeight="1" x14ac:dyDescent="0.15">
      <c r="A1238" s="905">
        <v>14</v>
      </c>
      <c r="B1238" s="905">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61"/>
      <c r="AI1238" s="262"/>
      <c r="AJ1238" s="262"/>
      <c r="AK1238" s="262"/>
      <c r="AL1238" s="234"/>
      <c r="AM1238" s="235"/>
      <c r="AN1238" s="235"/>
      <c r="AO1238" s="236"/>
      <c r="AP1238" s="237"/>
      <c r="AQ1238" s="237"/>
      <c r="AR1238" s="237"/>
      <c r="AS1238" s="237"/>
      <c r="AT1238" s="237"/>
      <c r="AU1238" s="237"/>
      <c r="AV1238" s="237"/>
      <c r="AW1238" s="237"/>
      <c r="AX1238" s="237"/>
    </row>
    <row r="1239" spans="1:50" ht="24.75" customHeight="1" x14ac:dyDescent="0.15">
      <c r="A1239" s="905">
        <v>15</v>
      </c>
      <c r="B1239" s="905">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61"/>
      <c r="AI1239" s="262"/>
      <c r="AJ1239" s="262"/>
      <c r="AK1239" s="262"/>
      <c r="AL1239" s="234"/>
      <c r="AM1239" s="235"/>
      <c r="AN1239" s="235"/>
      <c r="AO1239" s="236"/>
      <c r="AP1239" s="237"/>
      <c r="AQ1239" s="237"/>
      <c r="AR1239" s="237"/>
      <c r="AS1239" s="237"/>
      <c r="AT1239" s="237"/>
      <c r="AU1239" s="237"/>
      <c r="AV1239" s="237"/>
      <c r="AW1239" s="237"/>
      <c r="AX1239" s="237"/>
    </row>
    <row r="1240" spans="1:50" ht="24.75" customHeight="1" x14ac:dyDescent="0.15">
      <c r="A1240" s="905">
        <v>16</v>
      </c>
      <c r="B1240" s="905">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61"/>
      <c r="AI1240" s="262"/>
      <c r="AJ1240" s="262"/>
      <c r="AK1240" s="262"/>
      <c r="AL1240" s="234"/>
      <c r="AM1240" s="235"/>
      <c r="AN1240" s="235"/>
      <c r="AO1240" s="236"/>
      <c r="AP1240" s="237"/>
      <c r="AQ1240" s="237"/>
      <c r="AR1240" s="237"/>
      <c r="AS1240" s="237"/>
      <c r="AT1240" s="237"/>
      <c r="AU1240" s="237"/>
      <c r="AV1240" s="237"/>
      <c r="AW1240" s="237"/>
      <c r="AX1240" s="237"/>
    </row>
    <row r="1241" spans="1:50" ht="24.75" customHeight="1" x14ac:dyDescent="0.15">
      <c r="A1241" s="905">
        <v>17</v>
      </c>
      <c r="B1241" s="905">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61"/>
      <c r="AI1241" s="262"/>
      <c r="AJ1241" s="262"/>
      <c r="AK1241" s="262"/>
      <c r="AL1241" s="234"/>
      <c r="AM1241" s="235"/>
      <c r="AN1241" s="235"/>
      <c r="AO1241" s="236"/>
      <c r="AP1241" s="237"/>
      <c r="AQ1241" s="237"/>
      <c r="AR1241" s="237"/>
      <c r="AS1241" s="237"/>
      <c r="AT1241" s="237"/>
      <c r="AU1241" s="237"/>
      <c r="AV1241" s="237"/>
      <c r="AW1241" s="237"/>
      <c r="AX1241" s="237"/>
    </row>
    <row r="1242" spans="1:50" ht="24.75" customHeight="1" x14ac:dyDescent="0.15">
      <c r="A1242" s="905">
        <v>18</v>
      </c>
      <c r="B1242" s="905">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61"/>
      <c r="AI1242" s="262"/>
      <c r="AJ1242" s="262"/>
      <c r="AK1242" s="262"/>
      <c r="AL1242" s="234"/>
      <c r="AM1242" s="235"/>
      <c r="AN1242" s="235"/>
      <c r="AO1242" s="236"/>
      <c r="AP1242" s="237"/>
      <c r="AQ1242" s="237"/>
      <c r="AR1242" s="237"/>
      <c r="AS1242" s="237"/>
      <c r="AT1242" s="237"/>
      <c r="AU1242" s="237"/>
      <c r="AV1242" s="237"/>
      <c r="AW1242" s="237"/>
      <c r="AX1242" s="237"/>
    </row>
    <row r="1243" spans="1:50" ht="24.75" customHeight="1" x14ac:dyDescent="0.15">
      <c r="A1243" s="905">
        <v>19</v>
      </c>
      <c r="B1243" s="905">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61"/>
      <c r="AI1243" s="262"/>
      <c r="AJ1243" s="262"/>
      <c r="AK1243" s="262"/>
      <c r="AL1243" s="234"/>
      <c r="AM1243" s="235"/>
      <c r="AN1243" s="235"/>
      <c r="AO1243" s="236"/>
      <c r="AP1243" s="237"/>
      <c r="AQ1243" s="237"/>
      <c r="AR1243" s="237"/>
      <c r="AS1243" s="237"/>
      <c r="AT1243" s="237"/>
      <c r="AU1243" s="237"/>
      <c r="AV1243" s="237"/>
      <c r="AW1243" s="237"/>
      <c r="AX1243" s="237"/>
    </row>
    <row r="1244" spans="1:50" ht="24.75" customHeight="1" x14ac:dyDescent="0.15">
      <c r="A1244" s="905">
        <v>20</v>
      </c>
      <c r="B1244" s="905">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61"/>
      <c r="AI1244" s="262"/>
      <c r="AJ1244" s="262"/>
      <c r="AK1244" s="262"/>
      <c r="AL1244" s="234"/>
      <c r="AM1244" s="235"/>
      <c r="AN1244" s="235"/>
      <c r="AO1244" s="236"/>
      <c r="AP1244" s="237"/>
      <c r="AQ1244" s="237"/>
      <c r="AR1244" s="237"/>
      <c r="AS1244" s="237"/>
      <c r="AT1244" s="237"/>
      <c r="AU1244" s="237"/>
      <c r="AV1244" s="237"/>
      <c r="AW1244" s="237"/>
      <c r="AX1244" s="237"/>
    </row>
    <row r="1245" spans="1:50" ht="24.75" customHeight="1" x14ac:dyDescent="0.15">
      <c r="A1245" s="905">
        <v>21</v>
      </c>
      <c r="B1245" s="905">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61"/>
      <c r="AI1245" s="262"/>
      <c r="AJ1245" s="262"/>
      <c r="AK1245" s="262"/>
      <c r="AL1245" s="234"/>
      <c r="AM1245" s="235"/>
      <c r="AN1245" s="235"/>
      <c r="AO1245" s="236"/>
      <c r="AP1245" s="237"/>
      <c r="AQ1245" s="237"/>
      <c r="AR1245" s="237"/>
      <c r="AS1245" s="237"/>
      <c r="AT1245" s="237"/>
      <c r="AU1245" s="237"/>
      <c r="AV1245" s="237"/>
      <c r="AW1245" s="237"/>
      <c r="AX1245" s="237"/>
    </row>
    <row r="1246" spans="1:50" ht="24.75" customHeight="1" x14ac:dyDescent="0.15">
      <c r="A1246" s="905">
        <v>22</v>
      </c>
      <c r="B1246" s="905">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61"/>
      <c r="AI1246" s="262"/>
      <c r="AJ1246" s="262"/>
      <c r="AK1246" s="262"/>
      <c r="AL1246" s="234"/>
      <c r="AM1246" s="235"/>
      <c r="AN1246" s="235"/>
      <c r="AO1246" s="236"/>
      <c r="AP1246" s="237"/>
      <c r="AQ1246" s="237"/>
      <c r="AR1246" s="237"/>
      <c r="AS1246" s="237"/>
      <c r="AT1246" s="237"/>
      <c r="AU1246" s="237"/>
      <c r="AV1246" s="237"/>
      <c r="AW1246" s="237"/>
      <c r="AX1246" s="237"/>
    </row>
    <row r="1247" spans="1:50" ht="24.75" customHeight="1" x14ac:dyDescent="0.15">
      <c r="A1247" s="905">
        <v>23</v>
      </c>
      <c r="B1247" s="905">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61"/>
      <c r="AI1247" s="262"/>
      <c r="AJ1247" s="262"/>
      <c r="AK1247" s="262"/>
      <c r="AL1247" s="234"/>
      <c r="AM1247" s="235"/>
      <c r="AN1247" s="235"/>
      <c r="AO1247" s="236"/>
      <c r="AP1247" s="237"/>
      <c r="AQ1247" s="237"/>
      <c r="AR1247" s="237"/>
      <c r="AS1247" s="237"/>
      <c r="AT1247" s="237"/>
      <c r="AU1247" s="237"/>
      <c r="AV1247" s="237"/>
      <c r="AW1247" s="237"/>
      <c r="AX1247" s="237"/>
    </row>
    <row r="1248" spans="1:50" ht="24.75" customHeight="1" x14ac:dyDescent="0.15">
      <c r="A1248" s="905">
        <v>24</v>
      </c>
      <c r="B1248" s="905">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61"/>
      <c r="AI1248" s="262"/>
      <c r="AJ1248" s="262"/>
      <c r="AK1248" s="262"/>
      <c r="AL1248" s="234"/>
      <c r="AM1248" s="235"/>
      <c r="AN1248" s="235"/>
      <c r="AO1248" s="236"/>
      <c r="AP1248" s="237"/>
      <c r="AQ1248" s="237"/>
      <c r="AR1248" s="237"/>
      <c r="AS1248" s="237"/>
      <c r="AT1248" s="237"/>
      <c r="AU1248" s="237"/>
      <c r="AV1248" s="237"/>
      <c r="AW1248" s="237"/>
      <c r="AX1248" s="237"/>
    </row>
    <row r="1249" spans="1:50" ht="24.75" customHeight="1" x14ac:dyDescent="0.15">
      <c r="A1249" s="905">
        <v>25</v>
      </c>
      <c r="B1249" s="905">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61"/>
      <c r="AI1249" s="262"/>
      <c r="AJ1249" s="262"/>
      <c r="AK1249" s="262"/>
      <c r="AL1249" s="234"/>
      <c r="AM1249" s="235"/>
      <c r="AN1249" s="235"/>
      <c r="AO1249" s="236"/>
      <c r="AP1249" s="237"/>
      <c r="AQ1249" s="237"/>
      <c r="AR1249" s="237"/>
      <c r="AS1249" s="237"/>
      <c r="AT1249" s="237"/>
      <c r="AU1249" s="237"/>
      <c r="AV1249" s="237"/>
      <c r="AW1249" s="237"/>
      <c r="AX1249" s="237"/>
    </row>
    <row r="1250" spans="1:50" ht="24.75" customHeight="1" x14ac:dyDescent="0.15">
      <c r="A1250" s="905">
        <v>26</v>
      </c>
      <c r="B1250" s="905">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61"/>
      <c r="AI1250" s="262"/>
      <c r="AJ1250" s="262"/>
      <c r="AK1250" s="262"/>
      <c r="AL1250" s="234"/>
      <c r="AM1250" s="235"/>
      <c r="AN1250" s="235"/>
      <c r="AO1250" s="236"/>
      <c r="AP1250" s="237"/>
      <c r="AQ1250" s="237"/>
      <c r="AR1250" s="237"/>
      <c r="AS1250" s="237"/>
      <c r="AT1250" s="237"/>
      <c r="AU1250" s="237"/>
      <c r="AV1250" s="237"/>
      <c r="AW1250" s="237"/>
      <c r="AX1250" s="237"/>
    </row>
    <row r="1251" spans="1:50" ht="24.75" customHeight="1" x14ac:dyDescent="0.15">
      <c r="A1251" s="905">
        <v>27</v>
      </c>
      <c r="B1251" s="905">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61"/>
      <c r="AI1251" s="262"/>
      <c r="AJ1251" s="262"/>
      <c r="AK1251" s="262"/>
      <c r="AL1251" s="234"/>
      <c r="AM1251" s="235"/>
      <c r="AN1251" s="235"/>
      <c r="AO1251" s="236"/>
      <c r="AP1251" s="237"/>
      <c r="AQ1251" s="237"/>
      <c r="AR1251" s="237"/>
      <c r="AS1251" s="237"/>
      <c r="AT1251" s="237"/>
      <c r="AU1251" s="237"/>
      <c r="AV1251" s="237"/>
      <c r="AW1251" s="237"/>
      <c r="AX1251" s="237"/>
    </row>
    <row r="1252" spans="1:50" ht="24.75" customHeight="1" x14ac:dyDescent="0.15">
      <c r="A1252" s="905">
        <v>28</v>
      </c>
      <c r="B1252" s="905">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61"/>
      <c r="AI1252" s="262"/>
      <c r="AJ1252" s="262"/>
      <c r="AK1252" s="262"/>
      <c r="AL1252" s="234"/>
      <c r="AM1252" s="235"/>
      <c r="AN1252" s="235"/>
      <c r="AO1252" s="236"/>
      <c r="AP1252" s="237"/>
      <c r="AQ1252" s="237"/>
      <c r="AR1252" s="237"/>
      <c r="AS1252" s="237"/>
      <c r="AT1252" s="237"/>
      <c r="AU1252" s="237"/>
      <c r="AV1252" s="237"/>
      <c r="AW1252" s="237"/>
      <c r="AX1252" s="237"/>
    </row>
    <row r="1253" spans="1:50" ht="24.75" customHeight="1" x14ac:dyDescent="0.15">
      <c r="A1253" s="905">
        <v>29</v>
      </c>
      <c r="B1253" s="905">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61"/>
      <c r="AI1253" s="262"/>
      <c r="AJ1253" s="262"/>
      <c r="AK1253" s="262"/>
      <c r="AL1253" s="234"/>
      <c r="AM1253" s="235"/>
      <c r="AN1253" s="235"/>
      <c r="AO1253" s="236"/>
      <c r="AP1253" s="237"/>
      <c r="AQ1253" s="237"/>
      <c r="AR1253" s="237"/>
      <c r="AS1253" s="237"/>
      <c r="AT1253" s="237"/>
      <c r="AU1253" s="237"/>
      <c r="AV1253" s="237"/>
      <c r="AW1253" s="237"/>
      <c r="AX1253" s="237"/>
    </row>
    <row r="1254" spans="1:50" ht="24.75" customHeight="1" x14ac:dyDescent="0.15">
      <c r="A1254" s="905">
        <v>30</v>
      </c>
      <c r="B1254" s="905">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61"/>
      <c r="AI1254" s="262"/>
      <c r="AJ1254" s="262"/>
      <c r="AK1254" s="262"/>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250" t="s">
        <v>88</v>
      </c>
      <c r="D1257" s="250"/>
      <c r="E1257" s="250"/>
      <c r="F1257" s="250"/>
      <c r="G1257" s="250"/>
      <c r="H1257" s="250"/>
      <c r="I1257" s="250"/>
      <c r="J1257" s="257" t="s">
        <v>66</v>
      </c>
      <c r="K1257" s="257"/>
      <c r="L1257" s="257"/>
      <c r="M1257" s="257"/>
      <c r="N1257" s="257"/>
      <c r="O1257" s="257"/>
      <c r="P1257" s="250" t="s">
        <v>89</v>
      </c>
      <c r="Q1257" s="250"/>
      <c r="R1257" s="250"/>
      <c r="S1257" s="250"/>
      <c r="T1257" s="250"/>
      <c r="U1257" s="250"/>
      <c r="V1257" s="250"/>
      <c r="W1257" s="250"/>
      <c r="X1257" s="250"/>
      <c r="Y1257" s="250" t="s">
        <v>90</v>
      </c>
      <c r="Z1257" s="250"/>
      <c r="AA1257" s="250"/>
      <c r="AB1257" s="250"/>
      <c r="AC1257" s="248" t="s">
        <v>340</v>
      </c>
      <c r="AD1257" s="248"/>
      <c r="AE1257" s="248"/>
      <c r="AF1257" s="248"/>
      <c r="AG1257" s="248"/>
      <c r="AH1257" s="250" t="s">
        <v>65</v>
      </c>
      <c r="AI1257" s="250"/>
      <c r="AJ1257" s="250"/>
      <c r="AK1257" s="250"/>
      <c r="AL1257" s="250" t="s">
        <v>17</v>
      </c>
      <c r="AM1257" s="250"/>
      <c r="AN1257" s="250"/>
      <c r="AO1257" s="259"/>
      <c r="AP1257" s="252" t="s">
        <v>429</v>
      </c>
      <c r="AQ1257" s="252"/>
      <c r="AR1257" s="252"/>
      <c r="AS1257" s="252"/>
      <c r="AT1257" s="252"/>
      <c r="AU1257" s="252"/>
      <c r="AV1257" s="252"/>
      <c r="AW1257" s="252"/>
      <c r="AX1257" s="252"/>
    </row>
    <row r="1258" spans="1:50" ht="24.75" customHeight="1" x14ac:dyDescent="0.15">
      <c r="A1258" s="905">
        <v>1</v>
      </c>
      <c r="B1258" s="905">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61"/>
      <c r="AI1258" s="262"/>
      <c r="AJ1258" s="262"/>
      <c r="AK1258" s="262"/>
      <c r="AL1258" s="234"/>
      <c r="AM1258" s="235"/>
      <c r="AN1258" s="235"/>
      <c r="AO1258" s="236"/>
      <c r="AP1258" s="237"/>
      <c r="AQ1258" s="237"/>
      <c r="AR1258" s="237"/>
      <c r="AS1258" s="237"/>
      <c r="AT1258" s="237"/>
      <c r="AU1258" s="237"/>
      <c r="AV1258" s="237"/>
      <c r="AW1258" s="237"/>
      <c r="AX1258" s="237"/>
    </row>
    <row r="1259" spans="1:50" ht="24.75" customHeight="1" x14ac:dyDescent="0.15">
      <c r="A1259" s="905">
        <v>2</v>
      </c>
      <c r="B1259" s="905">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61"/>
      <c r="AI1259" s="262"/>
      <c r="AJ1259" s="262"/>
      <c r="AK1259" s="262"/>
      <c r="AL1259" s="234"/>
      <c r="AM1259" s="235"/>
      <c r="AN1259" s="235"/>
      <c r="AO1259" s="236"/>
      <c r="AP1259" s="237"/>
      <c r="AQ1259" s="237"/>
      <c r="AR1259" s="237"/>
      <c r="AS1259" s="237"/>
      <c r="AT1259" s="237"/>
      <c r="AU1259" s="237"/>
      <c r="AV1259" s="237"/>
      <c r="AW1259" s="237"/>
      <c r="AX1259" s="237"/>
    </row>
    <row r="1260" spans="1:50" ht="24.75" customHeight="1" x14ac:dyDescent="0.15">
      <c r="A1260" s="905">
        <v>3</v>
      </c>
      <c r="B1260" s="905">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61"/>
      <c r="AI1260" s="262"/>
      <c r="AJ1260" s="262"/>
      <c r="AK1260" s="262"/>
      <c r="AL1260" s="234"/>
      <c r="AM1260" s="235"/>
      <c r="AN1260" s="235"/>
      <c r="AO1260" s="236"/>
      <c r="AP1260" s="237"/>
      <c r="AQ1260" s="237"/>
      <c r="AR1260" s="237"/>
      <c r="AS1260" s="237"/>
      <c r="AT1260" s="237"/>
      <c r="AU1260" s="237"/>
      <c r="AV1260" s="237"/>
      <c r="AW1260" s="237"/>
      <c r="AX1260" s="237"/>
    </row>
    <row r="1261" spans="1:50" ht="24.75" customHeight="1" x14ac:dyDescent="0.15">
      <c r="A1261" s="905">
        <v>4</v>
      </c>
      <c r="B1261" s="905">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61"/>
      <c r="AI1261" s="262"/>
      <c r="AJ1261" s="262"/>
      <c r="AK1261" s="262"/>
      <c r="AL1261" s="234"/>
      <c r="AM1261" s="235"/>
      <c r="AN1261" s="235"/>
      <c r="AO1261" s="236"/>
      <c r="AP1261" s="237"/>
      <c r="AQ1261" s="237"/>
      <c r="AR1261" s="237"/>
      <c r="AS1261" s="237"/>
      <c r="AT1261" s="237"/>
      <c r="AU1261" s="237"/>
      <c r="AV1261" s="237"/>
      <c r="AW1261" s="237"/>
      <c r="AX1261" s="237"/>
    </row>
    <row r="1262" spans="1:50" ht="24.75" customHeight="1" x14ac:dyDescent="0.15">
      <c r="A1262" s="905">
        <v>5</v>
      </c>
      <c r="B1262" s="905">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61"/>
      <c r="AI1262" s="262"/>
      <c r="AJ1262" s="262"/>
      <c r="AK1262" s="262"/>
      <c r="AL1262" s="234"/>
      <c r="AM1262" s="235"/>
      <c r="AN1262" s="235"/>
      <c r="AO1262" s="236"/>
      <c r="AP1262" s="237"/>
      <c r="AQ1262" s="237"/>
      <c r="AR1262" s="237"/>
      <c r="AS1262" s="237"/>
      <c r="AT1262" s="237"/>
      <c r="AU1262" s="237"/>
      <c r="AV1262" s="237"/>
      <c r="AW1262" s="237"/>
      <c r="AX1262" s="237"/>
    </row>
    <row r="1263" spans="1:50" ht="24.75" customHeight="1" x14ac:dyDescent="0.15">
      <c r="A1263" s="905">
        <v>6</v>
      </c>
      <c r="B1263" s="905">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61"/>
      <c r="AI1263" s="262"/>
      <c r="AJ1263" s="262"/>
      <c r="AK1263" s="262"/>
      <c r="AL1263" s="234"/>
      <c r="AM1263" s="235"/>
      <c r="AN1263" s="235"/>
      <c r="AO1263" s="236"/>
      <c r="AP1263" s="237"/>
      <c r="AQ1263" s="237"/>
      <c r="AR1263" s="237"/>
      <c r="AS1263" s="237"/>
      <c r="AT1263" s="237"/>
      <c r="AU1263" s="237"/>
      <c r="AV1263" s="237"/>
      <c r="AW1263" s="237"/>
      <c r="AX1263" s="237"/>
    </row>
    <row r="1264" spans="1:50" ht="24.75" customHeight="1" x14ac:dyDescent="0.15">
      <c r="A1264" s="905">
        <v>7</v>
      </c>
      <c r="B1264" s="905">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61"/>
      <c r="AI1264" s="262"/>
      <c r="AJ1264" s="262"/>
      <c r="AK1264" s="262"/>
      <c r="AL1264" s="234"/>
      <c r="AM1264" s="235"/>
      <c r="AN1264" s="235"/>
      <c r="AO1264" s="236"/>
      <c r="AP1264" s="237"/>
      <c r="AQ1264" s="237"/>
      <c r="AR1264" s="237"/>
      <c r="AS1264" s="237"/>
      <c r="AT1264" s="237"/>
      <c r="AU1264" s="237"/>
      <c r="AV1264" s="237"/>
      <c r="AW1264" s="237"/>
      <c r="AX1264" s="237"/>
    </row>
    <row r="1265" spans="1:50" ht="24.75" customHeight="1" x14ac:dyDescent="0.15">
      <c r="A1265" s="905">
        <v>8</v>
      </c>
      <c r="B1265" s="905">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61"/>
      <c r="AI1265" s="262"/>
      <c r="AJ1265" s="262"/>
      <c r="AK1265" s="262"/>
      <c r="AL1265" s="234"/>
      <c r="AM1265" s="235"/>
      <c r="AN1265" s="235"/>
      <c r="AO1265" s="236"/>
      <c r="AP1265" s="237"/>
      <c r="AQ1265" s="237"/>
      <c r="AR1265" s="237"/>
      <c r="AS1265" s="237"/>
      <c r="AT1265" s="237"/>
      <c r="AU1265" s="237"/>
      <c r="AV1265" s="237"/>
      <c r="AW1265" s="237"/>
      <c r="AX1265" s="237"/>
    </row>
    <row r="1266" spans="1:50" ht="24.75" customHeight="1" x14ac:dyDescent="0.15">
      <c r="A1266" s="905">
        <v>9</v>
      </c>
      <c r="B1266" s="905">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61"/>
      <c r="AI1266" s="262"/>
      <c r="AJ1266" s="262"/>
      <c r="AK1266" s="262"/>
      <c r="AL1266" s="234"/>
      <c r="AM1266" s="235"/>
      <c r="AN1266" s="235"/>
      <c r="AO1266" s="236"/>
      <c r="AP1266" s="237"/>
      <c r="AQ1266" s="237"/>
      <c r="AR1266" s="237"/>
      <c r="AS1266" s="237"/>
      <c r="AT1266" s="237"/>
      <c r="AU1266" s="237"/>
      <c r="AV1266" s="237"/>
      <c r="AW1266" s="237"/>
      <c r="AX1266" s="237"/>
    </row>
    <row r="1267" spans="1:50" ht="24.75" customHeight="1" x14ac:dyDescent="0.15">
      <c r="A1267" s="905">
        <v>10</v>
      </c>
      <c r="B1267" s="905">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61"/>
      <c r="AI1267" s="262"/>
      <c r="AJ1267" s="262"/>
      <c r="AK1267" s="262"/>
      <c r="AL1267" s="234"/>
      <c r="AM1267" s="235"/>
      <c r="AN1267" s="235"/>
      <c r="AO1267" s="236"/>
      <c r="AP1267" s="237"/>
      <c r="AQ1267" s="237"/>
      <c r="AR1267" s="237"/>
      <c r="AS1267" s="237"/>
      <c r="AT1267" s="237"/>
      <c r="AU1267" s="237"/>
      <c r="AV1267" s="237"/>
      <c r="AW1267" s="237"/>
      <c r="AX1267" s="237"/>
    </row>
    <row r="1268" spans="1:50" ht="24.75" customHeight="1" x14ac:dyDescent="0.15">
      <c r="A1268" s="905">
        <v>11</v>
      </c>
      <c r="B1268" s="905">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61"/>
      <c r="AI1268" s="262"/>
      <c r="AJ1268" s="262"/>
      <c r="AK1268" s="262"/>
      <c r="AL1268" s="234"/>
      <c r="AM1268" s="235"/>
      <c r="AN1268" s="235"/>
      <c r="AO1268" s="236"/>
      <c r="AP1268" s="237"/>
      <c r="AQ1268" s="237"/>
      <c r="AR1268" s="237"/>
      <c r="AS1268" s="237"/>
      <c r="AT1268" s="237"/>
      <c r="AU1268" s="237"/>
      <c r="AV1268" s="237"/>
      <c r="AW1268" s="237"/>
      <c r="AX1268" s="237"/>
    </row>
    <row r="1269" spans="1:50" ht="24.75" customHeight="1" x14ac:dyDescent="0.15">
      <c r="A1269" s="905">
        <v>12</v>
      </c>
      <c r="B1269" s="905">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61"/>
      <c r="AI1269" s="262"/>
      <c r="AJ1269" s="262"/>
      <c r="AK1269" s="262"/>
      <c r="AL1269" s="234"/>
      <c r="AM1269" s="235"/>
      <c r="AN1269" s="235"/>
      <c r="AO1269" s="236"/>
      <c r="AP1269" s="237"/>
      <c r="AQ1269" s="237"/>
      <c r="AR1269" s="237"/>
      <c r="AS1269" s="237"/>
      <c r="AT1269" s="237"/>
      <c r="AU1269" s="237"/>
      <c r="AV1269" s="237"/>
      <c r="AW1269" s="237"/>
      <c r="AX1269" s="237"/>
    </row>
    <row r="1270" spans="1:50" ht="24.75" customHeight="1" x14ac:dyDescent="0.15">
      <c r="A1270" s="905">
        <v>13</v>
      </c>
      <c r="B1270" s="905">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61"/>
      <c r="AI1270" s="262"/>
      <c r="AJ1270" s="262"/>
      <c r="AK1270" s="262"/>
      <c r="AL1270" s="234"/>
      <c r="AM1270" s="235"/>
      <c r="AN1270" s="235"/>
      <c r="AO1270" s="236"/>
      <c r="AP1270" s="237"/>
      <c r="AQ1270" s="237"/>
      <c r="AR1270" s="237"/>
      <c r="AS1270" s="237"/>
      <c r="AT1270" s="237"/>
      <c r="AU1270" s="237"/>
      <c r="AV1270" s="237"/>
      <c r="AW1270" s="237"/>
      <c r="AX1270" s="237"/>
    </row>
    <row r="1271" spans="1:50" ht="24.75" customHeight="1" x14ac:dyDescent="0.15">
      <c r="A1271" s="905">
        <v>14</v>
      </c>
      <c r="B1271" s="905">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61"/>
      <c r="AI1271" s="262"/>
      <c r="AJ1271" s="262"/>
      <c r="AK1271" s="262"/>
      <c r="AL1271" s="234"/>
      <c r="AM1271" s="235"/>
      <c r="AN1271" s="235"/>
      <c r="AO1271" s="236"/>
      <c r="AP1271" s="237"/>
      <c r="AQ1271" s="237"/>
      <c r="AR1271" s="237"/>
      <c r="AS1271" s="237"/>
      <c r="AT1271" s="237"/>
      <c r="AU1271" s="237"/>
      <c r="AV1271" s="237"/>
      <c r="AW1271" s="237"/>
      <c r="AX1271" s="237"/>
    </row>
    <row r="1272" spans="1:50" ht="24.75" customHeight="1" x14ac:dyDescent="0.15">
      <c r="A1272" s="905">
        <v>15</v>
      </c>
      <c r="B1272" s="905">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61"/>
      <c r="AI1272" s="262"/>
      <c r="AJ1272" s="262"/>
      <c r="AK1272" s="262"/>
      <c r="AL1272" s="234"/>
      <c r="AM1272" s="235"/>
      <c r="AN1272" s="235"/>
      <c r="AO1272" s="236"/>
      <c r="AP1272" s="237"/>
      <c r="AQ1272" s="237"/>
      <c r="AR1272" s="237"/>
      <c r="AS1272" s="237"/>
      <c r="AT1272" s="237"/>
      <c r="AU1272" s="237"/>
      <c r="AV1272" s="237"/>
      <c r="AW1272" s="237"/>
      <c r="AX1272" s="237"/>
    </row>
    <row r="1273" spans="1:50" ht="24.75" customHeight="1" x14ac:dyDescent="0.15">
      <c r="A1273" s="905">
        <v>16</v>
      </c>
      <c r="B1273" s="905">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61"/>
      <c r="AI1273" s="262"/>
      <c r="AJ1273" s="262"/>
      <c r="AK1273" s="262"/>
      <c r="AL1273" s="234"/>
      <c r="AM1273" s="235"/>
      <c r="AN1273" s="235"/>
      <c r="AO1273" s="236"/>
      <c r="AP1273" s="237"/>
      <c r="AQ1273" s="237"/>
      <c r="AR1273" s="237"/>
      <c r="AS1273" s="237"/>
      <c r="AT1273" s="237"/>
      <c r="AU1273" s="237"/>
      <c r="AV1273" s="237"/>
      <c r="AW1273" s="237"/>
      <c r="AX1273" s="237"/>
    </row>
    <row r="1274" spans="1:50" ht="24.75" customHeight="1" x14ac:dyDescent="0.15">
      <c r="A1274" s="905">
        <v>17</v>
      </c>
      <c r="B1274" s="905">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61"/>
      <c r="AI1274" s="262"/>
      <c r="AJ1274" s="262"/>
      <c r="AK1274" s="262"/>
      <c r="AL1274" s="234"/>
      <c r="AM1274" s="235"/>
      <c r="AN1274" s="235"/>
      <c r="AO1274" s="236"/>
      <c r="AP1274" s="237"/>
      <c r="AQ1274" s="237"/>
      <c r="AR1274" s="237"/>
      <c r="AS1274" s="237"/>
      <c r="AT1274" s="237"/>
      <c r="AU1274" s="237"/>
      <c r="AV1274" s="237"/>
      <c r="AW1274" s="237"/>
      <c r="AX1274" s="237"/>
    </row>
    <row r="1275" spans="1:50" ht="24.75" customHeight="1" x14ac:dyDescent="0.15">
      <c r="A1275" s="905">
        <v>18</v>
      </c>
      <c r="B1275" s="905">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61"/>
      <c r="AI1275" s="262"/>
      <c r="AJ1275" s="262"/>
      <c r="AK1275" s="262"/>
      <c r="AL1275" s="234"/>
      <c r="AM1275" s="235"/>
      <c r="AN1275" s="235"/>
      <c r="AO1275" s="236"/>
      <c r="AP1275" s="237"/>
      <c r="AQ1275" s="237"/>
      <c r="AR1275" s="237"/>
      <c r="AS1275" s="237"/>
      <c r="AT1275" s="237"/>
      <c r="AU1275" s="237"/>
      <c r="AV1275" s="237"/>
      <c r="AW1275" s="237"/>
      <c r="AX1275" s="237"/>
    </row>
    <row r="1276" spans="1:50" ht="24.75" customHeight="1" x14ac:dyDescent="0.15">
      <c r="A1276" s="905">
        <v>19</v>
      </c>
      <c r="B1276" s="905">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61"/>
      <c r="AI1276" s="262"/>
      <c r="AJ1276" s="262"/>
      <c r="AK1276" s="262"/>
      <c r="AL1276" s="234"/>
      <c r="AM1276" s="235"/>
      <c r="AN1276" s="235"/>
      <c r="AO1276" s="236"/>
      <c r="AP1276" s="237"/>
      <c r="AQ1276" s="237"/>
      <c r="AR1276" s="237"/>
      <c r="AS1276" s="237"/>
      <c r="AT1276" s="237"/>
      <c r="AU1276" s="237"/>
      <c r="AV1276" s="237"/>
      <c r="AW1276" s="237"/>
      <c r="AX1276" s="237"/>
    </row>
    <row r="1277" spans="1:50" ht="24.75" customHeight="1" x14ac:dyDescent="0.15">
      <c r="A1277" s="905">
        <v>20</v>
      </c>
      <c r="B1277" s="905">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61"/>
      <c r="AI1277" s="262"/>
      <c r="AJ1277" s="262"/>
      <c r="AK1277" s="262"/>
      <c r="AL1277" s="234"/>
      <c r="AM1277" s="235"/>
      <c r="AN1277" s="235"/>
      <c r="AO1277" s="236"/>
      <c r="AP1277" s="237"/>
      <c r="AQ1277" s="237"/>
      <c r="AR1277" s="237"/>
      <c r="AS1277" s="237"/>
      <c r="AT1277" s="237"/>
      <c r="AU1277" s="237"/>
      <c r="AV1277" s="237"/>
      <c r="AW1277" s="237"/>
      <c r="AX1277" s="237"/>
    </row>
    <row r="1278" spans="1:50" ht="24.75" customHeight="1" x14ac:dyDescent="0.15">
      <c r="A1278" s="905">
        <v>21</v>
      </c>
      <c r="B1278" s="905">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61"/>
      <c r="AI1278" s="262"/>
      <c r="AJ1278" s="262"/>
      <c r="AK1278" s="262"/>
      <c r="AL1278" s="234"/>
      <c r="AM1278" s="235"/>
      <c r="AN1278" s="235"/>
      <c r="AO1278" s="236"/>
      <c r="AP1278" s="237"/>
      <c r="AQ1278" s="237"/>
      <c r="AR1278" s="237"/>
      <c r="AS1278" s="237"/>
      <c r="AT1278" s="237"/>
      <c r="AU1278" s="237"/>
      <c r="AV1278" s="237"/>
      <c r="AW1278" s="237"/>
      <c r="AX1278" s="237"/>
    </row>
    <row r="1279" spans="1:50" ht="24.75" customHeight="1" x14ac:dyDescent="0.15">
      <c r="A1279" s="905">
        <v>22</v>
      </c>
      <c r="B1279" s="905">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61"/>
      <c r="AI1279" s="262"/>
      <c r="AJ1279" s="262"/>
      <c r="AK1279" s="262"/>
      <c r="AL1279" s="234"/>
      <c r="AM1279" s="235"/>
      <c r="AN1279" s="235"/>
      <c r="AO1279" s="236"/>
      <c r="AP1279" s="237"/>
      <c r="AQ1279" s="237"/>
      <c r="AR1279" s="237"/>
      <c r="AS1279" s="237"/>
      <c r="AT1279" s="237"/>
      <c r="AU1279" s="237"/>
      <c r="AV1279" s="237"/>
      <c r="AW1279" s="237"/>
      <c r="AX1279" s="237"/>
    </row>
    <row r="1280" spans="1:50" ht="24.75" customHeight="1" x14ac:dyDescent="0.15">
      <c r="A1280" s="905">
        <v>23</v>
      </c>
      <c r="B1280" s="905">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61"/>
      <c r="AI1280" s="262"/>
      <c r="AJ1280" s="262"/>
      <c r="AK1280" s="262"/>
      <c r="AL1280" s="234"/>
      <c r="AM1280" s="235"/>
      <c r="AN1280" s="235"/>
      <c r="AO1280" s="236"/>
      <c r="AP1280" s="237"/>
      <c r="AQ1280" s="237"/>
      <c r="AR1280" s="237"/>
      <c r="AS1280" s="237"/>
      <c r="AT1280" s="237"/>
      <c r="AU1280" s="237"/>
      <c r="AV1280" s="237"/>
      <c r="AW1280" s="237"/>
      <c r="AX1280" s="237"/>
    </row>
    <row r="1281" spans="1:50" ht="24.75" customHeight="1" x14ac:dyDescent="0.15">
      <c r="A1281" s="905">
        <v>24</v>
      </c>
      <c r="B1281" s="905">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61"/>
      <c r="AI1281" s="262"/>
      <c r="AJ1281" s="262"/>
      <c r="AK1281" s="262"/>
      <c r="AL1281" s="234"/>
      <c r="AM1281" s="235"/>
      <c r="AN1281" s="235"/>
      <c r="AO1281" s="236"/>
      <c r="AP1281" s="237"/>
      <c r="AQ1281" s="237"/>
      <c r="AR1281" s="237"/>
      <c r="AS1281" s="237"/>
      <c r="AT1281" s="237"/>
      <c r="AU1281" s="237"/>
      <c r="AV1281" s="237"/>
      <c r="AW1281" s="237"/>
      <c r="AX1281" s="237"/>
    </row>
    <row r="1282" spans="1:50" ht="24.75" customHeight="1" x14ac:dyDescent="0.15">
      <c r="A1282" s="905">
        <v>25</v>
      </c>
      <c r="B1282" s="905">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61"/>
      <c r="AI1282" s="262"/>
      <c r="AJ1282" s="262"/>
      <c r="AK1282" s="262"/>
      <c r="AL1282" s="234"/>
      <c r="AM1282" s="235"/>
      <c r="AN1282" s="235"/>
      <c r="AO1282" s="236"/>
      <c r="AP1282" s="237"/>
      <c r="AQ1282" s="237"/>
      <c r="AR1282" s="237"/>
      <c r="AS1282" s="237"/>
      <c r="AT1282" s="237"/>
      <c r="AU1282" s="237"/>
      <c r="AV1282" s="237"/>
      <c r="AW1282" s="237"/>
      <c r="AX1282" s="237"/>
    </row>
    <row r="1283" spans="1:50" ht="24.75" customHeight="1" x14ac:dyDescent="0.15">
      <c r="A1283" s="905">
        <v>26</v>
      </c>
      <c r="B1283" s="905">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61"/>
      <c r="AI1283" s="262"/>
      <c r="AJ1283" s="262"/>
      <c r="AK1283" s="262"/>
      <c r="AL1283" s="234"/>
      <c r="AM1283" s="235"/>
      <c r="AN1283" s="235"/>
      <c r="AO1283" s="236"/>
      <c r="AP1283" s="237"/>
      <c r="AQ1283" s="237"/>
      <c r="AR1283" s="237"/>
      <c r="AS1283" s="237"/>
      <c r="AT1283" s="237"/>
      <c r="AU1283" s="237"/>
      <c r="AV1283" s="237"/>
      <c r="AW1283" s="237"/>
      <c r="AX1283" s="237"/>
    </row>
    <row r="1284" spans="1:50" ht="24.75" customHeight="1" x14ac:dyDescent="0.15">
      <c r="A1284" s="905">
        <v>27</v>
      </c>
      <c r="B1284" s="905">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61"/>
      <c r="AI1284" s="262"/>
      <c r="AJ1284" s="262"/>
      <c r="AK1284" s="262"/>
      <c r="AL1284" s="234"/>
      <c r="AM1284" s="235"/>
      <c r="AN1284" s="235"/>
      <c r="AO1284" s="236"/>
      <c r="AP1284" s="237"/>
      <c r="AQ1284" s="237"/>
      <c r="AR1284" s="237"/>
      <c r="AS1284" s="237"/>
      <c r="AT1284" s="237"/>
      <c r="AU1284" s="237"/>
      <c r="AV1284" s="237"/>
      <c r="AW1284" s="237"/>
      <c r="AX1284" s="237"/>
    </row>
    <row r="1285" spans="1:50" ht="24.75" customHeight="1" x14ac:dyDescent="0.15">
      <c r="A1285" s="905">
        <v>28</v>
      </c>
      <c r="B1285" s="905">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61"/>
      <c r="AI1285" s="262"/>
      <c r="AJ1285" s="262"/>
      <c r="AK1285" s="262"/>
      <c r="AL1285" s="234"/>
      <c r="AM1285" s="235"/>
      <c r="AN1285" s="235"/>
      <c r="AO1285" s="236"/>
      <c r="AP1285" s="237"/>
      <c r="AQ1285" s="237"/>
      <c r="AR1285" s="237"/>
      <c r="AS1285" s="237"/>
      <c r="AT1285" s="237"/>
      <c r="AU1285" s="237"/>
      <c r="AV1285" s="237"/>
      <c r="AW1285" s="237"/>
      <c r="AX1285" s="237"/>
    </row>
    <row r="1286" spans="1:50" ht="24.75" customHeight="1" x14ac:dyDescent="0.15">
      <c r="A1286" s="905">
        <v>29</v>
      </c>
      <c r="B1286" s="905">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61"/>
      <c r="AI1286" s="262"/>
      <c r="AJ1286" s="262"/>
      <c r="AK1286" s="262"/>
      <c r="AL1286" s="234"/>
      <c r="AM1286" s="235"/>
      <c r="AN1286" s="235"/>
      <c r="AO1286" s="236"/>
      <c r="AP1286" s="237"/>
      <c r="AQ1286" s="237"/>
      <c r="AR1286" s="237"/>
      <c r="AS1286" s="237"/>
      <c r="AT1286" s="237"/>
      <c r="AU1286" s="237"/>
      <c r="AV1286" s="237"/>
      <c r="AW1286" s="237"/>
      <c r="AX1286" s="237"/>
    </row>
    <row r="1287" spans="1:50" ht="24.75" customHeight="1" x14ac:dyDescent="0.15">
      <c r="A1287" s="905">
        <v>30</v>
      </c>
      <c r="B1287" s="905">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61"/>
      <c r="AI1287" s="262"/>
      <c r="AJ1287" s="262"/>
      <c r="AK1287" s="262"/>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250" t="s">
        <v>88</v>
      </c>
      <c r="D1290" s="250"/>
      <c r="E1290" s="250"/>
      <c r="F1290" s="250"/>
      <c r="G1290" s="250"/>
      <c r="H1290" s="250"/>
      <c r="I1290" s="250"/>
      <c r="J1290" s="257" t="s">
        <v>66</v>
      </c>
      <c r="K1290" s="257"/>
      <c r="L1290" s="257"/>
      <c r="M1290" s="257"/>
      <c r="N1290" s="257"/>
      <c r="O1290" s="257"/>
      <c r="P1290" s="250" t="s">
        <v>89</v>
      </c>
      <c r="Q1290" s="250"/>
      <c r="R1290" s="250"/>
      <c r="S1290" s="250"/>
      <c r="T1290" s="250"/>
      <c r="U1290" s="250"/>
      <c r="V1290" s="250"/>
      <c r="W1290" s="250"/>
      <c r="X1290" s="250"/>
      <c r="Y1290" s="250" t="s">
        <v>90</v>
      </c>
      <c r="Z1290" s="250"/>
      <c r="AA1290" s="250"/>
      <c r="AB1290" s="250"/>
      <c r="AC1290" s="248" t="s">
        <v>340</v>
      </c>
      <c r="AD1290" s="248"/>
      <c r="AE1290" s="248"/>
      <c r="AF1290" s="248"/>
      <c r="AG1290" s="248"/>
      <c r="AH1290" s="250" t="s">
        <v>65</v>
      </c>
      <c r="AI1290" s="250"/>
      <c r="AJ1290" s="250"/>
      <c r="AK1290" s="250"/>
      <c r="AL1290" s="250" t="s">
        <v>17</v>
      </c>
      <c r="AM1290" s="250"/>
      <c r="AN1290" s="250"/>
      <c r="AO1290" s="259"/>
      <c r="AP1290" s="252" t="s">
        <v>429</v>
      </c>
      <c r="AQ1290" s="252"/>
      <c r="AR1290" s="252"/>
      <c r="AS1290" s="252"/>
      <c r="AT1290" s="252"/>
      <c r="AU1290" s="252"/>
      <c r="AV1290" s="252"/>
      <c r="AW1290" s="252"/>
      <c r="AX1290" s="252"/>
    </row>
    <row r="1291" spans="1:50" ht="24.75" customHeight="1" x14ac:dyDescent="0.15">
      <c r="A1291" s="905">
        <v>1</v>
      </c>
      <c r="B1291" s="905">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61"/>
      <c r="AI1291" s="262"/>
      <c r="AJ1291" s="262"/>
      <c r="AK1291" s="262"/>
      <c r="AL1291" s="234"/>
      <c r="AM1291" s="235"/>
      <c r="AN1291" s="235"/>
      <c r="AO1291" s="236"/>
      <c r="AP1291" s="237"/>
      <c r="AQ1291" s="237"/>
      <c r="AR1291" s="237"/>
      <c r="AS1291" s="237"/>
      <c r="AT1291" s="237"/>
      <c r="AU1291" s="237"/>
      <c r="AV1291" s="237"/>
      <c r="AW1291" s="237"/>
      <c r="AX1291" s="237"/>
    </row>
    <row r="1292" spans="1:50" ht="24.75" customHeight="1" x14ac:dyDescent="0.15">
      <c r="A1292" s="905">
        <v>2</v>
      </c>
      <c r="B1292" s="905">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61"/>
      <c r="AI1292" s="262"/>
      <c r="AJ1292" s="262"/>
      <c r="AK1292" s="262"/>
      <c r="AL1292" s="234"/>
      <c r="AM1292" s="235"/>
      <c r="AN1292" s="235"/>
      <c r="AO1292" s="236"/>
      <c r="AP1292" s="237"/>
      <c r="AQ1292" s="237"/>
      <c r="AR1292" s="237"/>
      <c r="AS1292" s="237"/>
      <c r="AT1292" s="237"/>
      <c r="AU1292" s="237"/>
      <c r="AV1292" s="237"/>
      <c r="AW1292" s="237"/>
      <c r="AX1292" s="237"/>
    </row>
    <row r="1293" spans="1:50" ht="24.75" customHeight="1" x14ac:dyDescent="0.15">
      <c r="A1293" s="905">
        <v>3</v>
      </c>
      <c r="B1293" s="905">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61"/>
      <c r="AI1293" s="262"/>
      <c r="AJ1293" s="262"/>
      <c r="AK1293" s="262"/>
      <c r="AL1293" s="234"/>
      <c r="AM1293" s="235"/>
      <c r="AN1293" s="235"/>
      <c r="AO1293" s="236"/>
      <c r="AP1293" s="237"/>
      <c r="AQ1293" s="237"/>
      <c r="AR1293" s="237"/>
      <c r="AS1293" s="237"/>
      <c r="AT1293" s="237"/>
      <c r="AU1293" s="237"/>
      <c r="AV1293" s="237"/>
      <c r="AW1293" s="237"/>
      <c r="AX1293" s="237"/>
    </row>
    <row r="1294" spans="1:50" ht="24.75" customHeight="1" x14ac:dyDescent="0.15">
      <c r="A1294" s="905">
        <v>4</v>
      </c>
      <c r="B1294" s="905">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61"/>
      <c r="AI1294" s="262"/>
      <c r="AJ1294" s="262"/>
      <c r="AK1294" s="262"/>
      <c r="AL1294" s="234"/>
      <c r="AM1294" s="235"/>
      <c r="AN1294" s="235"/>
      <c r="AO1294" s="236"/>
      <c r="AP1294" s="237"/>
      <c r="AQ1294" s="237"/>
      <c r="AR1294" s="237"/>
      <c r="AS1294" s="237"/>
      <c r="AT1294" s="237"/>
      <c r="AU1294" s="237"/>
      <c r="AV1294" s="237"/>
      <c r="AW1294" s="237"/>
      <c r="AX1294" s="237"/>
    </row>
    <row r="1295" spans="1:50" ht="24.75" customHeight="1" x14ac:dyDescent="0.15">
      <c r="A1295" s="905">
        <v>5</v>
      </c>
      <c r="B1295" s="905">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61"/>
      <c r="AI1295" s="262"/>
      <c r="AJ1295" s="262"/>
      <c r="AK1295" s="262"/>
      <c r="AL1295" s="234"/>
      <c r="AM1295" s="235"/>
      <c r="AN1295" s="235"/>
      <c r="AO1295" s="236"/>
      <c r="AP1295" s="237"/>
      <c r="AQ1295" s="237"/>
      <c r="AR1295" s="237"/>
      <c r="AS1295" s="237"/>
      <c r="AT1295" s="237"/>
      <c r="AU1295" s="237"/>
      <c r="AV1295" s="237"/>
      <c r="AW1295" s="237"/>
      <c r="AX1295" s="237"/>
    </row>
    <row r="1296" spans="1:50" ht="24.75" customHeight="1" x14ac:dyDescent="0.15">
      <c r="A1296" s="905">
        <v>6</v>
      </c>
      <c r="B1296" s="905">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61"/>
      <c r="AI1296" s="262"/>
      <c r="AJ1296" s="262"/>
      <c r="AK1296" s="262"/>
      <c r="AL1296" s="234"/>
      <c r="AM1296" s="235"/>
      <c r="AN1296" s="235"/>
      <c r="AO1296" s="236"/>
      <c r="AP1296" s="237"/>
      <c r="AQ1296" s="237"/>
      <c r="AR1296" s="237"/>
      <c r="AS1296" s="237"/>
      <c r="AT1296" s="237"/>
      <c r="AU1296" s="237"/>
      <c r="AV1296" s="237"/>
      <c r="AW1296" s="237"/>
      <c r="AX1296" s="237"/>
    </row>
    <row r="1297" spans="1:50" ht="24.75" customHeight="1" x14ac:dyDescent="0.15">
      <c r="A1297" s="905">
        <v>7</v>
      </c>
      <c r="B1297" s="905">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61"/>
      <c r="AI1297" s="262"/>
      <c r="AJ1297" s="262"/>
      <c r="AK1297" s="262"/>
      <c r="AL1297" s="234"/>
      <c r="AM1297" s="235"/>
      <c r="AN1297" s="235"/>
      <c r="AO1297" s="236"/>
      <c r="AP1297" s="237"/>
      <c r="AQ1297" s="237"/>
      <c r="AR1297" s="237"/>
      <c r="AS1297" s="237"/>
      <c r="AT1297" s="237"/>
      <c r="AU1297" s="237"/>
      <c r="AV1297" s="237"/>
      <c r="AW1297" s="237"/>
      <c r="AX1297" s="237"/>
    </row>
    <row r="1298" spans="1:50" ht="24.75" customHeight="1" x14ac:dyDescent="0.15">
      <c r="A1298" s="905">
        <v>8</v>
      </c>
      <c r="B1298" s="905">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61"/>
      <c r="AI1298" s="262"/>
      <c r="AJ1298" s="262"/>
      <c r="AK1298" s="262"/>
      <c r="AL1298" s="234"/>
      <c r="AM1298" s="235"/>
      <c r="AN1298" s="235"/>
      <c r="AO1298" s="236"/>
      <c r="AP1298" s="237"/>
      <c r="AQ1298" s="237"/>
      <c r="AR1298" s="237"/>
      <c r="AS1298" s="237"/>
      <c r="AT1298" s="237"/>
      <c r="AU1298" s="237"/>
      <c r="AV1298" s="237"/>
      <c r="AW1298" s="237"/>
      <c r="AX1298" s="237"/>
    </row>
    <row r="1299" spans="1:50" ht="24.75" customHeight="1" x14ac:dyDescent="0.15">
      <c r="A1299" s="905">
        <v>9</v>
      </c>
      <c r="B1299" s="905">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61"/>
      <c r="AI1299" s="262"/>
      <c r="AJ1299" s="262"/>
      <c r="AK1299" s="262"/>
      <c r="AL1299" s="234"/>
      <c r="AM1299" s="235"/>
      <c r="AN1299" s="235"/>
      <c r="AO1299" s="236"/>
      <c r="AP1299" s="237"/>
      <c r="AQ1299" s="237"/>
      <c r="AR1299" s="237"/>
      <c r="AS1299" s="237"/>
      <c r="AT1299" s="237"/>
      <c r="AU1299" s="237"/>
      <c r="AV1299" s="237"/>
      <c r="AW1299" s="237"/>
      <c r="AX1299" s="237"/>
    </row>
    <row r="1300" spans="1:50" ht="24.75" customHeight="1" x14ac:dyDescent="0.15">
      <c r="A1300" s="905">
        <v>10</v>
      </c>
      <c r="B1300" s="905">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61"/>
      <c r="AI1300" s="262"/>
      <c r="AJ1300" s="262"/>
      <c r="AK1300" s="262"/>
      <c r="AL1300" s="234"/>
      <c r="AM1300" s="235"/>
      <c r="AN1300" s="235"/>
      <c r="AO1300" s="236"/>
      <c r="AP1300" s="237"/>
      <c r="AQ1300" s="237"/>
      <c r="AR1300" s="237"/>
      <c r="AS1300" s="237"/>
      <c r="AT1300" s="237"/>
      <c r="AU1300" s="237"/>
      <c r="AV1300" s="237"/>
      <c r="AW1300" s="237"/>
      <c r="AX1300" s="237"/>
    </row>
    <row r="1301" spans="1:50" ht="24.75" customHeight="1" x14ac:dyDescent="0.15">
      <c r="A1301" s="905">
        <v>11</v>
      </c>
      <c r="B1301" s="905">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61"/>
      <c r="AI1301" s="262"/>
      <c r="AJ1301" s="262"/>
      <c r="AK1301" s="262"/>
      <c r="AL1301" s="234"/>
      <c r="AM1301" s="235"/>
      <c r="AN1301" s="235"/>
      <c r="AO1301" s="236"/>
      <c r="AP1301" s="237"/>
      <c r="AQ1301" s="237"/>
      <c r="AR1301" s="237"/>
      <c r="AS1301" s="237"/>
      <c r="AT1301" s="237"/>
      <c r="AU1301" s="237"/>
      <c r="AV1301" s="237"/>
      <c r="AW1301" s="237"/>
      <c r="AX1301" s="237"/>
    </row>
    <row r="1302" spans="1:50" ht="24.75" customHeight="1" x14ac:dyDescent="0.15">
      <c r="A1302" s="905">
        <v>12</v>
      </c>
      <c r="B1302" s="905">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61"/>
      <c r="AI1302" s="262"/>
      <c r="AJ1302" s="262"/>
      <c r="AK1302" s="262"/>
      <c r="AL1302" s="234"/>
      <c r="AM1302" s="235"/>
      <c r="AN1302" s="235"/>
      <c r="AO1302" s="236"/>
      <c r="AP1302" s="237"/>
      <c r="AQ1302" s="237"/>
      <c r="AR1302" s="237"/>
      <c r="AS1302" s="237"/>
      <c r="AT1302" s="237"/>
      <c r="AU1302" s="237"/>
      <c r="AV1302" s="237"/>
      <c r="AW1302" s="237"/>
      <c r="AX1302" s="237"/>
    </row>
    <row r="1303" spans="1:50" ht="24.75" customHeight="1" x14ac:dyDescent="0.15">
      <c r="A1303" s="905">
        <v>13</v>
      </c>
      <c r="B1303" s="905">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61"/>
      <c r="AI1303" s="262"/>
      <c r="AJ1303" s="262"/>
      <c r="AK1303" s="262"/>
      <c r="AL1303" s="234"/>
      <c r="AM1303" s="235"/>
      <c r="AN1303" s="235"/>
      <c r="AO1303" s="236"/>
      <c r="AP1303" s="237"/>
      <c r="AQ1303" s="237"/>
      <c r="AR1303" s="237"/>
      <c r="AS1303" s="237"/>
      <c r="AT1303" s="237"/>
      <c r="AU1303" s="237"/>
      <c r="AV1303" s="237"/>
      <c r="AW1303" s="237"/>
      <c r="AX1303" s="237"/>
    </row>
    <row r="1304" spans="1:50" ht="24.75" customHeight="1" x14ac:dyDescent="0.15">
      <c r="A1304" s="905">
        <v>14</v>
      </c>
      <c r="B1304" s="905">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61"/>
      <c r="AI1304" s="262"/>
      <c r="AJ1304" s="262"/>
      <c r="AK1304" s="262"/>
      <c r="AL1304" s="234"/>
      <c r="AM1304" s="235"/>
      <c r="AN1304" s="235"/>
      <c r="AO1304" s="236"/>
      <c r="AP1304" s="237"/>
      <c r="AQ1304" s="237"/>
      <c r="AR1304" s="237"/>
      <c r="AS1304" s="237"/>
      <c r="AT1304" s="237"/>
      <c r="AU1304" s="237"/>
      <c r="AV1304" s="237"/>
      <c r="AW1304" s="237"/>
      <c r="AX1304" s="237"/>
    </row>
    <row r="1305" spans="1:50" ht="24.75" customHeight="1" x14ac:dyDescent="0.15">
      <c r="A1305" s="905">
        <v>15</v>
      </c>
      <c r="B1305" s="905">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61"/>
      <c r="AI1305" s="262"/>
      <c r="AJ1305" s="262"/>
      <c r="AK1305" s="262"/>
      <c r="AL1305" s="234"/>
      <c r="AM1305" s="235"/>
      <c r="AN1305" s="235"/>
      <c r="AO1305" s="236"/>
      <c r="AP1305" s="237"/>
      <c r="AQ1305" s="237"/>
      <c r="AR1305" s="237"/>
      <c r="AS1305" s="237"/>
      <c r="AT1305" s="237"/>
      <c r="AU1305" s="237"/>
      <c r="AV1305" s="237"/>
      <c r="AW1305" s="237"/>
      <c r="AX1305" s="237"/>
    </row>
    <row r="1306" spans="1:50" ht="24.75" customHeight="1" x14ac:dyDescent="0.15">
      <c r="A1306" s="905">
        <v>16</v>
      </c>
      <c r="B1306" s="905">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61"/>
      <c r="AI1306" s="262"/>
      <c r="AJ1306" s="262"/>
      <c r="AK1306" s="262"/>
      <c r="AL1306" s="234"/>
      <c r="AM1306" s="235"/>
      <c r="AN1306" s="235"/>
      <c r="AO1306" s="236"/>
      <c r="AP1306" s="237"/>
      <c r="AQ1306" s="237"/>
      <c r="AR1306" s="237"/>
      <c r="AS1306" s="237"/>
      <c r="AT1306" s="237"/>
      <c r="AU1306" s="237"/>
      <c r="AV1306" s="237"/>
      <c r="AW1306" s="237"/>
      <c r="AX1306" s="237"/>
    </row>
    <row r="1307" spans="1:50" ht="24.75" customHeight="1" x14ac:dyDescent="0.15">
      <c r="A1307" s="905">
        <v>17</v>
      </c>
      <c r="B1307" s="905">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61"/>
      <c r="AI1307" s="262"/>
      <c r="AJ1307" s="262"/>
      <c r="AK1307" s="262"/>
      <c r="AL1307" s="234"/>
      <c r="AM1307" s="235"/>
      <c r="AN1307" s="235"/>
      <c r="AO1307" s="236"/>
      <c r="AP1307" s="237"/>
      <c r="AQ1307" s="237"/>
      <c r="AR1307" s="237"/>
      <c r="AS1307" s="237"/>
      <c r="AT1307" s="237"/>
      <c r="AU1307" s="237"/>
      <c r="AV1307" s="237"/>
      <c r="AW1307" s="237"/>
      <c r="AX1307" s="237"/>
    </row>
    <row r="1308" spans="1:50" ht="24.75" customHeight="1" x14ac:dyDescent="0.15">
      <c r="A1308" s="905">
        <v>18</v>
      </c>
      <c r="B1308" s="905">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61"/>
      <c r="AI1308" s="262"/>
      <c r="AJ1308" s="262"/>
      <c r="AK1308" s="262"/>
      <c r="AL1308" s="234"/>
      <c r="AM1308" s="235"/>
      <c r="AN1308" s="235"/>
      <c r="AO1308" s="236"/>
      <c r="AP1308" s="237"/>
      <c r="AQ1308" s="237"/>
      <c r="AR1308" s="237"/>
      <c r="AS1308" s="237"/>
      <c r="AT1308" s="237"/>
      <c r="AU1308" s="237"/>
      <c r="AV1308" s="237"/>
      <c r="AW1308" s="237"/>
      <c r="AX1308" s="237"/>
    </row>
    <row r="1309" spans="1:50" ht="24.75" customHeight="1" x14ac:dyDescent="0.15">
      <c r="A1309" s="905">
        <v>19</v>
      </c>
      <c r="B1309" s="905">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61"/>
      <c r="AI1309" s="262"/>
      <c r="AJ1309" s="262"/>
      <c r="AK1309" s="262"/>
      <c r="AL1309" s="234"/>
      <c r="AM1309" s="235"/>
      <c r="AN1309" s="235"/>
      <c r="AO1309" s="236"/>
      <c r="AP1309" s="237"/>
      <c r="AQ1309" s="237"/>
      <c r="AR1309" s="237"/>
      <c r="AS1309" s="237"/>
      <c r="AT1309" s="237"/>
      <c r="AU1309" s="237"/>
      <c r="AV1309" s="237"/>
      <c r="AW1309" s="237"/>
      <c r="AX1309" s="237"/>
    </row>
    <row r="1310" spans="1:50" ht="24.75" customHeight="1" x14ac:dyDescent="0.15">
      <c r="A1310" s="905">
        <v>20</v>
      </c>
      <c r="B1310" s="905">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61"/>
      <c r="AI1310" s="262"/>
      <c r="AJ1310" s="262"/>
      <c r="AK1310" s="262"/>
      <c r="AL1310" s="234"/>
      <c r="AM1310" s="235"/>
      <c r="AN1310" s="235"/>
      <c r="AO1310" s="236"/>
      <c r="AP1310" s="237"/>
      <c r="AQ1310" s="237"/>
      <c r="AR1310" s="237"/>
      <c r="AS1310" s="237"/>
      <c r="AT1310" s="237"/>
      <c r="AU1310" s="237"/>
      <c r="AV1310" s="237"/>
      <c r="AW1310" s="237"/>
      <c r="AX1310" s="237"/>
    </row>
    <row r="1311" spans="1:50" ht="24.75" customHeight="1" x14ac:dyDescent="0.15">
      <c r="A1311" s="905">
        <v>21</v>
      </c>
      <c r="B1311" s="905">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61"/>
      <c r="AI1311" s="262"/>
      <c r="AJ1311" s="262"/>
      <c r="AK1311" s="262"/>
      <c r="AL1311" s="234"/>
      <c r="AM1311" s="235"/>
      <c r="AN1311" s="235"/>
      <c r="AO1311" s="236"/>
      <c r="AP1311" s="237"/>
      <c r="AQ1311" s="237"/>
      <c r="AR1311" s="237"/>
      <c r="AS1311" s="237"/>
      <c r="AT1311" s="237"/>
      <c r="AU1311" s="237"/>
      <c r="AV1311" s="237"/>
      <c r="AW1311" s="237"/>
      <c r="AX1311" s="237"/>
    </row>
    <row r="1312" spans="1:50" ht="24.75" customHeight="1" x14ac:dyDescent="0.15">
      <c r="A1312" s="905">
        <v>22</v>
      </c>
      <c r="B1312" s="905">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61"/>
      <c r="AI1312" s="262"/>
      <c r="AJ1312" s="262"/>
      <c r="AK1312" s="262"/>
      <c r="AL1312" s="234"/>
      <c r="AM1312" s="235"/>
      <c r="AN1312" s="235"/>
      <c r="AO1312" s="236"/>
      <c r="AP1312" s="237"/>
      <c r="AQ1312" s="237"/>
      <c r="AR1312" s="237"/>
      <c r="AS1312" s="237"/>
      <c r="AT1312" s="237"/>
      <c r="AU1312" s="237"/>
      <c r="AV1312" s="237"/>
      <c r="AW1312" s="237"/>
      <c r="AX1312" s="237"/>
    </row>
    <row r="1313" spans="1:50" ht="24.75" customHeight="1" x14ac:dyDescent="0.15">
      <c r="A1313" s="905">
        <v>23</v>
      </c>
      <c r="B1313" s="905">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61"/>
      <c r="AI1313" s="262"/>
      <c r="AJ1313" s="262"/>
      <c r="AK1313" s="262"/>
      <c r="AL1313" s="234"/>
      <c r="AM1313" s="235"/>
      <c r="AN1313" s="235"/>
      <c r="AO1313" s="236"/>
      <c r="AP1313" s="237"/>
      <c r="AQ1313" s="237"/>
      <c r="AR1313" s="237"/>
      <c r="AS1313" s="237"/>
      <c r="AT1313" s="237"/>
      <c r="AU1313" s="237"/>
      <c r="AV1313" s="237"/>
      <c r="AW1313" s="237"/>
      <c r="AX1313" s="237"/>
    </row>
    <row r="1314" spans="1:50" ht="24.75" customHeight="1" x14ac:dyDescent="0.15">
      <c r="A1314" s="905">
        <v>24</v>
      </c>
      <c r="B1314" s="905">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61"/>
      <c r="AI1314" s="262"/>
      <c r="AJ1314" s="262"/>
      <c r="AK1314" s="262"/>
      <c r="AL1314" s="234"/>
      <c r="AM1314" s="235"/>
      <c r="AN1314" s="235"/>
      <c r="AO1314" s="236"/>
      <c r="AP1314" s="237"/>
      <c r="AQ1314" s="237"/>
      <c r="AR1314" s="237"/>
      <c r="AS1314" s="237"/>
      <c r="AT1314" s="237"/>
      <c r="AU1314" s="237"/>
      <c r="AV1314" s="237"/>
      <c r="AW1314" s="237"/>
      <c r="AX1314" s="237"/>
    </row>
    <row r="1315" spans="1:50" ht="24.75" customHeight="1" x14ac:dyDescent="0.15">
      <c r="A1315" s="905">
        <v>25</v>
      </c>
      <c r="B1315" s="905">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61"/>
      <c r="AI1315" s="262"/>
      <c r="AJ1315" s="262"/>
      <c r="AK1315" s="262"/>
      <c r="AL1315" s="234"/>
      <c r="AM1315" s="235"/>
      <c r="AN1315" s="235"/>
      <c r="AO1315" s="236"/>
      <c r="AP1315" s="237"/>
      <c r="AQ1315" s="237"/>
      <c r="AR1315" s="237"/>
      <c r="AS1315" s="237"/>
      <c r="AT1315" s="237"/>
      <c r="AU1315" s="237"/>
      <c r="AV1315" s="237"/>
      <c r="AW1315" s="237"/>
      <c r="AX1315" s="237"/>
    </row>
    <row r="1316" spans="1:50" ht="24.75" customHeight="1" x14ac:dyDescent="0.15">
      <c r="A1316" s="905">
        <v>26</v>
      </c>
      <c r="B1316" s="905">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61"/>
      <c r="AI1316" s="262"/>
      <c r="AJ1316" s="262"/>
      <c r="AK1316" s="262"/>
      <c r="AL1316" s="234"/>
      <c r="AM1316" s="235"/>
      <c r="AN1316" s="235"/>
      <c r="AO1316" s="236"/>
      <c r="AP1316" s="237"/>
      <c r="AQ1316" s="237"/>
      <c r="AR1316" s="237"/>
      <c r="AS1316" s="237"/>
      <c r="AT1316" s="237"/>
      <c r="AU1316" s="237"/>
      <c r="AV1316" s="237"/>
      <c r="AW1316" s="237"/>
      <c r="AX1316" s="237"/>
    </row>
    <row r="1317" spans="1:50" ht="24.75" customHeight="1" x14ac:dyDescent="0.15">
      <c r="A1317" s="905">
        <v>27</v>
      </c>
      <c r="B1317" s="905">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61"/>
      <c r="AI1317" s="262"/>
      <c r="AJ1317" s="262"/>
      <c r="AK1317" s="262"/>
      <c r="AL1317" s="234"/>
      <c r="AM1317" s="235"/>
      <c r="AN1317" s="235"/>
      <c r="AO1317" s="236"/>
      <c r="AP1317" s="237"/>
      <c r="AQ1317" s="237"/>
      <c r="AR1317" s="237"/>
      <c r="AS1317" s="237"/>
      <c r="AT1317" s="237"/>
      <c r="AU1317" s="237"/>
      <c r="AV1317" s="237"/>
      <c r="AW1317" s="237"/>
      <c r="AX1317" s="237"/>
    </row>
    <row r="1318" spans="1:50" ht="24.75" customHeight="1" x14ac:dyDescent="0.15">
      <c r="A1318" s="905">
        <v>28</v>
      </c>
      <c r="B1318" s="905">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61"/>
      <c r="AI1318" s="262"/>
      <c r="AJ1318" s="262"/>
      <c r="AK1318" s="262"/>
      <c r="AL1318" s="234"/>
      <c r="AM1318" s="235"/>
      <c r="AN1318" s="235"/>
      <c r="AO1318" s="236"/>
      <c r="AP1318" s="237"/>
      <c r="AQ1318" s="237"/>
      <c r="AR1318" s="237"/>
      <c r="AS1318" s="237"/>
      <c r="AT1318" s="237"/>
      <c r="AU1318" s="237"/>
      <c r="AV1318" s="237"/>
      <c r="AW1318" s="237"/>
      <c r="AX1318" s="237"/>
    </row>
    <row r="1319" spans="1:50" ht="24.75" customHeight="1" x14ac:dyDescent="0.15">
      <c r="A1319" s="905">
        <v>29</v>
      </c>
      <c r="B1319" s="905">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61"/>
      <c r="AI1319" s="262"/>
      <c r="AJ1319" s="262"/>
      <c r="AK1319" s="262"/>
      <c r="AL1319" s="234"/>
      <c r="AM1319" s="235"/>
      <c r="AN1319" s="235"/>
      <c r="AO1319" s="236"/>
      <c r="AP1319" s="237"/>
      <c r="AQ1319" s="237"/>
      <c r="AR1319" s="237"/>
      <c r="AS1319" s="237"/>
      <c r="AT1319" s="237"/>
      <c r="AU1319" s="237"/>
      <c r="AV1319" s="237"/>
      <c r="AW1319" s="237"/>
      <c r="AX1319" s="237"/>
    </row>
    <row r="1320" spans="1:50" ht="24.75" customHeight="1" x14ac:dyDescent="0.15">
      <c r="A1320" s="905">
        <v>30</v>
      </c>
      <c r="B1320" s="905">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61"/>
      <c r="AI1320" s="262"/>
      <c r="AJ1320" s="262"/>
      <c r="AK1320" s="262"/>
      <c r="AL1320" s="234"/>
      <c r="AM1320" s="235"/>
      <c r="AN1320" s="235"/>
      <c r="AO1320" s="236"/>
      <c r="AP1320" s="237"/>
      <c r="AQ1320" s="237"/>
      <c r="AR1320" s="237"/>
      <c r="AS1320" s="237"/>
      <c r="AT1320" s="237"/>
      <c r="AU1320" s="237"/>
      <c r="AV1320" s="237"/>
      <c r="AW1320" s="237"/>
      <c r="AX1320" s="237"/>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2019-06-14T01:12:24Z</cp:lastPrinted>
  <dcterms:created xsi:type="dcterms:W3CDTF">2012-03-13T00:50:25Z</dcterms:created>
  <dcterms:modified xsi:type="dcterms:W3CDTF">2019-07-10T10:51:50Z</dcterms:modified>
</cp:coreProperties>
</file>