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00C44D7-D27D-429F-AF72-B0A82F9ED447}"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<sst xmlns="http://schemas.openxmlformats.org/spreadsheetml/2006/main" count="2912" uniqueCount="673">
  <si>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</si>
  <si>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</si>
  <si>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</si>
  <si>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</si>
  <si>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</si>
  <si>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</si>
  <si>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</si>
  <si>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</si>
  <si>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</si>
  <si>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</si>
  <si>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</si>
  <si>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</si>
  <si>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</si>
  <si>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</si>
  <si>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</si>
  <si>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</si>
  <si>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</si>
  <si>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</si>
  <si>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</si>
  <si>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</si>
  <si>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</si>
  <si>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</si>
  <si>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</si>
  <si>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</si>
  <si>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</si>
  <si>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</si>
  <si>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</si>
  <si>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</si>
  <si>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</si>
  <si>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</si>
  <si>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</si>
  <si>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</si>
  <si>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</si>
  <si>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</si>
  <si>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</si>
  <si>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</si>
  <si>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</si>
  <si>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</si>
  <si>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</si>
  <si>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</si>
  <si>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</si>
  <si>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</si>
  <si>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</si>
  <si>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</si>
  <si>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</si>
  <si>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</si>
  <si>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</si>
  <si>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</si>
  <si>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</si>
  <si>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</si>
  <si>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</si>
  <si>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</si>
  <si>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</si>
  <si>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</si>
  <si>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</si>
  <si>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</si>
  <si>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</si>
  <si>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</si>
  <si>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</si>
  <si>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</si>
  <si>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</si>
  <si>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</si>
  <si>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</si>
  <si>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</si>
  <si>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</si>
  <si>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</si>
  <si>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</si>
  <si>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</si>
  <si>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</si>
  <si>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</si>
  <si>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</si>
  <si>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</si>
  <si>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</si>
  <si>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</si>
  <si>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</si>
  <si>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</si>
  <si>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</si>
  <si>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</si>
  <si>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</si>
  <si>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</si>
  <si>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</si>
  <si>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</si>
  <si>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</si>
  <si>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</si>
  <si>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</si>
  <si>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</si>
  <si>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</si>
  <si>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</si>
  <si>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</si>
  <si>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</si>
  <si>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</si>
  <si>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</si>
  <si>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</si>
  <si>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</si>
  <si>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</si>
  <si>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</si>
  <si>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</si>
  <si>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</si>
  <si>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</si>
  <si>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</si>
  <si>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</si>
  <si>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</si>
  <si>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</si>
  <si>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</si>
  <si>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</si>
  <si>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</si>
  <si>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</si>
  <si>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</si>
  <si>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</si>
  <si>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</si>
  <si>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</si>
  <si>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</si>
  <si>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</si>
  <si>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</si>
  <si>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</si>
  <si>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</si>
  <si>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</si>
  <si>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</si>
  <si>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</si>
  <si>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</si>
  <si>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</si>
  <si>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</si>
  <si>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</si>
  <si>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</si>
  <si>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</si>
  <si>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</si>
  <si>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</si>
  <si>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</si>
  <si>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</si>
  <si>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</si>
  <si>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</si>
  <si>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</si>
  <si>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</si>
  <si>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</si>
  <si>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</si>
  <si>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</si>
  <si>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</si>
  <si>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</si>
  <si>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</si>
  <si>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</si>
  <si>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</si>
  <si>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</si>
  <si>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</si>
  <si>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</si>
  <si>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</si>
  <si>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</si>
  <si>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</si>
  <si>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</si>
  <si>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</si>
  <si>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</si>
  <si>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</si>
  <si>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</si>
  <si>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</si>
  <si>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</si>
  <si>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</si>
  <si>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</si>
  <si>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</si>
  <si>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</si>
  <si>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</si>
  <si>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</si>
  <si>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</si>
  <si>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</si>
  <si>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</si>
  <si>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</si>
  <si>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</si>
  <si>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</si>
  <si>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</si>
  <si>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</si>
  <si>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</si>
  <si>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</si>
  <si>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</si>
  <si>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</si>
  <si>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</si>
  <si>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</si>
  <si>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</si>
  <si>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</si>
  <si>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</si>
  <si>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</si>
  <si>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</si>
  <si>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</si>
  <si>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</si>
  <si>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</si>
  <si>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</si>
  <si>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</si>
  <si>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</si>
  <si>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</si>
  <si>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</si>
  <si>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</si>
  <si>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</si>
  <si>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</si>
  <si>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</si>
  <si>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</si>
  <si>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</si>
  <si>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</si>
  <si>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</si>
  <si>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</si>
  <si>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</si>
  <si>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</si>
  <si>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</si>
  <si>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</si>
  <si>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</si>
  <si>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</si>
  <si>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</si>
  <si>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</si>
  <si>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</si>
  <si>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</si>
  <si>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</si>
  <si>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</si>
  <si>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</si>
  <si>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</si>
  <si>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</si>
  <si>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</si>
  <si>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</si>
  <si>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</si>
  <si>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</si>
  <si>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</si>
  <si>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</si>
  <si>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</si>
  <si>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</si>
  <si>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</si>
  <si>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</si>
  <si>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</si>
  <si>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</si>
  <si>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</si>
  <si>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</si>
  <si>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</si>
  <si>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</si>
  <si>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</si>
  <si>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</si>
  <si>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</si>
  <si>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</si>
  <si>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</si>
  <si>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</si>
  <si>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</si>
  <si>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</si>
  <si>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</si>
  <si>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</si>
  <si>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</si>
  <si>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</si>
  <si>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</si>
  <si>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</si>
  <si>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</si>
  <si>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</si>
  <si>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</si>
  <si>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</si>
  <si>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</si>
  <si>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</si>
  <si>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</si>
  <si>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</si>
  <si>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</si>
  <si>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</si>
  <si>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</si>
  <si>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</si>
  <si>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</si>
  <si>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</si>
  <si>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</si>
  <si>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</si>
  <si>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</si>
  <si>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</si>
  <si>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</si>
  <si>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</si>
  <si>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</si>
  <si>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</si>
  <si>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</si>
  <si>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</si>
  <si>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</si>
  <si>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</si>
  <si>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</si>
  <si>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</si>
  <si>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</si>
  <si>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</si>
  <si>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</si>
  <si>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</si>
  <si>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</si>
  <si>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</si>
  <si>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</si>
  <si>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</si>
  <si>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</si>
  <si>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</si>
  <si>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</si>
  <si>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</si>
  <si>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</si>
  <si>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</si>
  <si>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</si>
  <si>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</si>
  <si>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</si>
  <si>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</si>
  <si>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</si>
  <si>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</si>
  <si>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</si>
  <si>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</si>
  <si>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</si>
  <si>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</si>
  <si>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</si>
  <si>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</si>
  <si>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</si>
  <si>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</si>
  <si>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</si>
  <si>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</si>
  <si>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</si>
  <si>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</si>
  <si>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</si>
  <si>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</si>
  <si>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</si>
  <si>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</si>
  <si>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</si>
  <si>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</si>
  <si>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</si>
  <si>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</si>
  <si>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</si>
  <si>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</si>
  <si>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</si>
  <si>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</si>
  <si>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</si>
  <si>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</si>
  <si>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</si>
  <si>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</si>
  <si>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</si>
  <si>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</si>
  <si>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</si>
  <si>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</si>
  <si>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</si>
  <si>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</si>
  <si>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</si>
  <si>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</si>
  <si>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</si>
  <si>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</si>
  <si>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</si>
  <si>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</si>
  <si>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</si>
  <si>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</si>
  <si>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</si>
  <si>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</si>
  <si>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</si>
  <si>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</si>
  <si>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</si>
  <si>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</si>
  <si>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</si>
  <si>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</si>
  <si>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</si>
  <si>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</si>
  <si>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</si>
  <si>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</si>
  <si>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</si>
  <si>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</si>
  <si>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</si>
  <si>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</si>
  <si>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</si>
  <si>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</si>
  <si>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</si>
  <si>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</si>
  <si>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</si>
  <si>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</si>
  <si>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</si>
  <si>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</si>
  <si>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</si>
  <si>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</si>
  <si>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</si>
  <si>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</si>
  <si>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</si>
  <si>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</si>
  <si>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</si>
  <si>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</si>
  <si>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</si>
  <si>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</si>
  <si>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</si>
  <si>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</si>
  <si>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</si>
  <si>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</si>
  <si>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</si>
  <si>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</si>
  <si>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</si>
  <si>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</si>
  <si>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</si>
  <si>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</si>
  <si>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</si>
  <si>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</si>
  <si>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</si>
  <si>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</si>
  <si>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</si>
  <si>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</si>
  <si>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</si>
  <si>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</si>
  <si>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</si>
  <si>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</si>
  <si>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</si>
  <si>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</si>
  <si>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</si>
  <si>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</si>
  <si>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</si>
  <si>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</si>
  <si>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</si>
  <si>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</si>
  <si>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</si>
  <si>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</si>
  <si>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</si>
  <si>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</si>
  <si>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</si>
  <si>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</si>
  <si>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</si>
  <si>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</si>
  <si>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</si>
  <si>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</si>
  <si>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</si>
  <si>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</si>
  <si>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</si>
  <si>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</si>
  <si>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</si>
  <si>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</si>
  <si>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</si>
  <si>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</si>
  <si>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</si>
  <si>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</si>
  <si>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</si>
  <si>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</si>
  <si>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</si>
  <si>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</si>
  <si>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</si>
  <si>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</si>
  <si>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</si>
  <si>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</si>
  <si>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</si>
  <si>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</si>
  <si>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</si>
  <si>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</si>
  <si>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</si>
  <si>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</si>
  <si>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</si>
  <si>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</si>
  <si>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</si>
  <si>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</si>
  <si>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</si>
  <si>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</si>
  <si>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</si>
  <si>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</si>
  <si>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</si>
  <si>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</si>
  <si>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</si>
  <si>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</si>
  <si>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</si>
  <si>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</si>
  <si>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</si>
  <si>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</si>
  <si>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</si>
  <si>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</si>
  <si>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</si>
  <si>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</si>
  <si>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</si>
  <si>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</si>
  <si>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</si>
  <si>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</si>
  <si>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</si>
  <si>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</si>
  <si>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</si>
  <si>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</si>
  <si>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</si>
  <si>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</si>
  <si>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</si>
  <si>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</si>
  <si>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</si>
  <si>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</si>
  <si>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</si>
  <si>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</si>
  <si>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</si>
  <si>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</si>
  <si>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</si>
  <si>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</si>
  <si>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</si>
  <si>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</si>
  <si>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</si>
  <si>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</si>
  <si>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</si>
  <si>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</si>
  <si>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</si>
  <si>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</si>
  <si>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</si>
  <si>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</si>
  <si>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</si>
  <si>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</si>
  <si>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</si>
  <si>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</si>
  <si>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</si>
  <si>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</si>
  <si>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</si>
  <si>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</si>
  <si>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</si>
  <si>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</si>
  <si>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</si>
  <si>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</si>
  <si>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</si>
  <si>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</si>
  <si>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</si>
  <si>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</si>
  <si>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</si>
  <si>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</si>
  <si>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</si>
  <si>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</si>
  <si>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</si>
  <si>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</si>
  <si>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</si>
  <si>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</si>
  <si>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</si>
  <si>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</si>
  <si>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</si>
  <si>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</si>
  <si>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</si>
  <si>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</si>
  <si>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</si>
  <si>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</si>
  <si>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</si>
  <si>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</si>
  <si>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</si>
  <si>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</si>
  <si>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</si>
  <si>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</si>
  <si>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</si>
  <si>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</si>
  <si>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</si>
  <si>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</si>
  <si>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</si>
  <si>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</si>
  <si>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</si>
  <si>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</si>
  <si>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</si>
  <si>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</si>
  <si>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</si>
  <si>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</si>
  <si>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</si>
  <si>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</si>
  <si>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</si>
  <si>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</si>
  <si>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</si>
  <si>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</si>
  <si>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</si>
  <si>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</si>
  <si>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</si>
  <si>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</si>
  <si>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</si>
  <si>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</si>
  <si>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</si>
  <si>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</si>
  <si>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</si>
  <si>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</si>
  <si>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</si>
  <si>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</si>
  <si>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</si>
  <si>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</si>
  <si>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</si>
  <si>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</si>
  <si>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</si>
  <si>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</si>
  <si>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</si>
  <si>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</si>
  <si>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</si>
  <si>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</si>
  <si>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</si>
  <si>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</si>
  <si>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</si>
  <si>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</si>
  <si>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</si>
  <si>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</si>
  <si>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</si>
  <si>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</si>
  <si>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</si>
  <si>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</si>
  <si>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</si>
  <si>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</si>
  <si>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</si>
  <si>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</si>
  <si>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</si>
  <si>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</si>
  <si>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</si>
  <si>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</si>
  <si>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</si>
  <si>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</si>
  <si>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</si>
  <si>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昭和４０年度</t>
    <phoneticPr fontId="5"/>
  </si>
  <si>
    <t>終了予定なし</t>
    <phoneticPr fontId="5"/>
  </si>
  <si>
    <t>スポーツ基本法（平成23年法律第78号）
第33条第3項</t>
    <phoneticPr fontId="5"/>
  </si>
  <si>
    <t>スポーツ基本法(平成23年法律第78号)の規定に基づき、我が国伝統の武道を国民、特に青少年の間に普及奨励することを目的とする公益財団法人日本武道館に対し、古武道保存事業、青少年武道錬成大会、武道指導者講習会及び武道国際交流事業に必要な経費の一部を補助し、もって、日本武道館主催・共催の各種武道行事の普及・啓発を図る。</t>
    <phoneticPr fontId="5"/>
  </si>
  <si>
    <t>-</t>
    <phoneticPr fontId="5"/>
  </si>
  <si>
    <t>-</t>
    <phoneticPr fontId="5"/>
  </si>
  <si>
    <t>-</t>
    <phoneticPr fontId="5"/>
  </si>
  <si>
    <t>-</t>
    <phoneticPr fontId="5"/>
  </si>
  <si>
    <t>民間スポーツ振興費等補助金</t>
    <phoneticPr fontId="5"/>
  </si>
  <si>
    <t>日本武道館主催・共催の各種武道行事への参加者を増加させる。</t>
    <phoneticPr fontId="5"/>
  </si>
  <si>
    <t>日本武道館主催・共催の各種武道行事への参加者数</t>
    <phoneticPr fontId="5"/>
  </si>
  <si>
    <t>人</t>
    <phoneticPr fontId="5"/>
  </si>
  <si>
    <t>日本武道館集計</t>
    <phoneticPr fontId="5"/>
  </si>
  <si>
    <t>（１）古武道保存事業参加流派数</t>
    <phoneticPr fontId="5"/>
  </si>
  <si>
    <t>流派</t>
    <phoneticPr fontId="5"/>
  </si>
  <si>
    <t>流派</t>
    <phoneticPr fontId="5"/>
  </si>
  <si>
    <t>（２）青少年武道錬成大会開催数</t>
    <phoneticPr fontId="5"/>
  </si>
  <si>
    <t>回</t>
  </si>
  <si>
    <t>回</t>
    <phoneticPr fontId="5"/>
  </si>
  <si>
    <t>-</t>
    <phoneticPr fontId="5"/>
  </si>
  <si>
    <t>（３）武道指導者講習会開催数</t>
  </si>
  <si>
    <t>（４）武道国際交流事業開催数</t>
  </si>
  <si>
    <t>（１）古武道保存事業補助執行額／参加流派数</t>
    <phoneticPr fontId="5"/>
  </si>
  <si>
    <t>　　円</t>
    <phoneticPr fontId="5"/>
  </si>
  <si>
    <t>　円/流派数</t>
    <phoneticPr fontId="5"/>
  </si>
  <si>
    <t>555,000/35</t>
    <phoneticPr fontId="5"/>
  </si>
  <si>
    <t>555,000/35</t>
    <phoneticPr fontId="5"/>
  </si>
  <si>
    <t>（２）青少年武道錬成大会補助執行額／青少年武道錬成大会開催数　</t>
    <phoneticPr fontId="5"/>
  </si>
  <si>
    <t>円</t>
  </si>
  <si>
    <t>　　円/回</t>
    <phoneticPr fontId="5"/>
  </si>
  <si>
    <t>9,890,000/56</t>
  </si>
  <si>
    <t>（３）武道指導者講習会補助執行額／武道指導者講習会開催数　　　　　　　　　　　　　　</t>
    <phoneticPr fontId="5"/>
  </si>
  <si>
    <t>42,637,000/86</t>
  </si>
  <si>
    <t>42,637,000/91</t>
  </si>
  <si>
    <t>（４）武道国際交流事業補助執行額／武道国際交流事業開催数　　　　　　　　　　　　　　</t>
    <phoneticPr fontId="5"/>
  </si>
  <si>
    <t>／　　　　　　　　　　　　　　</t>
    <phoneticPr fontId="5"/>
  </si>
  <si>
    <t>　　/</t>
    <phoneticPr fontId="5"/>
  </si>
  <si>
    <t>成人のスポーツ実施率（週1回以上）</t>
    <phoneticPr fontId="5"/>
  </si>
  <si>
    <t>スポーツが「嫌い」・「やや嫌い」である中学生の割合</t>
  </si>
  <si>
    <t>%</t>
  </si>
  <si>
    <t>%</t>
    <phoneticPr fontId="5"/>
  </si>
  <si>
    <t>%</t>
    <phoneticPr fontId="5"/>
  </si>
  <si>
    <t>中学校での武道必修化に伴う武道の適切な普及・振興等は、広く国民のニーズがある事業である。</t>
    <phoneticPr fontId="5"/>
  </si>
  <si>
    <t>我が国伝統の武道を国民、特に青少年の間に普及奨励するという事業目的からも、優先度の高い事業ある。</t>
    <phoneticPr fontId="5"/>
  </si>
  <si>
    <t>交付申請及び額の確定手続きの際、厳正にチェックを行っており、必要なものに限定されている。</t>
    <phoneticPr fontId="5"/>
  </si>
  <si>
    <t>スポーツ基本法について：http://www.mext.go.jp/a_menu/sports/kihonhou/index.htm
スポーツ基本計画について：http://www.mext.go.jp/a_menu/sports/plan/index.htm
スポーツ立国戦略について：http://www.mext.go.jp/a_menu/sports/rikkoku/1297182.htm</t>
  </si>
  <si>
    <t>378</t>
    <phoneticPr fontId="5"/>
  </si>
  <si>
    <t>363</t>
    <phoneticPr fontId="5"/>
  </si>
  <si>
    <t>391</t>
    <phoneticPr fontId="5"/>
  </si>
  <si>
    <t>354</t>
    <phoneticPr fontId="5"/>
  </si>
  <si>
    <t>341</t>
    <phoneticPr fontId="5"/>
  </si>
  <si>
    <t>339</t>
    <phoneticPr fontId="5"/>
  </si>
  <si>
    <t>319</t>
    <phoneticPr fontId="5"/>
  </si>
  <si>
    <t>○</t>
    <phoneticPr fontId="5"/>
  </si>
  <si>
    <t>11　スポーツの振興</t>
    <phoneticPr fontId="5"/>
  </si>
  <si>
    <t>11-1 スポーツを「する」「みる」「ささえる」スポーツ参画人口の拡大と、そのための人材育成・場の充実</t>
    <phoneticPr fontId="5"/>
  </si>
  <si>
    <t>日本武道館補助</t>
    <phoneticPr fontId="5"/>
  </si>
  <si>
    <t>スポーツ庁</t>
    <phoneticPr fontId="5"/>
  </si>
  <si>
    <t>-</t>
    <phoneticPr fontId="5"/>
  </si>
  <si>
    <t>公益財団法人日本武道館の実施する、以下の事業に必要な経費の一部を補助金として交付する。
（1）古武道保存事業：全国各地に伝承されている古武道各流各派による継承保存のための演武大会を開催する。
（2）青少年武道錬成大会：小・中・高校生を対象に、柔道・剣道等武道９種目の錬成大会を開催する。
（3）武道指導者講習会：学校や社会教育の場等で武道実技指導者、武道指導者を目指す者を対象に、実技指導法などの研修会を実施する。
（4）武道国際交流事業：在日外国人留学生、在日大使館職員等を対象とした国際武道文化セミナーの開催、海外に武道代表団を派遣しての交流事業を実施する。
補助率：定額</t>
    <rPh sb="77" eb="79">
      <t>ケイショウ</t>
    </rPh>
    <rPh sb="79" eb="81">
      <t>ホゾン</t>
    </rPh>
    <rPh sb="127" eb="129">
      <t>ブドウ</t>
    </rPh>
    <rPh sb="130" eb="132">
      <t>シュモク</t>
    </rPh>
    <rPh sb="156" eb="158">
      <t>ガッコウ</t>
    </rPh>
    <rPh sb="159" eb="161">
      <t>シャカイ</t>
    </rPh>
    <rPh sb="161" eb="163">
      <t>キョウイク</t>
    </rPh>
    <rPh sb="164" eb="165">
      <t>バ</t>
    </rPh>
    <rPh sb="165" eb="166">
      <t>トウ</t>
    </rPh>
    <rPh sb="190" eb="192">
      <t>ジツギ</t>
    </rPh>
    <rPh sb="192" eb="194">
      <t>シドウ</t>
    </rPh>
    <rPh sb="194" eb="195">
      <t>ホウ</t>
    </rPh>
    <rPh sb="225" eb="228">
      <t>リュウガクセイ</t>
    </rPh>
    <rPh sb="229" eb="231">
      <t>ザイニチ</t>
    </rPh>
    <rPh sb="231" eb="234">
      <t>タイシカン</t>
    </rPh>
    <rPh sb="234" eb="236">
      <t>ショクイン</t>
    </rPh>
    <rPh sb="236" eb="237">
      <t>トウ</t>
    </rPh>
    <phoneticPr fontId="5"/>
  </si>
  <si>
    <t>9,890,000/61</t>
    <phoneticPr fontId="5"/>
  </si>
  <si>
    <t>42,637,000/99</t>
    <phoneticPr fontId="5"/>
  </si>
  <si>
    <t>8,853,000/2</t>
    <phoneticPr fontId="5"/>
  </si>
  <si>
    <t>8,853,000/2</t>
    <phoneticPr fontId="5"/>
  </si>
  <si>
    <t>8,853,000/2</t>
    <phoneticPr fontId="5"/>
  </si>
  <si>
    <t>555,000/35</t>
    <phoneticPr fontId="5"/>
  </si>
  <si>
    <t>9,890,000/67</t>
    <phoneticPr fontId="5"/>
  </si>
  <si>
    <t>42,637,000/96</t>
    <phoneticPr fontId="5"/>
  </si>
  <si>
    <t>本事業の目的である「武道の普及・振興」が促進されることにより、武道に親しむ国民が増え、スポーツを「する機会」が増えることでスポーツ実施率につながる。また、学習指導要領の改訂に伴い、中学校１・２学年生の体育の授業で武道が必修化されているが、本事業で行う学校現場での武道指導者向けの講習会にて実技指導方法等を指導することで、質の高い武道の授業が実施され、体育授業を楽しいと思う生徒の割合を増やすことで、スポーツ嫌いの割合の減少につながる。</t>
    <rPh sb="0" eb="1">
      <t>ホン</t>
    </rPh>
    <rPh sb="1" eb="3">
      <t>ジギョウ</t>
    </rPh>
    <rPh sb="4" eb="6">
      <t>モクテキ</t>
    </rPh>
    <rPh sb="10" eb="12">
      <t>ブドウ</t>
    </rPh>
    <rPh sb="13" eb="15">
      <t>フキュウ</t>
    </rPh>
    <rPh sb="16" eb="18">
      <t>シンコウ</t>
    </rPh>
    <rPh sb="20" eb="22">
      <t>ソクシン</t>
    </rPh>
    <rPh sb="31" eb="33">
      <t>ブドウ</t>
    </rPh>
    <rPh sb="34" eb="35">
      <t>シタ</t>
    </rPh>
    <rPh sb="37" eb="39">
      <t>コクミン</t>
    </rPh>
    <rPh sb="40" eb="41">
      <t>フ</t>
    </rPh>
    <rPh sb="51" eb="53">
      <t>キカイ</t>
    </rPh>
    <rPh sb="55" eb="56">
      <t>フ</t>
    </rPh>
    <rPh sb="65" eb="67">
      <t>ジッシ</t>
    </rPh>
    <rPh sb="67" eb="68">
      <t>リツ</t>
    </rPh>
    <rPh sb="77" eb="79">
      <t>ガクシュウ</t>
    </rPh>
    <rPh sb="79" eb="81">
      <t>シドウ</t>
    </rPh>
    <rPh sb="81" eb="83">
      <t>ヨウリョウ</t>
    </rPh>
    <rPh sb="84" eb="86">
      <t>カイテイ</t>
    </rPh>
    <rPh sb="87" eb="88">
      <t>トモナ</t>
    </rPh>
    <rPh sb="90" eb="93">
      <t>チュウガッコウ</t>
    </rPh>
    <rPh sb="96" eb="98">
      <t>ガクネン</t>
    </rPh>
    <rPh sb="98" eb="99">
      <t>セイ</t>
    </rPh>
    <rPh sb="100" eb="102">
      <t>タイイク</t>
    </rPh>
    <rPh sb="103" eb="105">
      <t>ジュギョウ</t>
    </rPh>
    <rPh sb="106" eb="108">
      <t>ブドウ</t>
    </rPh>
    <rPh sb="109" eb="112">
      <t>ヒッシュウカ</t>
    </rPh>
    <rPh sb="119" eb="120">
      <t>ホン</t>
    </rPh>
    <rPh sb="120" eb="122">
      <t>ジギョウ</t>
    </rPh>
    <rPh sb="123" eb="124">
      <t>オコナ</t>
    </rPh>
    <rPh sb="125" eb="127">
      <t>ガッコウ</t>
    </rPh>
    <rPh sb="127" eb="129">
      <t>ゲンバ</t>
    </rPh>
    <rPh sb="131" eb="133">
      <t>ブドウ</t>
    </rPh>
    <rPh sb="133" eb="136">
      <t>シドウシャ</t>
    </rPh>
    <rPh sb="136" eb="137">
      <t>ム</t>
    </rPh>
    <rPh sb="139" eb="142">
      <t>コウシュウカイ</t>
    </rPh>
    <rPh sb="144" eb="146">
      <t>ジツギ</t>
    </rPh>
    <rPh sb="146" eb="148">
      <t>シドウ</t>
    </rPh>
    <rPh sb="148" eb="150">
      <t>ホウホウ</t>
    </rPh>
    <rPh sb="150" eb="151">
      <t>トウ</t>
    </rPh>
    <rPh sb="152" eb="154">
      <t>シドウ</t>
    </rPh>
    <rPh sb="160" eb="161">
      <t>シツ</t>
    </rPh>
    <rPh sb="162" eb="163">
      <t>タカ</t>
    </rPh>
    <rPh sb="164" eb="166">
      <t>ブドウ</t>
    </rPh>
    <rPh sb="167" eb="169">
      <t>ジュギョウ</t>
    </rPh>
    <rPh sb="170" eb="172">
      <t>ジッシ</t>
    </rPh>
    <rPh sb="175" eb="177">
      <t>タイイク</t>
    </rPh>
    <rPh sb="177" eb="179">
      <t>ジュギョウ</t>
    </rPh>
    <rPh sb="180" eb="181">
      <t>タノ</t>
    </rPh>
    <rPh sb="184" eb="185">
      <t>オモ</t>
    </rPh>
    <rPh sb="186" eb="188">
      <t>セイト</t>
    </rPh>
    <rPh sb="189" eb="191">
      <t>ワリアイ</t>
    </rPh>
    <rPh sb="192" eb="193">
      <t>フ</t>
    </rPh>
    <rPh sb="203" eb="204">
      <t>キラ</t>
    </rPh>
    <rPh sb="206" eb="208">
      <t>ワリアイ</t>
    </rPh>
    <rPh sb="209" eb="211">
      <t>ゲンショウ</t>
    </rPh>
    <phoneticPr fontId="5"/>
  </si>
  <si>
    <t>本事業は、日本武道館（補助事業者）にて行う武道普及・振興事業の実施経費の一部を補助するものであり、補助事業者にも負担を求めている。</t>
    <rPh sb="0" eb="1">
      <t>ホン</t>
    </rPh>
    <rPh sb="1" eb="3">
      <t>ジギョウ</t>
    </rPh>
    <rPh sb="11" eb="13">
      <t>ホジョ</t>
    </rPh>
    <rPh sb="13" eb="15">
      <t>ジギョウ</t>
    </rPh>
    <rPh sb="15" eb="16">
      <t>シャ</t>
    </rPh>
    <rPh sb="19" eb="20">
      <t>オコナ</t>
    </rPh>
    <rPh sb="21" eb="23">
      <t>ブドウ</t>
    </rPh>
    <rPh sb="23" eb="25">
      <t>フキュウ</t>
    </rPh>
    <rPh sb="26" eb="28">
      <t>シンコウ</t>
    </rPh>
    <rPh sb="28" eb="30">
      <t>ジギョウ</t>
    </rPh>
    <rPh sb="31" eb="33">
      <t>ジッシ</t>
    </rPh>
    <rPh sb="33" eb="35">
      <t>ケイヒ</t>
    </rPh>
    <rPh sb="36" eb="38">
      <t>イチブ</t>
    </rPh>
    <rPh sb="39" eb="41">
      <t>ホジョ</t>
    </rPh>
    <rPh sb="49" eb="51">
      <t>ホジョ</t>
    </rPh>
    <rPh sb="51" eb="53">
      <t>ジギョウ</t>
    </rPh>
    <rPh sb="53" eb="54">
      <t>シャ</t>
    </rPh>
    <phoneticPr fontId="5"/>
  </si>
  <si>
    <t>‐</t>
  </si>
  <si>
    <t>補助事業費の額の確定時に効率的な経費執行となっているか確認を行っている。</t>
    <rPh sb="4" eb="5">
      <t>ヒ</t>
    </rPh>
    <rPh sb="6" eb="7">
      <t>ガク</t>
    </rPh>
    <phoneticPr fontId="5"/>
  </si>
  <si>
    <t>補助事業者から提出のあった交付申請書及び事業完了報告書に基づき、交付決定時及び事業費の額の確定時のそれぞれにおいて、補助対象経費の妥当性・必要性について確認を行っている。</t>
    <rPh sb="0" eb="2">
      <t>ホジョ</t>
    </rPh>
    <rPh sb="2" eb="4">
      <t>ジギョウ</t>
    </rPh>
    <rPh sb="4" eb="5">
      <t>シャ</t>
    </rPh>
    <rPh sb="7" eb="9">
      <t>テイシュツ</t>
    </rPh>
    <rPh sb="13" eb="15">
      <t>コウフ</t>
    </rPh>
    <rPh sb="15" eb="18">
      <t>シンセイショ</t>
    </rPh>
    <rPh sb="18" eb="19">
      <t>オヨ</t>
    </rPh>
    <rPh sb="20" eb="22">
      <t>ジギョウ</t>
    </rPh>
    <rPh sb="22" eb="24">
      <t>カンリョウ</t>
    </rPh>
    <rPh sb="24" eb="27">
      <t>ホウコクショ</t>
    </rPh>
    <rPh sb="28" eb="29">
      <t>モト</t>
    </rPh>
    <rPh sb="32" eb="34">
      <t>コウフ</t>
    </rPh>
    <rPh sb="34" eb="36">
      <t>ケッテイ</t>
    </rPh>
    <rPh sb="36" eb="37">
      <t>ジ</t>
    </rPh>
    <rPh sb="37" eb="38">
      <t>オヨ</t>
    </rPh>
    <rPh sb="39" eb="42">
      <t>ジギョウヒ</t>
    </rPh>
    <rPh sb="43" eb="44">
      <t>ガク</t>
    </rPh>
    <rPh sb="45" eb="47">
      <t>カクテイ</t>
    </rPh>
    <rPh sb="47" eb="48">
      <t>ジ</t>
    </rPh>
    <rPh sb="58" eb="60">
      <t>ホジョ</t>
    </rPh>
    <rPh sb="60" eb="62">
      <t>タイショウ</t>
    </rPh>
    <rPh sb="62" eb="64">
      <t>ケイヒ</t>
    </rPh>
    <rPh sb="65" eb="68">
      <t>ダトウセイ</t>
    </rPh>
    <rPh sb="69" eb="72">
      <t>ヒツヨウセイ</t>
    </rPh>
    <rPh sb="76" eb="78">
      <t>カクニン</t>
    </rPh>
    <rPh sb="79" eb="80">
      <t>オコナ</t>
    </rPh>
    <phoneticPr fontId="5"/>
  </si>
  <si>
    <t>当初見込み以上の実績をあげており、見合ったものとなっている。</t>
    <phoneticPr fontId="5"/>
  </si>
  <si>
    <t>スポーツ基本法第</t>
    <rPh sb="4" eb="7">
      <t>キホンホウ</t>
    </rPh>
    <rPh sb="7" eb="8">
      <t>ダイ</t>
    </rPh>
    <phoneticPr fontId="5"/>
  </si>
  <si>
    <t>日本武道館が主催・共催にて行う各種武道関係大会等への参加者を増加させることで、武道に親しむ国民の割合が増え、普及・振興につながるため、実績は目標に見合っている。</t>
    <rPh sb="0" eb="2">
      <t>ニホン</t>
    </rPh>
    <rPh sb="2" eb="5">
      <t>ブドウカン</t>
    </rPh>
    <rPh sb="6" eb="8">
      <t>シュサイ</t>
    </rPh>
    <rPh sb="9" eb="11">
      <t>キョウサイ</t>
    </rPh>
    <rPh sb="13" eb="14">
      <t>オコナ</t>
    </rPh>
    <rPh sb="15" eb="17">
      <t>カクシュ</t>
    </rPh>
    <rPh sb="17" eb="19">
      <t>ブドウ</t>
    </rPh>
    <rPh sb="19" eb="21">
      <t>カンケイ</t>
    </rPh>
    <rPh sb="21" eb="23">
      <t>タイカイ</t>
    </rPh>
    <rPh sb="23" eb="24">
      <t>トウ</t>
    </rPh>
    <rPh sb="26" eb="28">
      <t>サンカ</t>
    </rPh>
    <rPh sb="28" eb="29">
      <t>シャ</t>
    </rPh>
    <rPh sb="30" eb="32">
      <t>ゾウカ</t>
    </rPh>
    <rPh sb="39" eb="41">
      <t>ブドウ</t>
    </rPh>
    <rPh sb="42" eb="43">
      <t>シタ</t>
    </rPh>
    <rPh sb="45" eb="47">
      <t>コクミン</t>
    </rPh>
    <rPh sb="48" eb="50">
      <t>ワリアイ</t>
    </rPh>
    <rPh sb="51" eb="52">
      <t>フ</t>
    </rPh>
    <rPh sb="54" eb="56">
      <t>フキュウ</t>
    </rPh>
    <rPh sb="57" eb="59">
      <t>シンコウ</t>
    </rPh>
    <rPh sb="67" eb="69">
      <t>ジッセキ</t>
    </rPh>
    <rPh sb="70" eb="72">
      <t>モクヒョウ</t>
    </rPh>
    <rPh sb="73" eb="75">
      <t>ミア</t>
    </rPh>
    <phoneticPr fontId="5"/>
  </si>
  <si>
    <t>A.公益財団法人日本武道館</t>
    <rPh sb="2" eb="4">
      <t>コウエキ</t>
    </rPh>
    <rPh sb="4" eb="6">
      <t>ザイダン</t>
    </rPh>
    <rPh sb="6" eb="8">
      <t>ホウジン</t>
    </rPh>
    <rPh sb="8" eb="10">
      <t>ニホン</t>
    </rPh>
    <rPh sb="10" eb="13">
      <t>ブドウカン</t>
    </rPh>
    <phoneticPr fontId="5"/>
  </si>
  <si>
    <t>公益財団法人日本武道館</t>
    <rPh sb="0" eb="2">
      <t>コウエキ</t>
    </rPh>
    <rPh sb="2" eb="4">
      <t>ザイダン</t>
    </rPh>
    <rPh sb="4" eb="6">
      <t>ホウジン</t>
    </rPh>
    <rPh sb="6" eb="8">
      <t>ニホン</t>
    </rPh>
    <rPh sb="8" eb="11">
      <t>ブドウカン</t>
    </rPh>
    <phoneticPr fontId="5"/>
  </si>
  <si>
    <t>各種武道の振興発展</t>
    <rPh sb="0" eb="2">
      <t>カクシュ</t>
    </rPh>
    <rPh sb="2" eb="4">
      <t>ブドウ</t>
    </rPh>
    <rPh sb="5" eb="7">
      <t>シンコウ</t>
    </rPh>
    <rPh sb="7" eb="9">
      <t>ハッテン</t>
    </rPh>
    <phoneticPr fontId="5"/>
  </si>
  <si>
    <t>補助金等交付</t>
  </si>
  <si>
    <t>-</t>
    <phoneticPr fontId="5"/>
  </si>
  <si>
    <t>-</t>
    <phoneticPr fontId="5"/>
  </si>
  <si>
    <t>-</t>
    <phoneticPr fontId="5"/>
  </si>
  <si>
    <t>-</t>
    <phoneticPr fontId="5"/>
  </si>
  <si>
    <t>旅費</t>
    <rPh sb="0" eb="2">
      <t>リョヒ</t>
    </rPh>
    <phoneticPr fontId="5"/>
  </si>
  <si>
    <t>諸謝金</t>
    <rPh sb="0" eb="3">
      <t>ショシャキン</t>
    </rPh>
    <phoneticPr fontId="5"/>
  </si>
  <si>
    <t>渡航費</t>
    <rPh sb="0" eb="3">
      <t>トコウヒ</t>
    </rPh>
    <phoneticPr fontId="5"/>
  </si>
  <si>
    <t>滞在費</t>
    <rPh sb="0" eb="3">
      <t>タイザイヒ</t>
    </rPh>
    <phoneticPr fontId="5"/>
  </si>
  <si>
    <t>演武者旅費、講師旅費等</t>
    <rPh sb="0" eb="2">
      <t>エンブ</t>
    </rPh>
    <rPh sb="2" eb="3">
      <t>シャ</t>
    </rPh>
    <rPh sb="3" eb="5">
      <t>リョヒ</t>
    </rPh>
    <rPh sb="6" eb="8">
      <t>コウシ</t>
    </rPh>
    <rPh sb="8" eb="10">
      <t>リョヒ</t>
    </rPh>
    <rPh sb="10" eb="11">
      <t>トウ</t>
    </rPh>
    <phoneticPr fontId="5"/>
  </si>
  <si>
    <t>医師・看護師謝金、講師謝金、審判員謝金、実技講師謝金、翻訳謝金</t>
    <rPh sb="0" eb="2">
      <t>イシ</t>
    </rPh>
    <rPh sb="3" eb="6">
      <t>カンゴシ</t>
    </rPh>
    <rPh sb="6" eb="8">
      <t>シャキン</t>
    </rPh>
    <rPh sb="9" eb="11">
      <t>コウシ</t>
    </rPh>
    <rPh sb="11" eb="13">
      <t>シャキン</t>
    </rPh>
    <rPh sb="14" eb="17">
      <t>シンパンイン</t>
    </rPh>
    <rPh sb="17" eb="19">
      <t>シャキン</t>
    </rPh>
    <rPh sb="20" eb="22">
      <t>ジツギ</t>
    </rPh>
    <rPh sb="22" eb="24">
      <t>コウシ</t>
    </rPh>
    <rPh sb="24" eb="26">
      <t>シャキン</t>
    </rPh>
    <rPh sb="27" eb="29">
      <t>ホンヤク</t>
    </rPh>
    <rPh sb="29" eb="31">
      <t>シャキン</t>
    </rPh>
    <phoneticPr fontId="5"/>
  </si>
  <si>
    <t>武道代表団渡航費</t>
    <rPh sb="0" eb="2">
      <t>ブドウ</t>
    </rPh>
    <rPh sb="2" eb="5">
      <t>ダイヒョウダン</t>
    </rPh>
    <rPh sb="5" eb="8">
      <t>トコウヒ</t>
    </rPh>
    <phoneticPr fontId="5"/>
  </si>
  <si>
    <t>武道代表団滞在費</t>
    <rPh sb="0" eb="2">
      <t>ブドウ</t>
    </rPh>
    <rPh sb="2" eb="5">
      <t>ダイヒョウダン</t>
    </rPh>
    <rPh sb="5" eb="8">
      <t>タイザイヒ</t>
    </rPh>
    <phoneticPr fontId="5"/>
  </si>
  <si>
    <t>本事業の実施に当たっては、補助事業者（（公財）日本武道館）から提出のあった交付申請書の内容を、同補助金交付要綱に照らし、補助対象経費等が適切に計上されているか根拠書類に基づき確認を行ったうえ、交付決定を行っている。また事業終了後には、補助事業者から提出のあった事業報告書及び支出経費証憑書類に基づき、事業が計画通り実施されたか、補助対象外の経費は含まれていないか等の確認を行い、同補助事業の額の確定検査を行うことで適切な事業の点検を行っている。</t>
    <rPh sb="0" eb="1">
      <t>ホン</t>
    </rPh>
    <rPh sb="1" eb="3">
      <t>ジギョウ</t>
    </rPh>
    <rPh sb="4" eb="6">
      <t>ジッシ</t>
    </rPh>
    <rPh sb="7" eb="8">
      <t>ア</t>
    </rPh>
    <rPh sb="13" eb="15">
      <t>ホジョ</t>
    </rPh>
    <rPh sb="15" eb="17">
      <t>ジギョウ</t>
    </rPh>
    <rPh sb="17" eb="18">
      <t>シャ</t>
    </rPh>
    <rPh sb="20" eb="21">
      <t>コウ</t>
    </rPh>
    <rPh sb="21" eb="22">
      <t>ザイ</t>
    </rPh>
    <rPh sb="23" eb="25">
      <t>ニホン</t>
    </rPh>
    <rPh sb="25" eb="28">
      <t>ブドウカン</t>
    </rPh>
    <rPh sb="31" eb="33">
      <t>テイシュツ</t>
    </rPh>
    <rPh sb="37" eb="39">
      <t>コウフ</t>
    </rPh>
    <rPh sb="39" eb="42">
      <t>シンセイショ</t>
    </rPh>
    <rPh sb="43" eb="45">
      <t>ナイヨウ</t>
    </rPh>
    <rPh sb="47" eb="48">
      <t>ドウ</t>
    </rPh>
    <rPh sb="48" eb="51">
      <t>ホジョキン</t>
    </rPh>
    <rPh sb="51" eb="53">
      <t>コウフ</t>
    </rPh>
    <rPh sb="53" eb="55">
      <t>ヨウコウ</t>
    </rPh>
    <rPh sb="56" eb="57">
      <t>テ</t>
    </rPh>
    <rPh sb="60" eb="62">
      <t>ホジョ</t>
    </rPh>
    <rPh sb="62" eb="64">
      <t>タイショウ</t>
    </rPh>
    <rPh sb="64" eb="66">
      <t>ケイヒ</t>
    </rPh>
    <rPh sb="66" eb="67">
      <t>トウ</t>
    </rPh>
    <rPh sb="68" eb="70">
      <t>テキセツ</t>
    </rPh>
    <rPh sb="71" eb="73">
      <t>ケイジョウ</t>
    </rPh>
    <rPh sb="79" eb="81">
      <t>コンキョ</t>
    </rPh>
    <rPh sb="81" eb="83">
      <t>ショルイ</t>
    </rPh>
    <rPh sb="84" eb="85">
      <t>モト</t>
    </rPh>
    <rPh sb="87" eb="89">
      <t>カクニン</t>
    </rPh>
    <rPh sb="90" eb="91">
      <t>オコナ</t>
    </rPh>
    <rPh sb="96" eb="98">
      <t>コウフ</t>
    </rPh>
    <rPh sb="98" eb="100">
      <t>ケッテイ</t>
    </rPh>
    <rPh sb="101" eb="102">
      <t>オコナ</t>
    </rPh>
    <rPh sb="109" eb="111">
      <t>ジギョウ</t>
    </rPh>
    <rPh sb="111" eb="113">
      <t>シュウリョウ</t>
    </rPh>
    <rPh sb="113" eb="114">
      <t>ゴ</t>
    </rPh>
    <rPh sb="117" eb="119">
      <t>ホジョ</t>
    </rPh>
    <rPh sb="119" eb="121">
      <t>ジギョウ</t>
    </rPh>
    <rPh sb="121" eb="122">
      <t>シャ</t>
    </rPh>
    <rPh sb="124" eb="126">
      <t>テイシュツ</t>
    </rPh>
    <rPh sb="130" eb="132">
      <t>ジギョウ</t>
    </rPh>
    <rPh sb="132" eb="135">
      <t>ホウコクショ</t>
    </rPh>
    <rPh sb="135" eb="136">
      <t>オヨ</t>
    </rPh>
    <rPh sb="137" eb="139">
      <t>シシュツ</t>
    </rPh>
    <rPh sb="139" eb="141">
      <t>ケイヒ</t>
    </rPh>
    <rPh sb="141" eb="143">
      <t>ショウヒョウ</t>
    </rPh>
    <rPh sb="143" eb="145">
      <t>ショルイ</t>
    </rPh>
    <rPh sb="146" eb="147">
      <t>モト</t>
    </rPh>
    <rPh sb="150" eb="152">
      <t>ジギョウ</t>
    </rPh>
    <rPh sb="153" eb="155">
      <t>ケイカク</t>
    </rPh>
    <rPh sb="155" eb="156">
      <t>ドオ</t>
    </rPh>
    <rPh sb="157" eb="159">
      <t>ジッシ</t>
    </rPh>
    <rPh sb="164" eb="166">
      <t>ホジョ</t>
    </rPh>
    <rPh sb="166" eb="168">
      <t>タイショウ</t>
    </rPh>
    <rPh sb="168" eb="169">
      <t>ガイ</t>
    </rPh>
    <rPh sb="170" eb="172">
      <t>ケイヒ</t>
    </rPh>
    <rPh sb="173" eb="174">
      <t>フク</t>
    </rPh>
    <rPh sb="181" eb="182">
      <t>トウ</t>
    </rPh>
    <rPh sb="183" eb="185">
      <t>カクニン</t>
    </rPh>
    <rPh sb="186" eb="187">
      <t>オコナ</t>
    </rPh>
    <rPh sb="189" eb="190">
      <t>ドウ</t>
    </rPh>
    <rPh sb="190" eb="192">
      <t>ホジョ</t>
    </rPh>
    <rPh sb="192" eb="194">
      <t>ジギョウ</t>
    </rPh>
    <rPh sb="195" eb="196">
      <t>ガク</t>
    </rPh>
    <rPh sb="197" eb="199">
      <t>カクテイ</t>
    </rPh>
    <rPh sb="199" eb="201">
      <t>ケンサ</t>
    </rPh>
    <rPh sb="202" eb="203">
      <t>オコナ</t>
    </rPh>
    <rPh sb="207" eb="209">
      <t>テキセツ</t>
    </rPh>
    <rPh sb="210" eb="212">
      <t>ジギョウ</t>
    </rPh>
    <rPh sb="213" eb="215">
      <t>テンケン</t>
    </rPh>
    <rPh sb="216" eb="217">
      <t>オコナ</t>
    </rPh>
    <phoneticPr fontId="5"/>
  </si>
  <si>
    <t>引き続き、適切な執行がなされている検査するとともに、事業実施主体である（公財）日本武道館と協議し、我が国の伝統文化である武道の普及・振興を推進するためのより効果的な事業の実施に努める。</t>
    <rPh sb="0" eb="1">
      <t>ヒ</t>
    </rPh>
    <rPh sb="2" eb="3">
      <t>ツヅ</t>
    </rPh>
    <rPh sb="5" eb="7">
      <t>テキセツ</t>
    </rPh>
    <rPh sb="8" eb="10">
      <t>シッコウ</t>
    </rPh>
    <rPh sb="17" eb="19">
      <t>ケンサ</t>
    </rPh>
    <rPh sb="26" eb="28">
      <t>ジギョウ</t>
    </rPh>
    <rPh sb="28" eb="30">
      <t>ジッシ</t>
    </rPh>
    <rPh sb="30" eb="32">
      <t>シュタイ</t>
    </rPh>
    <rPh sb="36" eb="37">
      <t>コウ</t>
    </rPh>
    <rPh sb="37" eb="38">
      <t>ザイ</t>
    </rPh>
    <rPh sb="39" eb="41">
      <t>ニホン</t>
    </rPh>
    <rPh sb="41" eb="44">
      <t>ブドウカン</t>
    </rPh>
    <rPh sb="45" eb="47">
      <t>キョウギ</t>
    </rPh>
    <rPh sb="49" eb="50">
      <t>ワ</t>
    </rPh>
    <rPh sb="51" eb="52">
      <t>クニ</t>
    </rPh>
    <rPh sb="53" eb="55">
      <t>デントウ</t>
    </rPh>
    <rPh sb="55" eb="57">
      <t>ブンカ</t>
    </rPh>
    <rPh sb="60" eb="62">
      <t>ブドウ</t>
    </rPh>
    <rPh sb="63" eb="65">
      <t>フキュウ</t>
    </rPh>
    <rPh sb="66" eb="68">
      <t>シンコウ</t>
    </rPh>
    <rPh sb="69" eb="71">
      <t>スイシン</t>
    </rPh>
    <rPh sb="78" eb="81">
      <t>コウカテキ</t>
    </rPh>
    <rPh sb="82" eb="84">
      <t>ジギョウ</t>
    </rPh>
    <rPh sb="85" eb="87">
      <t>ジッシ</t>
    </rPh>
    <rPh sb="88" eb="89">
      <t>ツト</t>
    </rPh>
    <phoneticPr fontId="5"/>
  </si>
  <si>
    <t>学校体育室長　塩川　達大</t>
    <phoneticPr fontId="5"/>
  </si>
  <si>
    <t>政策課学校体育室</t>
    <rPh sb="3" eb="5">
      <t>ガッコウ</t>
    </rPh>
    <rPh sb="5" eb="7">
      <t>タイイク</t>
    </rPh>
    <rPh sb="7" eb="8">
      <t>シツ</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</si>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</sst>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19051</xdr:colOff>
      <xdr:row>743</xdr:row>
      <xdr:rowOff>209549</xdr:rowOff>
    </xdr:from>
    <xdr:to>
      <xdr:col>34</xdr:col>
      <xdr:colOff>38101</xdr:colOff>
      <xdr:row>745</xdr:row>
      <xdr:rowOff>342900</xdr:rowOff>
    </xdr:to>
    <xdr:sp macro="" textlink="">
      <xdr:nvSpPr>
        <xdr:cNvPr id="3" name="正方形/長方形 2">
          <a:extLst>
            <a:ext uri="{FF2B5EF4-FFF2-40B4-BE49-F238E27FC236}">
              <a16:creationId xmlns:a16="http://schemas.microsoft.com/office/drawing/2014/main" id="{805A8918-9A94-428B-9F54-0812BDE2BA05}"/>
            </a:ext>
          </a:extLst>
        </xdr:cNvPr>
        <xdr:cNvSpPr/>
      </xdr:nvSpPr>
      <xdr:spPr>
        <a:xfrm>
          <a:off x="4419601" y="61426724"/>
          <a:ext cx="2419350" cy="8382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６２百万</a:t>
          </a:r>
        </a:p>
      </xdr:txBody>
    </xdr:sp>
    <xdr:clientData/>
  </xdr:twoCellAnchor>
  <xdr:twoCellAnchor>
    <xdr:from>
      <xdr:col>20</xdr:col>
      <xdr:colOff>76199</xdr:colOff>
      <xdr:row>755</xdr:row>
      <xdr:rowOff>133349</xdr:rowOff>
    </xdr:from>
    <xdr:to>
      <xdr:col>36</xdr:col>
      <xdr:colOff>38100</xdr:colOff>
      <xdr:row>756</xdr:row>
      <xdr:rowOff>600075</xdr:rowOff>
    </xdr:to>
    <xdr:sp macro="" textlink="">
      <xdr:nvSpPr>
        <xdr:cNvPr id="4" name="正方形/長方形 3">
          <a:extLst>
            <a:ext uri="{FF2B5EF4-FFF2-40B4-BE49-F238E27FC236}">
              <a16:creationId xmlns:a16="http://schemas.microsoft.com/office/drawing/2014/main" id="{D3361AAC-BA69-447B-9706-395C8C0FE1FF}"/>
            </a:ext>
          </a:extLst>
        </xdr:cNvPr>
        <xdr:cNvSpPr/>
      </xdr:nvSpPr>
      <xdr:spPr>
        <a:xfrm>
          <a:off x="4076699" y="65579624"/>
          <a:ext cx="3162301" cy="819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1"/>
              </a:solidFill>
            </a:rPr>
            <a:t>Ａ．（公財）日本武道館</a:t>
          </a:r>
          <a:endParaRPr kumimoji="1" lang="en-US" altLang="ja-JP" sz="2000" b="1">
            <a:solidFill>
              <a:schemeClr val="tx1"/>
            </a:solidFill>
          </a:endParaRPr>
        </a:p>
        <a:p>
          <a:pPr algn="ctr"/>
          <a:r>
            <a:rPr kumimoji="1" lang="ja-JP" altLang="en-US" sz="2000" b="1">
              <a:solidFill>
                <a:schemeClr val="tx1"/>
              </a:solidFill>
            </a:rPr>
            <a:t>６２百万円</a:t>
          </a:r>
          <a:endParaRPr kumimoji="1" lang="ja-JP" altLang="en-US" sz="1050" b="1">
            <a:solidFill>
              <a:schemeClr val="tx1"/>
            </a:solidFill>
          </a:endParaRPr>
        </a:p>
      </xdr:txBody>
    </xdr:sp>
    <xdr:clientData/>
  </xdr:twoCellAnchor>
  <xdr:twoCellAnchor>
    <xdr:from>
      <xdr:col>22</xdr:col>
      <xdr:colOff>34528</xdr:colOff>
      <xdr:row>746</xdr:row>
      <xdr:rowOff>154781</xdr:rowOff>
    </xdr:from>
    <xdr:to>
      <xdr:col>33</xdr:col>
      <xdr:colOff>178593</xdr:colOff>
      <xdr:row>749</xdr:row>
      <xdr:rowOff>11906</xdr:rowOff>
    </xdr:to>
    <xdr:sp macro="" textlink="">
      <xdr:nvSpPr>
        <xdr:cNvPr id="5" name="正方形/長方形 4">
          <a:extLst>
            <a:ext uri="{FF2B5EF4-FFF2-40B4-BE49-F238E27FC236}">
              <a16:creationId xmlns:a16="http://schemas.microsoft.com/office/drawing/2014/main" id="{FCCE6B57-A132-4DEC-9F06-096829D231F9}"/>
            </a:ext>
          </a:extLst>
        </xdr:cNvPr>
        <xdr:cNvSpPr/>
      </xdr:nvSpPr>
      <xdr:spPr>
        <a:xfrm>
          <a:off x="4487466" y="62573297"/>
          <a:ext cx="2370533" cy="9108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公益財団法人日本武道館の実施する各種事業に必要な経費の一部を補助金として交付する。</a:t>
          </a:r>
          <a:endParaRPr kumimoji="1" lang="ja-JP" altLang="en-US" sz="1100">
            <a:solidFill>
              <a:schemeClr val="tx1"/>
            </a:solidFill>
          </a:endParaRPr>
        </a:p>
      </xdr:txBody>
    </xdr:sp>
    <xdr:clientData/>
  </xdr:twoCellAnchor>
  <xdr:twoCellAnchor>
    <xdr:from>
      <xdr:col>22</xdr:col>
      <xdr:colOff>23812</xdr:colOff>
      <xdr:row>746</xdr:row>
      <xdr:rowOff>50006</xdr:rowOff>
    </xdr:from>
    <xdr:to>
      <xdr:col>22</xdr:col>
      <xdr:colOff>140492</xdr:colOff>
      <xdr:row>748</xdr:row>
      <xdr:rowOff>190500</xdr:rowOff>
    </xdr:to>
    <xdr:sp macro="" textlink="">
      <xdr:nvSpPr>
        <xdr:cNvPr id="6" name="左大かっこ 5">
          <a:extLst>
            <a:ext uri="{FF2B5EF4-FFF2-40B4-BE49-F238E27FC236}">
              <a16:creationId xmlns:a16="http://schemas.microsoft.com/office/drawing/2014/main" id="{EB9074F9-2924-4857-A76D-AF4592A17F76}"/>
            </a:ext>
          </a:extLst>
        </xdr:cNvPr>
        <xdr:cNvSpPr/>
      </xdr:nvSpPr>
      <xdr:spPr>
        <a:xfrm>
          <a:off x="4476750" y="62468522"/>
          <a:ext cx="116680" cy="84296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83344</xdr:colOff>
      <xdr:row>746</xdr:row>
      <xdr:rowOff>39291</xdr:rowOff>
    </xdr:from>
    <xdr:to>
      <xdr:col>33</xdr:col>
      <xdr:colOff>184547</xdr:colOff>
      <xdr:row>748</xdr:row>
      <xdr:rowOff>202407</xdr:rowOff>
    </xdr:to>
    <xdr:sp macro="" textlink="">
      <xdr:nvSpPr>
        <xdr:cNvPr id="7" name="右大かっこ 6">
          <a:extLst>
            <a:ext uri="{FF2B5EF4-FFF2-40B4-BE49-F238E27FC236}">
              <a16:creationId xmlns:a16="http://schemas.microsoft.com/office/drawing/2014/main" id="{0B6CA049-BAA5-4828-A861-A566F94C5D19}"/>
            </a:ext>
          </a:extLst>
        </xdr:cNvPr>
        <xdr:cNvSpPr/>
      </xdr:nvSpPr>
      <xdr:spPr>
        <a:xfrm>
          <a:off x="6762750" y="62457807"/>
          <a:ext cx="101203" cy="86558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76201</xdr:colOff>
      <xdr:row>754</xdr:row>
      <xdr:rowOff>200025</xdr:rowOff>
    </xdr:from>
    <xdr:to>
      <xdr:col>24</xdr:col>
      <xdr:colOff>171451</xdr:colOff>
      <xdr:row>755</xdr:row>
      <xdr:rowOff>123825</xdr:rowOff>
    </xdr:to>
    <xdr:sp macro="" textlink="">
      <xdr:nvSpPr>
        <xdr:cNvPr id="8" name="正方形/長方形 7">
          <a:extLst>
            <a:ext uri="{FF2B5EF4-FFF2-40B4-BE49-F238E27FC236}">
              <a16:creationId xmlns:a16="http://schemas.microsoft.com/office/drawing/2014/main" id="{328A6344-B94D-4A84-8023-1718FCD140D9}"/>
            </a:ext>
          </a:extLst>
        </xdr:cNvPr>
        <xdr:cNvSpPr/>
      </xdr:nvSpPr>
      <xdr:spPr>
        <a:xfrm>
          <a:off x="4076701" y="65293875"/>
          <a:ext cx="8953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補助</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xdr:from>
      <xdr:col>28</xdr:col>
      <xdr:colOff>11206</xdr:colOff>
      <xdr:row>749</xdr:row>
      <xdr:rowOff>112058</xdr:rowOff>
    </xdr:from>
    <xdr:to>
      <xdr:col>28</xdr:col>
      <xdr:colOff>19050</xdr:colOff>
      <xdr:row>754</xdr:row>
      <xdr:rowOff>209550</xdr:rowOff>
    </xdr:to>
    <xdr:cxnSp macro="">
      <xdr:nvCxnSpPr>
        <xdr:cNvPr id="10" name="直線矢印コネクタ 9">
          <a:extLst>
            <a:ext uri="{FF2B5EF4-FFF2-40B4-BE49-F238E27FC236}">
              <a16:creationId xmlns:a16="http://schemas.microsoft.com/office/drawing/2014/main" id="{889E5708-0BB8-46CC-B5EC-59C71ECCA503}"/>
            </a:ext>
          </a:extLst>
        </xdr:cNvPr>
        <xdr:cNvCxnSpPr/>
      </xdr:nvCxnSpPr>
      <xdr:spPr>
        <a:xfrm>
          <a:off x="5658971" y="63212382"/>
          <a:ext cx="7844" cy="183440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757</xdr:row>
      <xdr:rowOff>152400</xdr:rowOff>
    </xdr:from>
    <xdr:to>
      <xdr:col>34</xdr:col>
      <xdr:colOff>142875</xdr:colOff>
      <xdr:row>758</xdr:row>
      <xdr:rowOff>381000</xdr:rowOff>
    </xdr:to>
    <xdr:sp macro="" textlink="">
      <xdr:nvSpPr>
        <xdr:cNvPr id="11" name="正方形/長方形 10">
          <a:extLst>
            <a:ext uri="{FF2B5EF4-FFF2-40B4-BE49-F238E27FC236}">
              <a16:creationId xmlns:a16="http://schemas.microsoft.com/office/drawing/2014/main" id="{2EABD1BB-A5EA-4C00-A8CB-53A51CC219AE}"/>
            </a:ext>
          </a:extLst>
        </xdr:cNvPr>
        <xdr:cNvSpPr/>
      </xdr:nvSpPr>
      <xdr:spPr>
        <a:xfrm>
          <a:off x="4378699" y="56484371"/>
          <a:ext cx="2622176" cy="9009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古武道保存事業、青少年武道錬成大会、武道指導者講習会及び武道国際交流事業を実施</a:t>
          </a:r>
        </a:p>
      </xdr:txBody>
    </xdr:sp>
    <xdr:clientData/>
  </xdr:twoCellAnchor>
  <xdr:twoCellAnchor>
    <xdr:from>
      <xdr:col>21</xdr:col>
      <xdr:colOff>90768</xdr:colOff>
      <xdr:row>757</xdr:row>
      <xdr:rowOff>96932</xdr:rowOff>
    </xdr:from>
    <xdr:to>
      <xdr:col>22</xdr:col>
      <xdr:colOff>11206</xdr:colOff>
      <xdr:row>758</xdr:row>
      <xdr:rowOff>246529</xdr:rowOff>
    </xdr:to>
    <xdr:sp macro="" textlink="">
      <xdr:nvSpPr>
        <xdr:cNvPr id="12" name="左大かっこ 11">
          <a:extLst>
            <a:ext uri="{FF2B5EF4-FFF2-40B4-BE49-F238E27FC236}">
              <a16:creationId xmlns:a16="http://schemas.microsoft.com/office/drawing/2014/main" id="{99CF9ACE-B947-4457-8333-1E5440F7D77C}"/>
            </a:ext>
          </a:extLst>
        </xdr:cNvPr>
        <xdr:cNvSpPr/>
      </xdr:nvSpPr>
      <xdr:spPr>
        <a:xfrm>
          <a:off x="4326592" y="56428903"/>
          <a:ext cx="122143" cy="8219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13279</xdr:colOff>
      <xdr:row>757</xdr:row>
      <xdr:rowOff>95249</xdr:rowOff>
    </xdr:from>
    <xdr:to>
      <xdr:col>34</xdr:col>
      <xdr:colOff>131885</xdr:colOff>
      <xdr:row>758</xdr:row>
      <xdr:rowOff>268940</xdr:rowOff>
    </xdr:to>
    <xdr:sp macro="" textlink="">
      <xdr:nvSpPr>
        <xdr:cNvPr id="13" name="右大かっこ 12">
          <a:extLst>
            <a:ext uri="{FF2B5EF4-FFF2-40B4-BE49-F238E27FC236}">
              <a16:creationId xmlns:a16="http://schemas.microsoft.com/office/drawing/2014/main" id="{108D2274-134A-40A5-B610-7470106A142E}"/>
            </a:ext>
          </a:extLst>
        </xdr:cNvPr>
        <xdr:cNvSpPr/>
      </xdr:nvSpPr>
      <xdr:spPr>
        <a:xfrm>
          <a:off x="6739394" y="56593153"/>
          <a:ext cx="118606" cy="84044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3" zoomScale="85" zoomScaleNormal="75" zoomScaleSheetLayoutView="85"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300</v>
      </c>
      <c r="AT2" s="221"/>
      <c r="AU2" s="221"/>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576</v>
      </c>
      <c r="H5" s="560"/>
      <c r="I5" s="560"/>
      <c r="J5" s="560"/>
      <c r="K5" s="560"/>
      <c r="L5" s="560"/>
      <c r="M5" s="561" t="s">
        <v>66</v>
      </c>
      <c r="N5" s="562"/>
      <c r="O5" s="562"/>
      <c r="P5" s="562"/>
      <c r="Q5" s="562"/>
      <c r="R5" s="563"/>
      <c r="S5" s="564" t="s">
        <v>577</v>
      </c>
      <c r="T5" s="560"/>
      <c r="U5" s="560"/>
      <c r="V5" s="560"/>
      <c r="W5" s="560"/>
      <c r="X5" s="565"/>
      <c r="Y5" s="715" t="s">
        <v>3</v>
      </c>
      <c r="Z5" s="716"/>
      <c r="AA5" s="716"/>
      <c r="AB5" s="716"/>
      <c r="AC5" s="716"/>
      <c r="AD5" s="717"/>
      <c r="AE5" s="718" t="s">
        <v>671</v>
      </c>
      <c r="AF5" s="718"/>
      <c r="AG5" s="718"/>
      <c r="AH5" s="718"/>
      <c r="AI5" s="718"/>
      <c r="AJ5" s="718"/>
      <c r="AK5" s="718"/>
      <c r="AL5" s="718"/>
      <c r="AM5" s="718"/>
      <c r="AN5" s="718"/>
      <c r="AO5" s="718"/>
      <c r="AP5" s="719"/>
      <c r="AQ5" s="720" t="s">
        <v>670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6" t="s">
        <v>512</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7" customHeight="1" x14ac:dyDescent="0.15">
      <c r="A10" s="740" t="s">
        <v>30</v>
      </c>
      <c r="B10" s="741"/>
      <c r="C10" s="741"/>
      <c r="D10" s="741"/>
      <c r="E10" s="741"/>
      <c r="F10" s="741"/>
      <c r="G10" s="673" t="s">
        <v>635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62</v>
      </c>
      <c r="Q13" s="110"/>
      <c r="R13" s="110"/>
      <c r="S13" s="110"/>
      <c r="T13" s="110"/>
      <c r="U13" s="110"/>
      <c r="V13" s="111"/>
      <c r="W13" s="109">
        <v>62</v>
      </c>
      <c r="X13" s="110"/>
      <c r="Y13" s="110"/>
      <c r="Z13" s="110"/>
      <c r="AA13" s="110"/>
      <c r="AB13" s="110"/>
      <c r="AC13" s="111"/>
      <c r="AD13" s="109">
        <v>62</v>
      </c>
      <c r="AE13" s="110"/>
      <c r="AF13" s="110"/>
      <c r="AG13" s="110"/>
      <c r="AH13" s="110"/>
      <c r="AI13" s="110"/>
      <c r="AJ13" s="111"/>
      <c r="AK13" s="109">
        <v>62</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580</v>
      </c>
      <c r="X14" s="110"/>
      <c r="Y14" s="110"/>
      <c r="Z14" s="110"/>
      <c r="AA14" s="110"/>
      <c r="AB14" s="110"/>
      <c r="AC14" s="111"/>
      <c r="AD14" s="109" t="s">
        <v>634</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574</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581</v>
      </c>
      <c r="Q16" s="110"/>
      <c r="R16" s="110"/>
      <c r="S16" s="110"/>
      <c r="T16" s="110"/>
      <c r="U16" s="110"/>
      <c r="V16" s="111"/>
      <c r="W16" s="109" t="s">
        <v>574</v>
      </c>
      <c r="X16" s="110"/>
      <c r="Y16" s="110"/>
      <c r="Z16" s="110"/>
      <c r="AA16" s="110"/>
      <c r="AB16" s="110"/>
      <c r="AC16" s="111"/>
      <c r="AD16" s="109" t="s">
        <v>582</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574</v>
      </c>
      <c r="Q17" s="110"/>
      <c r="R17" s="110"/>
      <c r="S17" s="110"/>
      <c r="T17" s="110"/>
      <c r="U17" s="110"/>
      <c r="V17" s="111"/>
      <c r="W17" s="109" t="s">
        <v>574</v>
      </c>
      <c r="X17" s="110"/>
      <c r="Y17" s="110"/>
      <c r="Z17" s="110"/>
      <c r="AA17" s="110"/>
      <c r="AB17" s="110"/>
      <c r="AC17" s="111"/>
      <c r="AD17" s="109" t="s">
        <v>583</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62</v>
      </c>
      <c r="Q18" s="116"/>
      <c r="R18" s="116"/>
      <c r="S18" s="116"/>
      <c r="T18" s="116"/>
      <c r="U18" s="116"/>
      <c r="V18" s="117"/>
      <c r="W18" s="115">
        <f>SUM(W13:AC17)</f>
        <v>62</v>
      </c>
      <c r="X18" s="116"/>
      <c r="Y18" s="116"/>
      <c r="Z18" s="116"/>
      <c r="AA18" s="116"/>
      <c r="AB18" s="116"/>
      <c r="AC18" s="117"/>
      <c r="AD18" s="115">
        <f>SUM(AD13:AJ17)</f>
        <v>62</v>
      </c>
      <c r="AE18" s="116"/>
      <c r="AF18" s="116"/>
      <c r="AG18" s="116"/>
      <c r="AH18" s="116"/>
      <c r="AI18" s="116"/>
      <c r="AJ18" s="117"/>
      <c r="AK18" s="115">
        <f>SUM(AK13:AQ17)</f>
        <v>62</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62</v>
      </c>
      <c r="Q19" s="110"/>
      <c r="R19" s="110"/>
      <c r="S19" s="110"/>
      <c r="T19" s="110"/>
      <c r="U19" s="110"/>
      <c r="V19" s="111"/>
      <c r="W19" s="109">
        <v>62</v>
      </c>
      <c r="X19" s="110"/>
      <c r="Y19" s="110"/>
      <c r="Z19" s="110"/>
      <c r="AA19" s="110"/>
      <c r="AB19" s="110"/>
      <c r="AC19" s="111"/>
      <c r="AD19" s="109">
        <v>62</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556</v>
      </c>
      <c r="B22" s="200"/>
      <c r="C22" s="200"/>
      <c r="D22" s="200"/>
      <c r="E22" s="200"/>
      <c r="F22" s="201"/>
      <c r="G22" s="184" t="s">
        <v>457</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1.25" customHeight="1" x14ac:dyDescent="0.15">
      <c r="A23" s="202"/>
      <c r="B23" s="203"/>
      <c r="C23" s="203"/>
      <c r="D23" s="203"/>
      <c r="E23" s="203"/>
      <c r="F23" s="204"/>
      <c r="G23" s="187" t="s">
        <v>584</v>
      </c>
      <c r="H23" s="188"/>
      <c r="I23" s="188"/>
      <c r="J23" s="188"/>
      <c r="K23" s="188"/>
      <c r="L23" s="188"/>
      <c r="M23" s="188"/>
      <c r="N23" s="188"/>
      <c r="O23" s="189"/>
      <c r="P23" s="106">
        <v>62</v>
      </c>
      <c r="Q23" s="107"/>
      <c r="R23" s="107"/>
      <c r="S23" s="107"/>
      <c r="T23" s="107"/>
      <c r="U23" s="107"/>
      <c r="V23" s="108"/>
      <c r="W23" s="106"/>
      <c r="X23" s="107"/>
      <c r="Y23" s="107"/>
      <c r="Z23" s="107"/>
      <c r="AA23" s="107"/>
      <c r="AB23" s="107"/>
      <c r="AC23" s="108"/>
      <c r="AD23" s="210" t="s">
        <v>567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62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568</v>
      </c>
      <c r="AR31" s="137"/>
      <c r="AS31" s="138" t="s">
        <v>355</v>
      </c>
      <c r="AT31" s="173"/>
      <c r="AU31" s="272">
        <v>33</v>
      </c>
      <c r="AV31" s="272"/>
      <c r="AW31" s="380" t="s">
        <v>300</v>
      </c>
      <c r="AX31" s="381"/>
    </row>
    <row r="32" spans="1:50" ht="23.25" customHeight="1" x14ac:dyDescent="0.15">
      <c r="A32" s="516"/>
      <c r="B32" s="514"/>
      <c r="C32" s="514"/>
      <c r="D32" s="514"/>
      <c r="E32" s="514"/>
      <c r="F32" s="515"/>
      <c r="G32" s="541" t="s">
        <v>585</v>
      </c>
      <c r="H32" s="542"/>
      <c r="I32" s="542"/>
      <c r="J32" s="542"/>
      <c r="K32" s="542"/>
      <c r="L32" s="542"/>
      <c r="M32" s="542"/>
      <c r="N32" s="542"/>
      <c r="O32" s="543"/>
      <c r="P32" s="162" t="s">
        <v>586</v>
      </c>
      <c r="Q32" s="162"/>
      <c r="R32" s="162"/>
      <c r="S32" s="162"/>
      <c r="T32" s="162"/>
      <c r="U32" s="162"/>
      <c r="V32" s="162"/>
      <c r="W32" s="162"/>
      <c r="X32" s="232"/>
      <c r="Y32" s="339" t="s">
        <v>12</v>
      </c>
      <c r="Z32" s="550"/>
      <c r="AA32" s="551"/>
      <c r="AB32" s="552" t="s">
        <v>587</v>
      </c>
      <c r="AC32" s="552"/>
      <c r="AD32" s="552"/>
      <c r="AE32" s="365">
        <v>34600</v>
      </c>
      <c r="AF32" s="366"/>
      <c r="AG32" s="366"/>
      <c r="AH32" s="366"/>
      <c r="AI32" s="365">
        <v>33961</v>
      </c>
      <c r="AJ32" s="366"/>
      <c r="AK32" s="366"/>
      <c r="AL32" s="366"/>
      <c r="AM32" s="365">
        <v>30394</v>
      </c>
      <c r="AN32" s="366"/>
      <c r="AO32" s="366"/>
      <c r="AP32" s="366"/>
      <c r="AQ32" s="112" t="s">
        <v>574</v>
      </c>
      <c r="AR32" s="113"/>
      <c r="AS32" s="113"/>
      <c r="AT32" s="114"/>
      <c r="AU32" s="366" t="s">
        <v>582</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587</v>
      </c>
      <c r="AC33" s="523"/>
      <c r="AD33" s="523"/>
      <c r="AE33" s="365">
        <v>38701</v>
      </c>
      <c r="AF33" s="366"/>
      <c r="AG33" s="366"/>
      <c r="AH33" s="366"/>
      <c r="AI33" s="365">
        <v>34600</v>
      </c>
      <c r="AJ33" s="366"/>
      <c r="AK33" s="366"/>
      <c r="AL33" s="366"/>
      <c r="AM33" s="365">
        <v>33961</v>
      </c>
      <c r="AN33" s="366"/>
      <c r="AO33" s="366"/>
      <c r="AP33" s="366"/>
      <c r="AQ33" s="112" t="s">
        <v>568</v>
      </c>
      <c r="AR33" s="113"/>
      <c r="AS33" s="113"/>
      <c r="AT33" s="114"/>
      <c r="AU33" s="366">
        <v>40000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89.403374589803889</v>
      </c>
      <c r="AF34" s="366"/>
      <c r="AG34" s="366"/>
      <c r="AH34" s="366"/>
      <c r="AI34" s="365">
        <v>98.153179190751445</v>
      </c>
      <c r="AJ34" s="366"/>
      <c r="AK34" s="366"/>
      <c r="AL34" s="366"/>
      <c r="AM34" s="365">
        <v>89.5</v>
      </c>
      <c r="AN34" s="366"/>
      <c r="AO34" s="366"/>
      <c r="AP34" s="366"/>
      <c r="AQ34" s="112" t="s">
        <v>574</v>
      </c>
      <c r="AR34" s="113"/>
      <c r="AS34" s="113"/>
      <c r="AT34" s="114"/>
      <c r="AU34" s="366" t="s">
        <v>574</v>
      </c>
      <c r="AV34" s="366"/>
      <c r="AW34" s="366"/>
      <c r="AX34" s="368"/>
    </row>
    <row r="35" spans="1:50" ht="23.25" customHeight="1" x14ac:dyDescent="0.15">
      <c r="A35" s="898" t="s">
        <v>502</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532</v>
      </c>
      <c r="AF65" s="370"/>
      <c r="AG65" s="370"/>
      <c r="AH65" s="371"/>
      <c r="AI65" s="369" t="s">
        <v>529</v>
      </c>
      <c r="AJ65" s="370"/>
      <c r="AK65" s="370"/>
      <c r="AL65" s="371"/>
      <c r="AM65" s="376" t="s">
        <v>524</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492</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493</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492</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493</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505</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2" t="s">
        <v>589</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590</v>
      </c>
      <c r="AC101" s="552"/>
      <c r="AD101" s="552"/>
      <c r="AE101" s="365">
        <v>35</v>
      </c>
      <c r="AF101" s="366"/>
      <c r="AG101" s="366"/>
      <c r="AH101" s="367"/>
      <c r="AI101" s="365">
        <v>35</v>
      </c>
      <c r="AJ101" s="366"/>
      <c r="AK101" s="366"/>
      <c r="AL101" s="367"/>
      <c r="AM101" s="365">
        <v>35</v>
      </c>
      <c r="AN101" s="366"/>
      <c r="AO101" s="366"/>
      <c r="AP101" s="367"/>
      <c r="AQ101" s="365" t="s">
        <v>568</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591</v>
      </c>
      <c r="AC102" s="552"/>
      <c r="AD102" s="552"/>
      <c r="AE102" s="359">
        <v>35</v>
      </c>
      <c r="AF102" s="359"/>
      <c r="AG102" s="359"/>
      <c r="AH102" s="359"/>
      <c r="AI102" s="359">
        <v>35</v>
      </c>
      <c r="AJ102" s="359"/>
      <c r="AK102" s="359"/>
      <c r="AL102" s="359"/>
      <c r="AM102" s="359">
        <v>35</v>
      </c>
      <c r="AN102" s="359"/>
      <c r="AO102" s="359"/>
      <c r="AP102" s="359"/>
      <c r="AQ102" s="815">
        <v>35</v>
      </c>
      <c r="AR102" s="816"/>
      <c r="AS102" s="816"/>
      <c r="AT102" s="817"/>
      <c r="AU102" s="815"/>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2" t="s">
        <v>592</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594</v>
      </c>
      <c r="AC104" s="473"/>
      <c r="AD104" s="474"/>
      <c r="AE104" s="365">
        <v>56</v>
      </c>
      <c r="AF104" s="366"/>
      <c r="AG104" s="366"/>
      <c r="AH104" s="367"/>
      <c r="AI104" s="365">
        <v>56</v>
      </c>
      <c r="AJ104" s="366"/>
      <c r="AK104" s="366"/>
      <c r="AL104" s="367"/>
      <c r="AM104" s="365">
        <v>61</v>
      </c>
      <c r="AN104" s="366"/>
      <c r="AO104" s="366"/>
      <c r="AP104" s="367"/>
      <c r="AQ104" s="365" t="s">
        <v>568</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594</v>
      </c>
      <c r="AC105" s="408"/>
      <c r="AD105" s="409"/>
      <c r="AE105" s="359">
        <v>62</v>
      </c>
      <c r="AF105" s="359"/>
      <c r="AG105" s="359"/>
      <c r="AH105" s="359"/>
      <c r="AI105" s="359">
        <v>56</v>
      </c>
      <c r="AJ105" s="359"/>
      <c r="AK105" s="359"/>
      <c r="AL105" s="359"/>
      <c r="AM105" s="359">
        <v>65</v>
      </c>
      <c r="AN105" s="359"/>
      <c r="AO105" s="359"/>
      <c r="AP105" s="359"/>
      <c r="AQ105" s="365">
        <v>67</v>
      </c>
      <c r="AR105" s="366"/>
      <c r="AS105" s="366"/>
      <c r="AT105" s="367"/>
      <c r="AU105" s="815"/>
      <c r="AV105" s="816"/>
      <c r="AW105" s="816"/>
      <c r="AX105" s="817"/>
    </row>
    <row r="106" spans="1:60" ht="31.5"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customHeight="1" x14ac:dyDescent="0.15">
      <c r="A107" s="492"/>
      <c r="B107" s="493"/>
      <c r="C107" s="493"/>
      <c r="D107" s="493"/>
      <c r="E107" s="493"/>
      <c r="F107" s="494"/>
      <c r="G107" s="162" t="s">
        <v>596</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t="s">
        <v>593</v>
      </c>
      <c r="AC107" s="473"/>
      <c r="AD107" s="474"/>
      <c r="AE107" s="359">
        <v>86</v>
      </c>
      <c r="AF107" s="359"/>
      <c r="AG107" s="359"/>
      <c r="AH107" s="359"/>
      <c r="AI107" s="359">
        <v>91</v>
      </c>
      <c r="AJ107" s="359"/>
      <c r="AK107" s="359"/>
      <c r="AL107" s="359"/>
      <c r="AM107" s="359">
        <v>99</v>
      </c>
      <c r="AN107" s="359"/>
      <c r="AO107" s="359"/>
      <c r="AP107" s="359"/>
      <c r="AQ107" s="365" t="s">
        <v>568</v>
      </c>
      <c r="AR107" s="366"/>
      <c r="AS107" s="366"/>
      <c r="AT107" s="367"/>
      <c r="AU107" s="365"/>
      <c r="AV107" s="366"/>
      <c r="AW107" s="366"/>
      <c r="AX107" s="367"/>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t="s">
        <v>593</v>
      </c>
      <c r="AC108" s="408"/>
      <c r="AD108" s="409"/>
      <c r="AE108" s="359">
        <v>84</v>
      </c>
      <c r="AF108" s="359"/>
      <c r="AG108" s="359"/>
      <c r="AH108" s="359"/>
      <c r="AI108" s="359">
        <v>92</v>
      </c>
      <c r="AJ108" s="359"/>
      <c r="AK108" s="359"/>
      <c r="AL108" s="359"/>
      <c r="AM108" s="359">
        <v>99</v>
      </c>
      <c r="AN108" s="359"/>
      <c r="AO108" s="359"/>
      <c r="AP108" s="359"/>
      <c r="AQ108" s="365">
        <v>96</v>
      </c>
      <c r="AR108" s="366"/>
      <c r="AS108" s="366"/>
      <c r="AT108" s="367"/>
      <c r="AU108" s="815"/>
      <c r="AV108" s="816"/>
      <c r="AW108" s="816"/>
      <c r="AX108" s="817"/>
    </row>
    <row r="109" spans="1:60" ht="31.5"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customHeight="1" x14ac:dyDescent="0.15">
      <c r="A110" s="492"/>
      <c r="B110" s="493"/>
      <c r="C110" s="493"/>
      <c r="D110" s="493"/>
      <c r="E110" s="493"/>
      <c r="F110" s="494"/>
      <c r="G110" s="162" t="s">
        <v>597</v>
      </c>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t="s">
        <v>593</v>
      </c>
      <c r="AC110" s="473"/>
      <c r="AD110" s="474"/>
      <c r="AE110" s="359">
        <v>2</v>
      </c>
      <c r="AF110" s="359"/>
      <c r="AG110" s="359"/>
      <c r="AH110" s="359"/>
      <c r="AI110" s="359">
        <v>2</v>
      </c>
      <c r="AJ110" s="359"/>
      <c r="AK110" s="359"/>
      <c r="AL110" s="359"/>
      <c r="AM110" s="359">
        <v>2</v>
      </c>
      <c r="AN110" s="359"/>
      <c r="AO110" s="359"/>
      <c r="AP110" s="359"/>
      <c r="AQ110" s="365" t="s">
        <v>568</v>
      </c>
      <c r="AR110" s="366"/>
      <c r="AS110" s="366"/>
      <c r="AT110" s="367"/>
      <c r="AU110" s="365"/>
      <c r="AV110" s="366"/>
      <c r="AW110" s="366"/>
      <c r="AX110" s="367"/>
    </row>
    <row r="111" spans="1:60" ht="23.25"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t="s">
        <v>593</v>
      </c>
      <c r="AC111" s="408"/>
      <c r="AD111" s="409"/>
      <c r="AE111" s="359">
        <v>2</v>
      </c>
      <c r="AF111" s="359"/>
      <c r="AG111" s="359"/>
      <c r="AH111" s="359"/>
      <c r="AI111" s="359">
        <v>2</v>
      </c>
      <c r="AJ111" s="359"/>
      <c r="AK111" s="359"/>
      <c r="AL111" s="359"/>
      <c r="AM111" s="359">
        <v>2</v>
      </c>
      <c r="AN111" s="359"/>
      <c r="AO111" s="359"/>
      <c r="AP111" s="359"/>
      <c r="AQ111" s="365">
        <v>2</v>
      </c>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598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599</v>
      </c>
      <c r="AC116" s="302"/>
      <c r="AD116" s="303"/>
      <c r="AE116" s="359">
        <v>15857</v>
      </c>
      <c r="AF116" s="359"/>
      <c r="AG116" s="359"/>
      <c r="AH116" s="359"/>
      <c r="AI116" s="359">
        <v>15857</v>
      </c>
      <c r="AJ116" s="359"/>
      <c r="AK116" s="359"/>
      <c r="AL116" s="359"/>
      <c r="AM116" s="359">
        <v>15857</v>
      </c>
      <c r="AN116" s="359"/>
      <c r="AO116" s="359"/>
      <c r="AP116" s="359"/>
      <c r="AQ116" s="365">
        <v>15857</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600</v>
      </c>
      <c r="AC117" s="343"/>
      <c r="AD117" s="344"/>
      <c r="AE117" s="307" t="s">
        <v>601</v>
      </c>
      <c r="AF117" s="307"/>
      <c r="AG117" s="307"/>
      <c r="AH117" s="307"/>
      <c r="AI117" s="307" t="s">
        <v>602</v>
      </c>
      <c r="AJ117" s="307"/>
      <c r="AK117" s="307"/>
      <c r="AL117" s="307"/>
      <c r="AM117" s="307" t="s">
        <v>601</v>
      </c>
      <c r="AN117" s="307"/>
      <c r="AO117" s="307"/>
      <c r="AP117" s="307"/>
      <c r="AQ117" s="307" t="s">
        <v>641</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customHeight="1" x14ac:dyDescent="0.15">
      <c r="A119" s="293"/>
      <c r="B119" s="294"/>
      <c r="C119" s="294"/>
      <c r="D119" s="294"/>
      <c r="E119" s="294"/>
      <c r="F119" s="295"/>
      <c r="G119" s="352" t="s">
        <v>603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604</v>
      </c>
      <c r="AC119" s="302"/>
      <c r="AD119" s="303"/>
      <c r="AE119" s="359">
        <v>176607</v>
      </c>
      <c r="AF119" s="359"/>
      <c r="AG119" s="359"/>
      <c r="AH119" s="359"/>
      <c r="AI119" s="359">
        <v>176607</v>
      </c>
      <c r="AJ119" s="359"/>
      <c r="AK119" s="359"/>
      <c r="AL119" s="359"/>
      <c r="AM119" s="359">
        <v>162131</v>
      </c>
      <c r="AN119" s="359"/>
      <c r="AO119" s="359"/>
      <c r="AP119" s="359"/>
      <c r="AQ119" s="359">
        <v>147612</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605</v>
      </c>
      <c r="AC120" s="343"/>
      <c r="AD120" s="344"/>
      <c r="AE120" s="307" t="s">
        <v>606</v>
      </c>
      <c r="AF120" s="307"/>
      <c r="AG120" s="307"/>
      <c r="AH120" s="307"/>
      <c r="AI120" s="307" t="s">
        <v>606</v>
      </c>
      <c r="AJ120" s="307"/>
      <c r="AK120" s="307"/>
      <c r="AL120" s="307"/>
      <c r="AM120" s="307" t="s">
        <v>636</v>
      </c>
      <c r="AN120" s="307"/>
      <c r="AO120" s="307"/>
      <c r="AP120" s="307"/>
      <c r="AQ120" s="307" t="s">
        <v>642</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customHeight="1" x14ac:dyDescent="0.15">
      <c r="A122" s="293"/>
      <c r="B122" s="294"/>
      <c r="C122" s="294"/>
      <c r="D122" s="294"/>
      <c r="E122" s="294"/>
      <c r="F122" s="295"/>
      <c r="G122" s="352" t="s">
        <v>607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604</v>
      </c>
      <c r="AC122" s="302"/>
      <c r="AD122" s="303"/>
      <c r="AE122" s="359">
        <v>495779</v>
      </c>
      <c r="AF122" s="359"/>
      <c r="AG122" s="359"/>
      <c r="AH122" s="359"/>
      <c r="AI122" s="359">
        <v>468538</v>
      </c>
      <c r="AJ122" s="359"/>
      <c r="AK122" s="359"/>
      <c r="AL122" s="359"/>
      <c r="AM122" s="359">
        <v>430677</v>
      </c>
      <c r="AN122" s="359"/>
      <c r="AO122" s="359"/>
      <c r="AP122" s="359"/>
      <c r="AQ122" s="359">
        <v>444135</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605</v>
      </c>
      <c r="AC123" s="343"/>
      <c r="AD123" s="344"/>
      <c r="AE123" s="307" t="s">
        <v>608</v>
      </c>
      <c r="AF123" s="307"/>
      <c r="AG123" s="307"/>
      <c r="AH123" s="307"/>
      <c r="AI123" s="307" t="s">
        <v>609</v>
      </c>
      <c r="AJ123" s="307"/>
      <c r="AK123" s="307"/>
      <c r="AL123" s="307"/>
      <c r="AM123" s="307" t="s">
        <v>637</v>
      </c>
      <c r="AN123" s="307"/>
      <c r="AO123" s="307"/>
      <c r="AP123" s="307"/>
      <c r="AQ123" s="307" t="s">
        <v>643</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customHeight="1" x14ac:dyDescent="0.15">
      <c r="A125" s="293"/>
      <c r="B125" s="294"/>
      <c r="C125" s="294"/>
      <c r="D125" s="294"/>
      <c r="E125" s="294"/>
      <c r="F125" s="295"/>
      <c r="G125" s="352" t="s">
        <v>610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604</v>
      </c>
      <c r="AC125" s="302"/>
      <c r="AD125" s="303"/>
      <c r="AE125" s="359">
        <v>4426500</v>
      </c>
      <c r="AF125" s="359"/>
      <c r="AG125" s="359"/>
      <c r="AH125" s="359"/>
      <c r="AI125" s="359">
        <v>4426500</v>
      </c>
      <c r="AJ125" s="359"/>
      <c r="AK125" s="359"/>
      <c r="AL125" s="359"/>
      <c r="AM125" s="359">
        <v>4426500</v>
      </c>
      <c r="AN125" s="359"/>
      <c r="AO125" s="359"/>
      <c r="AP125" s="359"/>
      <c r="AQ125" s="359">
        <v>4426500</v>
      </c>
      <c r="AR125" s="359"/>
      <c r="AS125" s="359"/>
      <c r="AT125" s="359"/>
      <c r="AU125" s="359"/>
      <c r="AV125" s="359"/>
      <c r="AW125" s="359"/>
      <c r="AX125" s="360"/>
    </row>
    <row r="126" spans="1:50" ht="46.5"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605</v>
      </c>
      <c r="AC126" s="343"/>
      <c r="AD126" s="344"/>
      <c r="AE126" s="307" t="s">
        <v>640</v>
      </c>
      <c r="AF126" s="307"/>
      <c r="AG126" s="307"/>
      <c r="AH126" s="307"/>
      <c r="AI126" s="307" t="s">
        <v>639</v>
      </c>
      <c r="AJ126" s="307"/>
      <c r="AK126" s="307"/>
      <c r="AL126" s="307"/>
      <c r="AM126" s="307" t="s">
        <v>638</v>
      </c>
      <c r="AN126" s="307"/>
      <c r="AO126" s="307"/>
      <c r="AP126" s="307"/>
      <c r="AQ126" s="307" t="s">
        <v>638</v>
      </c>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611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5.25" customHeight="1" x14ac:dyDescent="0.15">
      <c r="A130" s="994" t="s">
        <v>562</v>
      </c>
      <c r="B130" s="992"/>
      <c r="C130" s="991" t="s">
        <v>358</v>
      </c>
      <c r="D130" s="992"/>
      <c r="E130" s="309" t="s">
        <v>387</v>
      </c>
      <c r="F130" s="310"/>
      <c r="G130" s="311" t="s">
        <v>630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0" customHeight="1" x14ac:dyDescent="0.15">
      <c r="A131" s="995"/>
      <c r="B131" s="253"/>
      <c r="C131" s="252"/>
      <c r="D131" s="253"/>
      <c r="E131" s="239" t="s">
        <v>386</v>
      </c>
      <c r="F131" s="240"/>
      <c r="G131" s="236" t="s">
        <v>631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33</v>
      </c>
      <c r="AV133" s="137"/>
      <c r="AW133" s="138" t="s">
        <v>300</v>
      </c>
      <c r="AX133" s="139"/>
    </row>
    <row r="134" spans="1:50" ht="39.75" customHeight="1" x14ac:dyDescent="0.15">
      <c r="A134" s="995"/>
      <c r="B134" s="253"/>
      <c r="C134" s="252"/>
      <c r="D134" s="253"/>
      <c r="E134" s="252"/>
      <c r="F134" s="315"/>
      <c r="G134" s="231" t="s">
        <v>613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616</v>
      </c>
      <c r="AC134" s="222"/>
      <c r="AD134" s="222"/>
      <c r="AE134" s="267">
        <v>42.5</v>
      </c>
      <c r="AF134" s="113"/>
      <c r="AG134" s="113"/>
      <c r="AH134" s="113"/>
      <c r="AI134" s="267">
        <v>51.5</v>
      </c>
      <c r="AJ134" s="113"/>
      <c r="AK134" s="113"/>
      <c r="AL134" s="113"/>
      <c r="AM134" s="267">
        <v>55.1</v>
      </c>
      <c r="AN134" s="113"/>
      <c r="AO134" s="113"/>
      <c r="AP134" s="113"/>
      <c r="AQ134" s="267" t="s">
        <v>574</v>
      </c>
      <c r="AR134" s="113"/>
      <c r="AS134" s="113"/>
      <c r="AT134" s="113"/>
      <c r="AU134" s="267" t="s">
        <v>574</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617</v>
      </c>
      <c r="AC135" s="134"/>
      <c r="AD135" s="134"/>
      <c r="AE135" s="267" t="s">
        <v>574</v>
      </c>
      <c r="AF135" s="113"/>
      <c r="AG135" s="113"/>
      <c r="AH135" s="113"/>
      <c r="AI135" s="267" t="s">
        <v>574</v>
      </c>
      <c r="AJ135" s="113"/>
      <c r="AK135" s="113"/>
      <c r="AL135" s="113"/>
      <c r="AM135" s="267" t="s">
        <v>659</v>
      </c>
      <c r="AN135" s="113"/>
      <c r="AO135" s="113"/>
      <c r="AP135" s="113"/>
      <c r="AQ135" s="267" t="s">
        <v>582</v>
      </c>
      <c r="AR135" s="113"/>
      <c r="AS135" s="113"/>
      <c r="AT135" s="113"/>
      <c r="AU135" s="267">
        <v>65</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568</v>
      </c>
      <c r="AR137" s="272"/>
      <c r="AS137" s="138" t="s">
        <v>355</v>
      </c>
      <c r="AT137" s="173"/>
      <c r="AU137" s="137">
        <v>33</v>
      </c>
      <c r="AV137" s="137"/>
      <c r="AW137" s="138" t="s">
        <v>300</v>
      </c>
      <c r="AX137" s="139"/>
    </row>
    <row r="138" spans="1:50" ht="39.75" customHeight="1" x14ac:dyDescent="0.15">
      <c r="A138" s="995"/>
      <c r="B138" s="253"/>
      <c r="C138" s="252"/>
      <c r="D138" s="253"/>
      <c r="E138" s="252"/>
      <c r="F138" s="315"/>
      <c r="G138" s="231" t="s">
        <v>614</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615</v>
      </c>
      <c r="AC138" s="222"/>
      <c r="AD138" s="222"/>
      <c r="AE138" s="267">
        <v>16.399999999999999</v>
      </c>
      <c r="AF138" s="113"/>
      <c r="AG138" s="113"/>
      <c r="AH138" s="113"/>
      <c r="AI138" s="267">
        <v>16.3</v>
      </c>
      <c r="AJ138" s="113"/>
      <c r="AK138" s="113"/>
      <c r="AL138" s="113"/>
      <c r="AM138" s="267">
        <v>16.2</v>
      </c>
      <c r="AN138" s="113"/>
      <c r="AO138" s="113"/>
      <c r="AP138" s="113"/>
      <c r="AQ138" s="267" t="s">
        <v>568</v>
      </c>
      <c r="AR138" s="113"/>
      <c r="AS138" s="113"/>
      <c r="AT138" s="113"/>
      <c r="AU138" s="267" t="s">
        <v>568</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615</v>
      </c>
      <c r="AC139" s="134"/>
      <c r="AD139" s="134"/>
      <c r="AE139" s="267" t="s">
        <v>568</v>
      </c>
      <c r="AF139" s="113"/>
      <c r="AG139" s="113"/>
      <c r="AH139" s="113"/>
      <c r="AI139" s="267" t="s">
        <v>568</v>
      </c>
      <c r="AJ139" s="113"/>
      <c r="AK139" s="113"/>
      <c r="AL139" s="113"/>
      <c r="AM139" s="267" t="s">
        <v>658</v>
      </c>
      <c r="AN139" s="113"/>
      <c r="AO139" s="113"/>
      <c r="AP139" s="113"/>
      <c r="AQ139" s="267" t="s">
        <v>568</v>
      </c>
      <c r="AR139" s="113"/>
      <c r="AS139" s="113"/>
      <c r="AT139" s="113"/>
      <c r="AU139" s="267">
        <v>8</v>
      </c>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8.5" customHeight="1" x14ac:dyDescent="0.15">
      <c r="A188" s="995"/>
      <c r="B188" s="253"/>
      <c r="C188" s="252"/>
      <c r="D188" s="253"/>
      <c r="E188" s="161" t="s">
        <v>644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8.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26.25" customHeight="1" x14ac:dyDescent="0.15">
      <c r="A430" s="995"/>
      <c r="B430" s="253"/>
      <c r="C430" s="250" t="s">
        <v>558</v>
      </c>
      <c r="D430" s="251"/>
      <c r="E430" s="239" t="s">
        <v>542</v>
      </c>
      <c r="F430" s="449"/>
      <c r="G430" s="241" t="s">
        <v>374</v>
      </c>
      <c r="H430" s="159"/>
      <c r="I430" s="159"/>
      <c r="J430" s="242" t="s">
        <v>574</v>
      </c>
      <c r="K430" s="243"/>
      <c r="L430" s="243"/>
      <c r="M430" s="243"/>
      <c r="N430" s="243"/>
      <c r="O430" s="243"/>
      <c r="P430" s="243"/>
      <c r="Q430" s="243"/>
      <c r="R430" s="243"/>
      <c r="S430" s="243"/>
      <c r="T430" s="244"/>
      <c r="U430" s="245" t="s">
        <v>574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355</v>
      </c>
      <c r="AH432" s="173"/>
      <c r="AI432" s="183"/>
      <c r="AJ432" s="183"/>
      <c r="AK432" s="183"/>
      <c r="AL432" s="178"/>
      <c r="AM432" s="183"/>
      <c r="AN432" s="183"/>
      <c r="AO432" s="183"/>
      <c r="AP432" s="178"/>
      <c r="AQ432" s="218" t="s">
        <v>582</v>
      </c>
      <c r="AR432" s="137"/>
      <c r="AS432" s="138" t="s">
        <v>355</v>
      </c>
      <c r="AT432" s="173"/>
      <c r="AU432" s="137" t="s">
        <v>574</v>
      </c>
      <c r="AV432" s="137"/>
      <c r="AW432" s="138" t="s">
        <v>300</v>
      </c>
      <c r="AX432" s="139"/>
    </row>
    <row r="433" spans="1:50" ht="23.25" customHeight="1" x14ac:dyDescent="0.15">
      <c r="A433" s="995"/>
      <c r="B433" s="253"/>
      <c r="C433" s="252"/>
      <c r="D433" s="253"/>
      <c r="E433" s="167"/>
      <c r="F433" s="168"/>
      <c r="G433" s="231" t="s">
        <v>574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582</v>
      </c>
      <c r="AF433" s="113"/>
      <c r="AG433" s="113"/>
      <c r="AH433" s="114"/>
      <c r="AI433" s="112" t="s">
        <v>574</v>
      </c>
      <c r="AJ433" s="113"/>
      <c r="AK433" s="113"/>
      <c r="AL433" s="113"/>
      <c r="AM433" s="112" t="s">
        <v>568</v>
      </c>
      <c r="AN433" s="113"/>
      <c r="AO433" s="113"/>
      <c r="AP433" s="114"/>
      <c r="AQ433" s="112" t="s">
        <v>574</v>
      </c>
      <c r="AR433" s="113"/>
      <c r="AS433" s="113"/>
      <c r="AT433" s="114"/>
      <c r="AU433" s="113" t="s">
        <v>582</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582</v>
      </c>
      <c r="AF434" s="113"/>
      <c r="AG434" s="113"/>
      <c r="AH434" s="114"/>
      <c r="AI434" s="112" t="s">
        <v>582</v>
      </c>
      <c r="AJ434" s="113"/>
      <c r="AK434" s="113"/>
      <c r="AL434" s="113"/>
      <c r="AM434" s="112" t="s">
        <v>568</v>
      </c>
      <c r="AN434" s="113"/>
      <c r="AO434" s="113"/>
      <c r="AP434" s="114"/>
      <c r="AQ434" s="112" t="s">
        <v>582</v>
      </c>
      <c r="AR434" s="113"/>
      <c r="AS434" s="113"/>
      <c r="AT434" s="114"/>
      <c r="AU434" s="113" t="s">
        <v>574</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581</v>
      </c>
      <c r="AJ435" s="113"/>
      <c r="AK435" s="113"/>
      <c r="AL435" s="113"/>
      <c r="AM435" s="112" t="s">
        <v>568</v>
      </c>
      <c r="AN435" s="113"/>
      <c r="AO435" s="113"/>
      <c r="AP435" s="114"/>
      <c r="AQ435" s="112" t="s">
        <v>574</v>
      </c>
      <c r="AR435" s="113"/>
      <c r="AS435" s="113"/>
      <c r="AT435" s="114"/>
      <c r="AU435" s="113" t="s">
        <v>582</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582</v>
      </c>
      <c r="AR457" s="137"/>
      <c r="AS457" s="138" t="s">
        <v>355</v>
      </c>
      <c r="AT457" s="173"/>
      <c r="AU457" s="137" t="s">
        <v>574</v>
      </c>
      <c r="AV457" s="137"/>
      <c r="AW457" s="138" t="s">
        <v>300</v>
      </c>
      <c r="AX457" s="139"/>
    </row>
    <row r="458" spans="1:50" ht="23.25" customHeight="1" x14ac:dyDescent="0.15">
      <c r="A458" s="995"/>
      <c r="B458" s="253"/>
      <c r="C458" s="252"/>
      <c r="D458" s="253"/>
      <c r="E458" s="167"/>
      <c r="F458" s="168"/>
      <c r="G458" s="231" t="s">
        <v>574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582</v>
      </c>
      <c r="AC458" s="134"/>
      <c r="AD458" s="134"/>
      <c r="AE458" s="112" t="s">
        <v>574</v>
      </c>
      <c r="AF458" s="113"/>
      <c r="AG458" s="113"/>
      <c r="AH458" s="113"/>
      <c r="AI458" s="112" t="s">
        <v>574</v>
      </c>
      <c r="AJ458" s="113"/>
      <c r="AK458" s="113"/>
      <c r="AL458" s="113"/>
      <c r="AM458" s="112" t="s">
        <v>568</v>
      </c>
      <c r="AN458" s="113"/>
      <c r="AO458" s="113"/>
      <c r="AP458" s="114"/>
      <c r="AQ458" s="112" t="s">
        <v>574</v>
      </c>
      <c r="AR458" s="113"/>
      <c r="AS458" s="113"/>
      <c r="AT458" s="114"/>
      <c r="AU458" s="113" t="s">
        <v>582</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4"/>
      <c r="AI459" s="112" t="s">
        <v>581</v>
      </c>
      <c r="AJ459" s="113"/>
      <c r="AK459" s="113"/>
      <c r="AL459" s="113"/>
      <c r="AM459" s="112" t="s">
        <v>568</v>
      </c>
      <c r="AN459" s="113"/>
      <c r="AO459" s="113"/>
      <c r="AP459" s="114"/>
      <c r="AQ459" s="112" t="s">
        <v>574</v>
      </c>
      <c r="AR459" s="113"/>
      <c r="AS459" s="113"/>
      <c r="AT459" s="114"/>
      <c r="AU459" s="113" t="s">
        <v>582</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4"/>
      <c r="AI460" s="112" t="s">
        <v>574</v>
      </c>
      <c r="AJ460" s="113"/>
      <c r="AK460" s="113"/>
      <c r="AL460" s="113"/>
      <c r="AM460" s="112" t="s">
        <v>568</v>
      </c>
      <c r="AN460" s="113"/>
      <c r="AO460" s="113"/>
      <c r="AP460" s="114"/>
      <c r="AQ460" s="112" t="s">
        <v>574</v>
      </c>
      <c r="AR460" s="113"/>
      <c r="AS460" s="113"/>
      <c r="AT460" s="114"/>
      <c r="AU460" s="113" t="s">
        <v>581</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1.25" customHeight="1" x14ac:dyDescent="0.15">
      <c r="A482" s="995"/>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1.2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4.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618</v>
      </c>
      <c r="AH702" s="887"/>
      <c r="AI702" s="887"/>
      <c r="AJ702" s="887"/>
      <c r="AK702" s="887"/>
      <c r="AL702" s="887"/>
      <c r="AM702" s="887"/>
      <c r="AN702" s="887"/>
      <c r="AO702" s="887"/>
      <c r="AP702" s="887"/>
      <c r="AQ702" s="887"/>
      <c r="AR702" s="887"/>
      <c r="AS702" s="887"/>
      <c r="AT702" s="887"/>
      <c r="AU702" s="887"/>
      <c r="AV702" s="887"/>
      <c r="AW702" s="887"/>
      <c r="AX702" s="888"/>
    </row>
    <row r="703" spans="1:50" ht="4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650</v>
      </c>
      <c r="AH703" s="666"/>
      <c r="AI703" s="666"/>
      <c r="AJ703" s="666"/>
      <c r="AK703" s="666"/>
      <c r="AL703" s="666"/>
      <c r="AM703" s="666"/>
      <c r="AN703" s="666"/>
      <c r="AO703" s="666"/>
      <c r="AP703" s="666"/>
      <c r="AQ703" s="666"/>
      <c r="AR703" s="666"/>
      <c r="AS703" s="666"/>
      <c r="AT703" s="666"/>
      <c r="AU703" s="666"/>
      <c r="AV703" s="666"/>
      <c r="AW703" s="666"/>
      <c r="AX703" s="667"/>
    </row>
    <row r="704" spans="1:50" ht="4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619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646</v>
      </c>
      <c r="AE705" s="734"/>
      <c r="AF705" s="734"/>
      <c r="AG705" s="161" t="s">
        <v>574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672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672</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645</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647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646</v>
      </c>
      <c r="AE710" s="156"/>
      <c r="AF710" s="156"/>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39"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620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646</v>
      </c>
      <c r="AE712" s="587"/>
      <c r="AF712" s="587"/>
      <c r="AG712" s="595" t="s">
        <v>574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646</v>
      </c>
      <c r="AE713" s="156"/>
      <c r="AF713" s="157"/>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60"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648</v>
      </c>
      <c r="AH714" s="691"/>
      <c r="AI714" s="691"/>
      <c r="AJ714" s="691"/>
      <c r="AK714" s="691"/>
      <c r="AL714" s="691"/>
      <c r="AM714" s="691"/>
      <c r="AN714" s="691"/>
      <c r="AO714" s="691"/>
      <c r="AP714" s="691"/>
      <c r="AQ714" s="691"/>
      <c r="AR714" s="691"/>
      <c r="AS714" s="691"/>
      <c r="AT714" s="691"/>
      <c r="AU714" s="691"/>
      <c r="AV714" s="691"/>
      <c r="AW714" s="691"/>
      <c r="AX714" s="692"/>
    </row>
    <row r="715" spans="1:50" ht="56.2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651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646</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649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646</v>
      </c>
      <c r="AE718" s="156"/>
      <c r="AF718" s="156"/>
      <c r="AG718" s="164" t="s">
        <v>574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646</v>
      </c>
      <c r="AE719" s="669"/>
      <c r="AF719" s="669"/>
      <c r="AG719" s="161" t="s">
        <v>595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78" customHeight="1" thickBot="1" x14ac:dyDescent="0.2">
      <c r="A735" s="612" t="s">
        <v>621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546</v>
      </c>
      <c r="B737" s="125"/>
      <c r="C737" s="125"/>
      <c r="D737" s="126"/>
      <c r="E737" s="123" t="s">
        <v>622</v>
      </c>
      <c r="F737" s="123"/>
      <c r="G737" s="123"/>
      <c r="H737" s="123"/>
      <c r="I737" s="123"/>
      <c r="J737" s="123"/>
      <c r="K737" s="123"/>
      <c r="L737" s="123"/>
      <c r="M737" s="123"/>
      <c r="N737" s="102" t="s">
        <v>539</v>
      </c>
      <c r="O737" s="102"/>
      <c r="P737" s="102"/>
      <c r="Q737" s="102"/>
      <c r="R737" s="123" t="s">
        <v>623</v>
      </c>
      <c r="S737" s="123"/>
      <c r="T737" s="123"/>
      <c r="U737" s="123"/>
      <c r="V737" s="123"/>
      <c r="W737" s="123"/>
      <c r="X737" s="123"/>
      <c r="Y737" s="123"/>
      <c r="Z737" s="123"/>
      <c r="AA737" s="102" t="s">
        <v>538</v>
      </c>
      <c r="AB737" s="102"/>
      <c r="AC737" s="102"/>
      <c r="AD737" s="102"/>
      <c r="AE737" s="123" t="s">
        <v>624</v>
      </c>
      <c r="AF737" s="123"/>
      <c r="AG737" s="123"/>
      <c r="AH737" s="123"/>
      <c r="AI737" s="123"/>
      <c r="AJ737" s="123"/>
      <c r="AK737" s="123"/>
      <c r="AL737" s="123"/>
      <c r="AM737" s="123"/>
      <c r="AN737" s="102" t="s">
        <v>537</v>
      </c>
      <c r="AO737" s="102"/>
      <c r="AP737" s="102"/>
      <c r="AQ737" s="102"/>
      <c r="AR737" s="103" t="s">
        <v>625</v>
      </c>
      <c r="AS737" s="104"/>
      <c r="AT737" s="104"/>
      <c r="AU737" s="104"/>
      <c r="AV737" s="104"/>
      <c r="AW737" s="104"/>
      <c r="AX737" s="105"/>
      <c r="AY737" s="89"/>
      <c r="AZ737" s="89"/>
    </row>
    <row r="738" spans="1:52" ht="24.75" customHeight="1" x14ac:dyDescent="0.15">
      <c r="A738" s="124" t="s">
        <v>536</v>
      </c>
      <c r="B738" s="125"/>
      <c r="C738" s="125"/>
      <c r="D738" s="126"/>
      <c r="E738" s="123" t="s">
        <v>626</v>
      </c>
      <c r="F738" s="123"/>
      <c r="G738" s="123"/>
      <c r="H738" s="123"/>
      <c r="I738" s="123"/>
      <c r="J738" s="123"/>
      <c r="K738" s="123"/>
      <c r="L738" s="123"/>
      <c r="M738" s="123"/>
      <c r="N738" s="102" t="s">
        <v>535</v>
      </c>
      <c r="O738" s="102"/>
      <c r="P738" s="102"/>
      <c r="Q738" s="102"/>
      <c r="R738" s="123" t="s">
        <v>627</v>
      </c>
      <c r="S738" s="123"/>
      <c r="T738" s="123"/>
      <c r="U738" s="123"/>
      <c r="V738" s="123"/>
      <c r="W738" s="123"/>
      <c r="X738" s="123"/>
      <c r="Y738" s="123"/>
      <c r="Z738" s="123"/>
      <c r="AA738" s="102" t="s">
        <v>534</v>
      </c>
      <c r="AB738" s="102"/>
      <c r="AC738" s="102"/>
      <c r="AD738" s="102"/>
      <c r="AE738" s="123" t="s">
        <v>628</v>
      </c>
      <c r="AF738" s="123"/>
      <c r="AG738" s="123"/>
      <c r="AH738" s="123"/>
      <c r="AI738" s="123"/>
      <c r="AJ738" s="123"/>
      <c r="AK738" s="123"/>
      <c r="AL738" s="123"/>
      <c r="AM738" s="123"/>
      <c r="AN738" s="102" t="s">
        <v>530</v>
      </c>
      <c r="AO738" s="102"/>
      <c r="AP738" s="102"/>
      <c r="AQ738" s="102"/>
      <c r="AR738" s="103">
        <v>310</v>
      </c>
      <c r="AS738" s="104"/>
      <c r="AT738" s="104"/>
      <c r="AU738" s="104"/>
      <c r="AV738" s="104"/>
      <c r="AW738" s="104"/>
      <c r="AX738" s="105"/>
    </row>
    <row r="739" spans="1:52" ht="24.75" customHeight="1" thickBot="1" x14ac:dyDescent="0.2">
      <c r="A739" s="127" t="s">
        <v>526</v>
      </c>
      <c r="B739" s="128"/>
      <c r="C739" s="128"/>
      <c r="D739" s="129"/>
      <c r="E739" s="130" t="s">
        <v>575</v>
      </c>
      <c r="F739" s="118"/>
      <c r="G739" s="118"/>
      <c r="H739" s="93" t="str">
        <f>IF(E739="", "", "(")</f>
        <v>(</v>
      </c>
      <c r="I739" s="118"/>
      <c r="J739" s="118"/>
      <c r="K739" s="93" t="str">
        <f>IF(OR(I739="　", I739=""), "", "-")</f>
        <v/>
      </c>
      <c r="L739" s="119">
        <v>306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101"/>
      <c r="AM759" s="101"/>
      <c r="AN759" s="101"/>
      <c r="AO759" s="101"/>
      <c r="AP759" s="101"/>
      <c r="AQ759" s="101"/>
      <c r="AR759" s="101"/>
      <c r="AS759" s="101"/>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101"/>
      <c r="AM760" s="101"/>
      <c r="AN760" s="101"/>
      <c r="AO760" s="101"/>
      <c r="AP760" s="101"/>
      <c r="AQ760" s="101"/>
      <c r="AR760" s="101"/>
      <c r="AS760" s="101"/>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101"/>
      <c r="AM761" s="101"/>
      <c r="AN761" s="101"/>
      <c r="AO761" s="101"/>
      <c r="AP761" s="101"/>
      <c r="AQ761" s="101"/>
      <c r="AR761" s="101"/>
      <c r="AS761" s="101"/>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101"/>
      <c r="AC762" s="101"/>
      <c r="AD762" s="101"/>
      <c r="AE762" s="101"/>
      <c r="AF762" s="101"/>
      <c r="AG762" s="101"/>
      <c r="AH762" s="101"/>
      <c r="AI762" s="101"/>
      <c r="AJ762" s="101"/>
      <c r="AK762" s="101"/>
      <c r="AL762" s="101"/>
      <c r="AM762" s="101"/>
      <c r="AN762" s="101"/>
      <c r="AO762" s="101"/>
      <c r="AP762" s="101"/>
      <c r="AQ762" s="101"/>
      <c r="AR762" s="101"/>
      <c r="AS762" s="101"/>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652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660</v>
      </c>
      <c r="H781" s="451"/>
      <c r="I781" s="451"/>
      <c r="J781" s="451"/>
      <c r="K781" s="452"/>
      <c r="L781" s="453" t="s">
        <v>664</v>
      </c>
      <c r="M781" s="454"/>
      <c r="N781" s="454"/>
      <c r="O781" s="454"/>
      <c r="P781" s="454"/>
      <c r="Q781" s="454"/>
      <c r="R781" s="454"/>
      <c r="S781" s="454"/>
      <c r="T781" s="454"/>
      <c r="U781" s="454"/>
      <c r="V781" s="454"/>
      <c r="W781" s="454"/>
      <c r="X781" s="455"/>
      <c r="Y781" s="456">
        <v>38</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t="s">
        <v>661</v>
      </c>
      <c r="H782" s="350"/>
      <c r="I782" s="350"/>
      <c r="J782" s="350"/>
      <c r="K782" s="351"/>
      <c r="L782" s="402" t="s">
        <v>665</v>
      </c>
      <c r="M782" s="403"/>
      <c r="N782" s="403"/>
      <c r="O782" s="403"/>
      <c r="P782" s="403"/>
      <c r="Q782" s="403"/>
      <c r="R782" s="403"/>
      <c r="S782" s="403"/>
      <c r="T782" s="403"/>
      <c r="U782" s="403"/>
      <c r="V782" s="403"/>
      <c r="W782" s="403"/>
      <c r="X782" s="404"/>
      <c r="Y782" s="399">
        <v>17</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662</v>
      </c>
      <c r="H783" s="350"/>
      <c r="I783" s="350"/>
      <c r="J783" s="350"/>
      <c r="K783" s="351"/>
      <c r="L783" s="402" t="s">
        <v>666</v>
      </c>
      <c r="M783" s="403"/>
      <c r="N783" s="403"/>
      <c r="O783" s="403"/>
      <c r="P783" s="403"/>
      <c r="Q783" s="403"/>
      <c r="R783" s="403"/>
      <c r="S783" s="403"/>
      <c r="T783" s="403"/>
      <c r="U783" s="403"/>
      <c r="V783" s="403"/>
      <c r="W783" s="403"/>
      <c r="X783" s="404"/>
      <c r="Y783" s="399">
        <v>4</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663</v>
      </c>
      <c r="H784" s="350"/>
      <c r="I784" s="350"/>
      <c r="J784" s="350"/>
      <c r="K784" s="351"/>
      <c r="L784" s="402" t="s">
        <v>667</v>
      </c>
      <c r="M784" s="403"/>
      <c r="N784" s="403"/>
      <c r="O784" s="403"/>
      <c r="P784" s="403"/>
      <c r="Q784" s="403"/>
      <c r="R784" s="403"/>
      <c r="S784" s="403"/>
      <c r="T784" s="403"/>
      <c r="U784" s="403"/>
      <c r="V784" s="403"/>
      <c r="W784" s="403"/>
      <c r="X784" s="404"/>
      <c r="Y784" s="399">
        <v>3</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62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653</v>
      </c>
      <c r="D837" s="419"/>
      <c r="E837" s="419"/>
      <c r="F837" s="419"/>
      <c r="G837" s="419"/>
      <c r="H837" s="419"/>
      <c r="I837" s="419"/>
      <c r="J837" s="420">
        <v>8010005004194</v>
      </c>
      <c r="K837" s="421"/>
      <c r="L837" s="421"/>
      <c r="M837" s="421"/>
      <c r="N837" s="421"/>
      <c r="O837" s="421"/>
      <c r="P837" s="426" t="s">
        <v>654</v>
      </c>
      <c r="Q837" s="318"/>
      <c r="R837" s="318"/>
      <c r="S837" s="318"/>
      <c r="T837" s="318"/>
      <c r="U837" s="318"/>
      <c r="V837" s="318"/>
      <c r="W837" s="318"/>
      <c r="X837" s="318"/>
      <c r="Y837" s="319">
        <v>62</v>
      </c>
      <c r="Z837" s="320"/>
      <c r="AA837" s="320"/>
      <c r="AB837" s="321"/>
      <c r="AC837" s="329" t="s">
        <v>655</v>
      </c>
      <c r="AD837" s="424"/>
      <c r="AE837" s="424"/>
      <c r="AF837" s="424"/>
      <c r="AG837" s="424"/>
      <c r="AH837" s="422" t="s">
        <v>656</v>
      </c>
      <c r="AI837" s="423"/>
      <c r="AJ837" s="423"/>
      <c r="AK837" s="423"/>
      <c r="AL837" s="326" t="s">
        <v>656</v>
      </c>
      <c r="AM837" s="327"/>
      <c r="AN837" s="327"/>
      <c r="AO837" s="328"/>
      <c r="AP837" s="322" t="s">
        <v>657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569</v>
      </c>
      <c r="F1102" s="893"/>
      <c r="G1102" s="893"/>
      <c r="H1102" s="893"/>
      <c r="I1102" s="893"/>
      <c r="J1102" s="420" t="s">
        <v>570</v>
      </c>
      <c r="K1102" s="421"/>
      <c r="L1102" s="421"/>
      <c r="M1102" s="421"/>
      <c r="N1102" s="421"/>
      <c r="O1102" s="421"/>
      <c r="P1102" s="426"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629</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2019-06-11T09:14:15Z</cp:lastPrinted>
  <dcterms:created xsi:type="dcterms:W3CDTF">2012-03-13T00:50:25Z</dcterms:created>
  <dcterms:modified xsi:type="dcterms:W3CDTF">2019-07-09T00:38:44Z</dcterms:modified>
</cp:coreProperties>
</file>