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314C2B0-FE66-48EE-9CB2-1CBAE026EB4E}" xr6:coauthVersionLast="36" xr6:coauthVersionMax="36" xr10:uidLastSave="{00000000-0000-0000-0000-000000000000}"/>
  <bookViews>
    <workbookView xWindow="11085" yWindow="0" windowWidth="6210" windowHeight="6180" xr2:uid="{00000000-000D-0000-FFFF-FFFF000000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<sst xmlns="http://schemas.openxmlformats.org/spreadsheetml/2006/main" count="2974" uniqueCount="670">
  <si>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</si>
  <si>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</si>
  <si>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</si>
  <si>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</si>
  <si>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</si>
  <si>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</si>
  <si>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</si>
  <si>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</si>
  <si>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</si>
  <si>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</si>
  <si>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</si>
  <si>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</si>
  <si>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</si>
  <si>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</si>
  <si>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</si>
  <si>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</si>
  <si>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</si>
  <si>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</si>
  <si>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</si>
  <si>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</si>
  <si>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</si>
  <si>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</si>
  <si>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</si>
  <si>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</si>
  <si>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</si>
  <si>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</si>
  <si>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</si>
  <si>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</si>
  <si>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</si>
  <si>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</si>
  <si>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</si>
  <si>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</si>
  <si>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</si>
  <si>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</si>
  <si>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</si>
  <si>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</si>
  <si>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</si>
  <si>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</si>
  <si>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</si>
  <si>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</si>
  <si>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</si>
  <si>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</si>
  <si>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</si>
  <si>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</si>
  <si>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</si>
  <si>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</si>
  <si>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</si>
  <si>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</si>
  <si>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</si>
  <si>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</si>
  <si>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</si>
  <si>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</si>
  <si>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</si>
  <si>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</si>
  <si>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</si>
  <si>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</si>
  <si>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</si>
  <si>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</si>
  <si>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</si>
  <si>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</si>
  <si>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</si>
  <si>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</si>
  <si>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</si>
  <si>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</si>
  <si>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</si>
  <si>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</si>
  <si>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</si>
  <si>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</si>
  <si>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</si>
  <si>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</si>
  <si>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</si>
  <si>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</si>
  <si>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</si>
  <si>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</si>
  <si>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</si>
  <si>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</si>
  <si>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</si>
  <si>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</si>
  <si>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</si>
  <si>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</si>
  <si>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</si>
  <si>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</si>
  <si>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</si>
  <si>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</si>
  <si>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</si>
  <si>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</si>
  <si>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</si>
  <si>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</si>
  <si>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</si>
  <si>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</si>
  <si>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</si>
  <si>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</si>
  <si>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</si>
  <si>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</si>
  <si>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</si>
  <si>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</si>
  <si>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</si>
  <si>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</si>
  <si>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</si>
  <si>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</si>
  <si>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</si>
  <si>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</si>
  <si>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</si>
  <si>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</si>
  <si>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</si>
  <si>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</si>
  <si>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</si>
  <si>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</si>
  <si>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</si>
  <si>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</si>
  <si>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</si>
  <si>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</si>
  <si>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</si>
  <si>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</si>
  <si>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</si>
  <si>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</si>
  <si>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</si>
  <si>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</si>
  <si>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</si>
  <si>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</si>
  <si>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</si>
  <si>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</si>
  <si>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</si>
  <si>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</si>
  <si>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</si>
  <si>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</si>
  <si>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</si>
  <si>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</si>
  <si>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</si>
  <si>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</si>
  <si>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</si>
  <si>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</si>
  <si>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</si>
  <si>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</si>
  <si>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</si>
  <si>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</si>
  <si>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</si>
  <si>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</si>
  <si>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</si>
  <si>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</si>
  <si>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</si>
  <si>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</si>
  <si>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</si>
  <si>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</si>
  <si>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</si>
  <si>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</si>
  <si>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</si>
  <si>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</si>
  <si>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</si>
  <si>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</si>
  <si>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</si>
  <si>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</si>
  <si>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</si>
  <si>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</si>
  <si>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</si>
  <si>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</si>
  <si>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</si>
  <si>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</si>
  <si>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</si>
  <si>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</si>
  <si>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</si>
  <si>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</si>
  <si>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</si>
  <si>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</si>
  <si>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</si>
  <si>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</si>
  <si>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</si>
  <si>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</si>
  <si>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</si>
  <si>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</si>
  <si>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</si>
  <si>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</si>
  <si>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</si>
  <si>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</si>
  <si>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</si>
  <si>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</si>
  <si>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</si>
  <si>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</si>
  <si>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</si>
  <si>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</si>
  <si>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</si>
  <si>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</si>
  <si>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</si>
  <si>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</si>
  <si>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</si>
  <si>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</si>
  <si>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</si>
  <si>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</si>
  <si>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</si>
  <si>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</si>
  <si>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</si>
  <si>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</si>
  <si>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</si>
  <si>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</si>
  <si>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</si>
  <si>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</si>
  <si>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</si>
  <si>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</si>
  <si>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</si>
  <si>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</si>
  <si>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</si>
  <si>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</si>
  <si>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</si>
  <si>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</si>
  <si>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</si>
  <si>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</si>
  <si>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</si>
  <si>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</si>
  <si>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</si>
  <si>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</si>
  <si>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</si>
  <si>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</si>
  <si>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</si>
  <si>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</si>
  <si>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</si>
  <si>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</si>
  <si>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</si>
  <si>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</si>
  <si>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</si>
  <si>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</si>
  <si>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</si>
  <si>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</si>
  <si>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</si>
  <si>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</si>
  <si>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</si>
  <si>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</si>
  <si>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</si>
  <si>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</si>
  <si>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</si>
  <si>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</si>
  <si>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</si>
  <si>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</si>
  <si>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</si>
  <si>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</si>
  <si>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</si>
  <si>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</si>
  <si>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</si>
  <si>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</si>
  <si>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</si>
  <si>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</si>
  <si>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</si>
  <si>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</si>
  <si>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</si>
  <si>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</si>
  <si>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</si>
  <si>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</si>
  <si>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</si>
  <si>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</si>
  <si>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</si>
  <si>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</si>
  <si>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</si>
  <si>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</si>
  <si>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</si>
  <si>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</si>
  <si>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</si>
  <si>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</si>
  <si>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</si>
  <si>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</si>
  <si>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</si>
  <si>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</si>
  <si>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</si>
  <si>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</si>
  <si>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</si>
  <si>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</si>
  <si>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</si>
  <si>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</si>
  <si>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</si>
  <si>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</si>
  <si>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</si>
  <si>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</si>
  <si>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</si>
  <si>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</si>
  <si>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</si>
  <si>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</si>
  <si>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</si>
  <si>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</si>
  <si>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</si>
  <si>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</si>
  <si>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</si>
  <si>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</si>
  <si>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</si>
  <si>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</si>
  <si>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</si>
  <si>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</si>
  <si>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</si>
  <si>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</si>
  <si>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</si>
  <si>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</si>
  <si>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</si>
  <si>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</si>
  <si>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</si>
  <si>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</si>
  <si>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</si>
  <si>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</si>
  <si>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</si>
  <si>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</si>
  <si>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</si>
  <si>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</si>
  <si>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</si>
  <si>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</si>
  <si>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</si>
  <si>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</si>
  <si>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</si>
  <si>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</si>
  <si>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</si>
  <si>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</si>
  <si>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</si>
  <si>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</si>
  <si>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</si>
  <si>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</si>
  <si>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</si>
  <si>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</si>
  <si>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</si>
  <si>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</si>
  <si>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</si>
  <si>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</si>
  <si>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</si>
  <si>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</si>
  <si>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</si>
  <si>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</si>
  <si>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</si>
  <si>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</si>
  <si>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</si>
  <si>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</si>
  <si>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</si>
  <si>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</si>
  <si>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</si>
  <si>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</si>
  <si>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</si>
  <si>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</si>
  <si>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</si>
  <si>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</si>
  <si>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</si>
  <si>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</si>
  <si>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</si>
  <si>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</si>
  <si>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</si>
  <si>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</si>
  <si>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</si>
  <si>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</si>
  <si>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</si>
  <si>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</si>
  <si>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</si>
  <si>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</si>
  <si>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</si>
  <si>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</si>
  <si>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</si>
  <si>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</si>
  <si>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</si>
  <si>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</si>
  <si>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</si>
  <si>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</si>
  <si>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</si>
  <si>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</si>
  <si>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</si>
  <si>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</si>
  <si>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</si>
  <si>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</si>
  <si>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</si>
  <si>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</si>
  <si>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</si>
  <si>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</si>
  <si>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</si>
  <si>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</si>
  <si>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</si>
  <si>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</si>
  <si>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</si>
  <si>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</si>
  <si>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</si>
  <si>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</si>
  <si>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</si>
  <si>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</si>
  <si>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</si>
  <si>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</si>
  <si>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</si>
  <si>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</si>
  <si>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</si>
  <si>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</si>
  <si>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</si>
  <si>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</si>
  <si>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</si>
  <si>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</si>
  <si>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</si>
  <si>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</si>
  <si>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</si>
  <si>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</si>
  <si>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</si>
  <si>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</si>
  <si>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</si>
  <si>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</si>
  <si>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</si>
  <si>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</si>
  <si>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</si>
  <si>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</si>
  <si>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</si>
  <si>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</si>
  <si>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</si>
  <si>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</si>
  <si>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</si>
  <si>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</si>
  <si>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</si>
  <si>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</si>
  <si>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</si>
  <si>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</si>
  <si>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</si>
  <si>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</si>
  <si>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</si>
  <si>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</si>
  <si>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</si>
  <si>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</si>
  <si>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</si>
  <si>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</si>
  <si>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</si>
  <si>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</si>
  <si>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</si>
  <si>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</si>
  <si>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</si>
  <si>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</si>
  <si>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</si>
  <si>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</si>
  <si>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</si>
  <si>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</si>
  <si>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</si>
  <si>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</si>
  <si>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</si>
  <si>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</si>
  <si>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</si>
  <si>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</si>
  <si>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</si>
  <si>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</si>
  <si>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</si>
  <si>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</si>
  <si>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</si>
  <si>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</si>
  <si>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</si>
  <si>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</si>
  <si>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</si>
  <si>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</si>
  <si>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</si>
  <si>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</si>
  <si>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</si>
  <si>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</si>
  <si>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</si>
  <si>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</si>
  <si>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</si>
  <si>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</si>
  <si>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</si>
  <si>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</si>
  <si>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</si>
  <si>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</si>
  <si>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</si>
  <si>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</si>
  <si>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</si>
  <si>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</si>
  <si>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</si>
  <si>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</si>
  <si>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</si>
  <si>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</si>
  <si>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</si>
  <si>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</si>
  <si>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</si>
  <si>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</si>
  <si>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</si>
  <si>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</si>
  <si>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</si>
  <si>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</si>
  <si>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</si>
  <si>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</si>
  <si>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</si>
  <si>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</si>
  <si>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</si>
  <si>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</si>
  <si>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</si>
  <si>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</si>
  <si>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</si>
  <si>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</si>
  <si>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</si>
  <si>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</si>
  <si>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</si>
  <si>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</si>
  <si>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</si>
  <si>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</si>
  <si>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</si>
  <si>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</si>
  <si>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</si>
  <si>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</si>
  <si>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</si>
  <si>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</si>
  <si>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</si>
  <si>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</si>
  <si>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</si>
  <si>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</si>
  <si>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</si>
  <si>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</si>
  <si>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</si>
  <si>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</si>
  <si>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</si>
  <si>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</si>
  <si>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</si>
  <si>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</si>
  <si>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</si>
  <si>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</si>
  <si>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</si>
  <si>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</si>
  <si>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</si>
  <si>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</si>
  <si>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</si>
  <si>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</si>
  <si>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</si>
  <si>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</si>
  <si>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</si>
  <si>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</si>
  <si>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</si>
  <si>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</si>
  <si>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</si>
  <si>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</si>
  <si>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</si>
  <si>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</si>
  <si>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</si>
  <si>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</si>
  <si>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</si>
  <si>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</si>
  <si>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</si>
  <si>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</si>
  <si>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</si>
  <si>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</si>
  <si>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</si>
  <si>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</si>
  <si>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</si>
  <si>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</si>
  <si>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</si>
  <si>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</si>
  <si>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</si>
  <si>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</si>
  <si>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</si>
  <si>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</si>
  <si>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</si>
  <si>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</si>
  <si>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</si>
  <si>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</si>
  <si>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</si>
  <si>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</si>
  <si>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</si>
  <si>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</si>
  <si>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</si>
  <si>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</si>
  <si>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</si>
  <si>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</si>
  <si>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</si>
  <si>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</si>
  <si>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</si>
  <si>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</si>
  <si>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</si>
  <si>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</si>
  <si>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</si>
  <si>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</si>
  <si>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</si>
  <si>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</si>
  <si>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</si>
  <si>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</si>
  <si>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</si>
  <si>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</si>
  <si>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</si>
  <si>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</si>
  <si>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</si>
  <si>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</si>
  <si>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</si>
  <si>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</si>
  <si>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</si>
  <si>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</si>
  <si>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</si>
  <si>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</si>
  <si>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</si>
  <si>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</si>
  <si>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</si>
  <si>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</si>
  <si>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昭和４５年度</t>
  </si>
  <si>
    <t>終了予定なし</t>
  </si>
  <si>
    <t>私立学校振興助成法第４条、第７条</t>
  </si>
  <si>
    <t>私立の大学、短期大学及び高等専門学校の①教育研究条件の維持向上、②学生の修学上の経済的負担の軽減、③経営の健全性を高めることを目的とする。</t>
  </si>
  <si>
    <t>私学の自主性・自立性を尊重しつつ、多様な私学の実態に応じた配分を公平・公正に行うため、法律の規定と細目にわたる明確な配分基準に基づき日本私立学校振興・共済事業団を通じて補助金を交付。なお、大学等における教育条件や管理運営が不適正である場合には、補助金を減額又は不交付としている。
①一般補助  経費の区分毎（教職員給与費や教育研究経常費等）に、教職員数や学生数に応じて２分の１以内を補助。教育研究や財務の状況（定員充足の状況、教員一人あたり学生数、学生の授業料をどの程度教育研究のために使ったか、情報公表の状況等）に応じて傾斜配分。
②特別補助  自らの特色を活かして改革に取り組む大学等（地域で輝く大学等やイノベーション創出など経済・社会の発展に寄与する取組を行う大学等）を重層的に支援
【定額補助】</t>
  </si>
  <si>
    <t>私立大学等経常費補助金</t>
  </si>
  <si>
    <t>私立大学等研究推進費補助金</t>
  </si>
  <si>
    <t>人</t>
  </si>
  <si>
    <t>日本私立学校振興・共済事業団による調査</t>
  </si>
  <si>
    <t>授業料減免等事業の対象者数</t>
  </si>
  <si>
    <t>交付決定額／交付校　　　　　　　　　　　　</t>
    <phoneticPr fontId="5"/>
  </si>
  <si>
    <t>百万円</t>
  </si>
  <si>
    <t>百万円/校</t>
    <phoneticPr fontId="5"/>
  </si>
  <si>
    <t>315,250/877</t>
  </si>
  <si>
    <t>315,250/873</t>
  </si>
  <si>
    <t>／　</t>
    <phoneticPr fontId="5"/>
  </si>
  <si>
    <t>　　/</t>
    <phoneticPr fontId="5"/>
  </si>
  <si>
    <t>／　　　　　　　　　　　　　　</t>
    <phoneticPr fontId="5"/>
  </si>
  <si>
    <t>私立大学等の教育に係る経常的経費について支援を行う本事業により、私立大学等における教育条件の維持及び向上並びに私立大学等に在学する学生に係る修学上の経済的負担の軽減を図るとともに、私立大学等の経営の健全性を高めることを通じて、私立学校の振興に寄与している。</t>
  </si>
  <si>
    <t>-</t>
    <phoneticPr fontId="5"/>
  </si>
  <si>
    <t>-</t>
    <phoneticPr fontId="5"/>
  </si>
  <si>
    <t>-</t>
    <phoneticPr fontId="5"/>
  </si>
  <si>
    <t>-</t>
    <phoneticPr fontId="5"/>
  </si>
  <si>
    <t>-</t>
    <phoneticPr fontId="5"/>
  </si>
  <si>
    <t>私大経常費補助金は、公教育としての大学教育の約８割を担う私立大学等の教育条件の維持向上、学生の修学上の経済的負担軽減、私学経営の健全性の向上等の支援は、国民や社会のニーズを反映したものである。</t>
  </si>
  <si>
    <t>教育基本法第８条により、国は私立学校の自主性を尊重しつつ、助成等により私立学校教育の振興に努めることが定められている。</t>
  </si>
  <si>
    <t>私立学校振興助成法に基づく補助金であることから政策目的の達成手段として適切な事業であり、私立大学等の教育条件の維持向上、学生の修学上の経済的負担軽減、私学経営の健全性の向上等を安定的に図るために必要な基盤的経費を支援するものであり、優先度も高い。</t>
  </si>
  <si>
    <t>補助金交付に当たっては、配分基準等に基づき、未完成大学や募集停止大学等を対象外としている他、教育条件や管理運営が不適正である場合には減額等の措置を行っている。</t>
  </si>
  <si>
    <t>各私立大学等の経常費に対する補助割合は約１割であり、私立学校振興助成法で定める「二分の一補助」には届いておらず、過大な補助とはなっていない。</t>
  </si>
  <si>
    <t>各私立大学等の経常費に対する補助割合は約１割であり、私立学校振興助成法で定める「二分の一補助」には届いていない。</t>
  </si>
  <si>
    <t>日本私立学校振興・共済事業団へ支出した助成金は、配分基準等に基づき、全額学校法人へ支出されており、合理的である。</t>
  </si>
  <si>
    <t>補助することができる経常的経費の範囲は私立学校振興助成法施行令等で定められているとおり、学生・教員の教育研究に必要な経費に限られている。</t>
  </si>
  <si>
    <t>日本私立学校振興・共済事業団が配分基準を定め各学校法人の必要額を算定したうえで支出している。</t>
  </si>
  <si>
    <t>教育研究環境の維持に寄与しており目標に見合った実績をあげている。</t>
  </si>
  <si>
    <t>事業年度毎に各学校法人から日本私立学校振興・共済事業団に対して実績報告書が提出され、補助金が適正に使用されているか等について確認している。</t>
  </si>
  <si>
    <t>設備の更新等に寄与しており、これらを活用した教育研究活動が展開されているものと考える。</t>
  </si>
  <si>
    <t>本事業は、日本私立学校振興・共済事業団を通じ、学校法人に対し、同一の基準で補助するものであることから、一覧性を高めるため、1つのレビューシートで作成している。また、日本私立学校振興・共済事業団からの交付額が最も多い法人（学校法人早稲田大学）について、「資金の流れ」欄に代表例として示すことで、国費の流れがわかるよう工夫を行っている。</t>
  </si>
  <si>
    <t>187</t>
  </si>
  <si>
    <t>175</t>
  </si>
  <si>
    <t>169</t>
  </si>
  <si>
    <t>168</t>
  </si>
  <si>
    <t>156</t>
  </si>
  <si>
    <t>158</t>
  </si>
  <si>
    <t>○</t>
  </si>
  <si>
    <t>6　私学の振興</t>
    <phoneticPr fontId="5"/>
  </si>
  <si>
    <t>6-1 特色ある教育研究を展開する私立学校の振興</t>
    <phoneticPr fontId="5"/>
  </si>
  <si>
    <t>私立大学等経常費補助</t>
    <phoneticPr fontId="5"/>
  </si>
  <si>
    <t>高等教育局</t>
    <phoneticPr fontId="5"/>
  </si>
  <si>
    <t>私学助成課</t>
    <phoneticPr fontId="5"/>
  </si>
  <si>
    <t>教員1人当たり学生数を前年度数値より改善
※当該事業は中間目標の年度および、目標最終年度については特に定めていないことから、便宜的に「中間目標年度」は平成31年度を、目標値は直近の実績値を記載。</t>
    <phoneticPr fontId="5"/>
  </si>
  <si>
    <t>学納金収入に対する教育研究経費支出の割合を前年度数値より改善
※当該事業は中間目標の年度および、目標最終年度については特に定めていないことから、便宜的に「中間目標年度」は平成31年度を、目標値は直近の実績値を記載。</t>
    <phoneticPr fontId="5"/>
  </si>
  <si>
    <t>授業料減免等事業の対象者数の前年度数値より改善
※当該事業は中間目標の年度および、目標最終年度については特に定めていないことから、便宜的に「中間目標年度」は平成31年度を、目標値は直近の実績値を記載。</t>
    <phoneticPr fontId="5"/>
  </si>
  <si>
    <t>学納金収入に対する教育研究経費支出の割合
※30年度の成果実績については、例年12月に私立学校振興・共済事業団により公表される「今日の私学財政」からの引用を行っているため数値を「‐」としている。
※昨年度までは学校法人単位で集計していたが、今年度より高等学校以下を除いた大学・短大部門のみでの集計としている。</t>
    <phoneticPr fontId="5"/>
  </si>
  <si>
    <t>日本私立学校振興・共済事業団による調査</t>
    <phoneticPr fontId="5"/>
  </si>
  <si>
    <t>平成30年度版　今日の私学財政　大学・短期大学編</t>
    <phoneticPr fontId="5"/>
  </si>
  <si>
    <t>私立大学等授業料減免等支援延べ人数（人）
※当該事業は中間目標の年度および、目標最終年度については特に定めていないことから、便宜的に「中間目標年度」は平成31年度を、目標値は直近の実績値を記載。</t>
    <phoneticPr fontId="5"/>
  </si>
  <si>
    <t>A.日本私立学校振興・共済事業団</t>
    <rPh sb="2" eb="6">
      <t>ニホンシリツ</t>
    </rPh>
    <rPh sb="6" eb="8">
      <t>ガッコウ</t>
    </rPh>
    <rPh sb="8" eb="10">
      <t>シンコウ</t>
    </rPh>
    <rPh sb="11" eb="13">
      <t>キョウサイ</t>
    </rPh>
    <rPh sb="13" eb="16">
      <t>ジギョウダン</t>
    </rPh>
    <phoneticPr fontId="5"/>
  </si>
  <si>
    <t>B.早稲田大学</t>
    <rPh sb="2" eb="5">
      <t>ワセダ</t>
    </rPh>
    <rPh sb="5" eb="7">
      <t>ダイガク</t>
    </rPh>
    <phoneticPr fontId="5"/>
  </si>
  <si>
    <t>早稲田大学</t>
    <rPh sb="0" eb="5">
      <t>ワセダダイガク</t>
    </rPh>
    <phoneticPr fontId="5"/>
  </si>
  <si>
    <t>慶應義塾大學</t>
    <rPh sb="0" eb="4">
      <t>ケイオウギジュク</t>
    </rPh>
    <rPh sb="4" eb="6">
      <t>ダイガク</t>
    </rPh>
    <phoneticPr fontId="5"/>
  </si>
  <si>
    <t>東海大学</t>
    <rPh sb="0" eb="4">
      <t>トウカイダイガク</t>
    </rPh>
    <phoneticPr fontId="5"/>
  </si>
  <si>
    <t>立命館大学</t>
    <rPh sb="0" eb="3">
      <t>リツメイカン</t>
    </rPh>
    <rPh sb="3" eb="5">
      <t>ダイガク</t>
    </rPh>
    <phoneticPr fontId="5"/>
  </si>
  <si>
    <t>日本大学</t>
    <rPh sb="0" eb="2">
      <t>ニホン</t>
    </rPh>
    <rPh sb="2" eb="4">
      <t>ダイガク</t>
    </rPh>
    <phoneticPr fontId="5"/>
  </si>
  <si>
    <t>近畿大学</t>
    <rPh sb="0" eb="4">
      <t>キンキダイガク</t>
    </rPh>
    <phoneticPr fontId="5"/>
  </si>
  <si>
    <t>昭和大学</t>
    <rPh sb="0" eb="4">
      <t>ショウワダイガク</t>
    </rPh>
    <phoneticPr fontId="5"/>
  </si>
  <si>
    <t>順天堂大学</t>
    <rPh sb="0" eb="5">
      <t>ジュンテンドウダイガク</t>
    </rPh>
    <phoneticPr fontId="5"/>
  </si>
  <si>
    <t>明治大学</t>
    <rPh sb="0" eb="4">
      <t>メイジダイガク</t>
    </rPh>
    <phoneticPr fontId="5"/>
  </si>
  <si>
    <t>東京理科大学</t>
    <rPh sb="0" eb="4">
      <t>トウキョウリカ</t>
    </rPh>
    <rPh sb="4" eb="6">
      <t>ダイガク</t>
    </rPh>
    <phoneticPr fontId="5"/>
  </si>
  <si>
    <t>当該大学の教育研究等の実施</t>
    <rPh sb="0" eb="2">
      <t>トウガイ</t>
    </rPh>
    <rPh sb="2" eb="4">
      <t>ダイガク</t>
    </rPh>
    <rPh sb="5" eb="7">
      <t>キョウイク</t>
    </rPh>
    <rPh sb="7" eb="9">
      <t>ケンキュウ</t>
    </rPh>
    <rPh sb="9" eb="10">
      <t>トウ</t>
    </rPh>
    <rPh sb="11" eb="13">
      <t>ジッシ</t>
    </rPh>
    <phoneticPr fontId="5"/>
  </si>
  <si>
    <t>補助金等交付</t>
  </si>
  <si>
    <t>-</t>
    <phoneticPr fontId="5"/>
  </si>
  <si>
    <t>日本私立学校振興・共済事業団</t>
    <rPh sb="0" eb="4">
      <t>ニホンシリツ</t>
    </rPh>
    <rPh sb="4" eb="6">
      <t>ガッコウ</t>
    </rPh>
    <rPh sb="6" eb="8">
      <t>シンコウ</t>
    </rPh>
    <rPh sb="9" eb="14">
      <t>キョウサイジギョウダン</t>
    </rPh>
    <phoneticPr fontId="5"/>
  </si>
  <si>
    <t>各私立大学等に対して補助金を交付</t>
    <rPh sb="0" eb="1">
      <t>カク</t>
    </rPh>
    <rPh sb="1" eb="3">
      <t>シリツ</t>
    </rPh>
    <rPh sb="3" eb="5">
      <t>ダイガク</t>
    </rPh>
    <rPh sb="5" eb="6">
      <t>トウ</t>
    </rPh>
    <rPh sb="7" eb="8">
      <t>タイ</t>
    </rPh>
    <rPh sb="10" eb="13">
      <t>ホジョキン</t>
    </rPh>
    <rPh sb="14" eb="16">
      <t>コウフ</t>
    </rPh>
    <phoneticPr fontId="5"/>
  </si>
  <si>
    <t>315,531/865</t>
    <phoneticPr fontId="5"/>
  </si>
  <si>
    <t>無</t>
  </si>
  <si>
    <t>△</t>
  </si>
  <si>
    <t>‐</t>
  </si>
  <si>
    <t>315,900/865</t>
    <phoneticPr fontId="5"/>
  </si>
  <si>
    <t>教員1人当たり学生数
※30年度の成果実績については調査中であるため数値を「-」としている。</t>
    <phoneticPr fontId="5"/>
  </si>
  <si>
    <t>補助割合（経常費補助金/経常的経費）
※平成30年度実績は調査中。</t>
    <phoneticPr fontId="5"/>
  </si>
  <si>
    <t>今後とも、私立大学等の教育研究条件の維持向上、修学上の経済的負担の軽減及び経営の健全性の向上に資するため、適切な配分に努めていく。</t>
    <phoneticPr fontId="5"/>
  </si>
  <si>
    <t>・本事業により、私立大学等の教育研究の質の向上やマネジメント改革への支援、学生の授業料減免等による経済的負担の軽減等が図られている。
・平成30年度においても、教育研究や財務の状況に応じたメリハリある配分とともに、改革に取り組む大学等の重層的な支援を実施した。</t>
    <phoneticPr fontId="5"/>
  </si>
  <si>
    <t>間接補助</t>
    <rPh sb="0" eb="4">
      <t>カンセツホジョ</t>
    </rPh>
    <phoneticPr fontId="5"/>
  </si>
  <si>
    <t>教員等給与費</t>
    <rPh sb="0" eb="2">
      <t>キョウイン</t>
    </rPh>
    <rPh sb="2" eb="3">
      <t>トウ</t>
    </rPh>
    <rPh sb="3" eb="5">
      <t>キュウヨ</t>
    </rPh>
    <rPh sb="5" eb="6">
      <t>ヒ</t>
    </rPh>
    <phoneticPr fontId="5"/>
  </si>
  <si>
    <t>教育研究経常費</t>
    <rPh sb="0" eb="4">
      <t>キョウイクケンキュウ</t>
    </rPh>
    <rPh sb="4" eb="7">
      <t>ケイジョウヒ</t>
    </rPh>
    <phoneticPr fontId="5"/>
  </si>
  <si>
    <t>職員給与費</t>
    <rPh sb="0" eb="2">
      <t>ショクイン</t>
    </rPh>
    <rPh sb="2" eb="4">
      <t>キュウヨ</t>
    </rPh>
    <rPh sb="4" eb="5">
      <t>ヒ</t>
    </rPh>
    <phoneticPr fontId="5"/>
  </si>
  <si>
    <t>教職員福利厚生費</t>
    <rPh sb="0" eb="3">
      <t>キョウショクイン</t>
    </rPh>
    <rPh sb="3" eb="5">
      <t>フクリ</t>
    </rPh>
    <rPh sb="5" eb="8">
      <t>コウセイヒ</t>
    </rPh>
    <phoneticPr fontId="5"/>
  </si>
  <si>
    <t>非常勤教員給与費</t>
    <rPh sb="0" eb="5">
      <t>ヒジョウキンキョウイン</t>
    </rPh>
    <rPh sb="5" eb="7">
      <t>キュウヨ</t>
    </rPh>
    <rPh sb="7" eb="8">
      <t>ヒ</t>
    </rPh>
    <phoneticPr fontId="5"/>
  </si>
  <si>
    <t>専任教員の給与費</t>
    <rPh sb="0" eb="4">
      <t>センニンキョウイン</t>
    </rPh>
    <rPh sb="5" eb="7">
      <t>キュウヨ</t>
    </rPh>
    <rPh sb="7" eb="8">
      <t>ヒ</t>
    </rPh>
    <phoneticPr fontId="5"/>
  </si>
  <si>
    <t>教育研究に係る費用</t>
    <rPh sb="0" eb="4">
      <t>キョウイクケンキュウ</t>
    </rPh>
    <rPh sb="5" eb="6">
      <t>カカ</t>
    </rPh>
    <rPh sb="7" eb="9">
      <t>ヒヨウ</t>
    </rPh>
    <phoneticPr fontId="5"/>
  </si>
  <si>
    <t>教職員の労災保険、雇用保険等</t>
    <rPh sb="0" eb="3">
      <t>キョウショクイン</t>
    </rPh>
    <rPh sb="4" eb="6">
      <t>ロウサイ</t>
    </rPh>
    <rPh sb="6" eb="8">
      <t>ホケン</t>
    </rPh>
    <rPh sb="9" eb="11">
      <t>コヨウ</t>
    </rPh>
    <rPh sb="11" eb="13">
      <t>ホケン</t>
    </rPh>
    <rPh sb="13" eb="14">
      <t>トウ</t>
    </rPh>
    <phoneticPr fontId="5"/>
  </si>
  <si>
    <t>非常勤教員の給与費</t>
    <rPh sb="0" eb="3">
      <t>ヒジョウキン</t>
    </rPh>
    <rPh sb="3" eb="5">
      <t>キョウイン</t>
    </rPh>
    <rPh sb="6" eb="8">
      <t>キュウヨ</t>
    </rPh>
    <rPh sb="8" eb="9">
      <t>ヒ</t>
    </rPh>
    <phoneticPr fontId="5"/>
  </si>
  <si>
    <t>専任職員の給与費</t>
    <rPh sb="0" eb="2">
      <t>センニン</t>
    </rPh>
    <rPh sb="2" eb="4">
      <t>ショクイン</t>
    </rPh>
    <rPh sb="5" eb="7">
      <t>キュウヨ</t>
    </rPh>
    <rPh sb="7" eb="8">
      <t>ヒ</t>
    </rPh>
    <phoneticPr fontId="5"/>
  </si>
  <si>
    <t>私学助成課長
井上　睦子</t>
    <rPh sb="7" eb="9">
      <t>イノウエ</t>
    </rPh>
    <rPh sb="10" eb="12">
      <t>ムツコ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</si>
</sst>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176893</xdr:colOff>
      <xdr:row>741</xdr:row>
      <xdr:rowOff>122463</xdr:rowOff>
    </xdr:from>
    <xdr:to>
      <xdr:col>48</xdr:col>
      <xdr:colOff>162695</xdr:colOff>
      <xdr:row>772</xdr:row>
      <xdr:rowOff>235748</xdr:rowOff>
    </xdr:to>
    <xdr:grpSp>
      <xdr:nvGrpSpPr>
        <xdr:cNvPr id="28" name="グループ化 27">
          <a:extLst>
            <a:ext uri="{FF2B5EF4-FFF2-40B4-BE49-F238E27FC236}">
              <a16:creationId xmlns:a16="http://schemas.microsoft.com/office/drawing/2014/main" id="{6C93B0B0-A480-490E-9EBA-682D1CC90B38}"/>
            </a:ext>
          </a:extLst>
        </xdr:cNvPr>
        <xdr:cNvGrpSpPr/>
      </xdr:nvGrpSpPr>
      <xdr:grpSpPr>
        <a:xfrm>
          <a:off x="2200956" y="51438401"/>
          <a:ext cx="7677239" cy="11817128"/>
          <a:chOff x="1224643" y="16396607"/>
          <a:chExt cx="7741874" cy="11665750"/>
        </a:xfrm>
      </xdr:grpSpPr>
      <xdr:sp macro="" textlink="">
        <xdr:nvSpPr>
          <xdr:cNvPr id="3" name="Rectangle 3">
            <a:extLst>
              <a:ext uri="{FF2B5EF4-FFF2-40B4-BE49-F238E27FC236}">
                <a16:creationId xmlns:a16="http://schemas.microsoft.com/office/drawing/2014/main" id="{1995528E-BAB6-4E35-B300-4F24A56A4DDA}"/>
              </a:ext>
            </a:extLst>
          </xdr:cNvPr>
          <xdr:cNvSpPr>
            <a:spLocks noChangeArrowheads="1"/>
          </xdr:cNvSpPr>
        </xdr:nvSpPr>
        <xdr:spPr bwMode="auto">
          <a:xfrm>
            <a:off x="3482522" y="16396607"/>
            <a:ext cx="2188367" cy="8508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315,624</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grpSp>
        <xdr:nvGrpSpPr>
          <xdr:cNvPr id="4" name="Group 8">
            <a:extLst>
              <a:ext uri="{FF2B5EF4-FFF2-40B4-BE49-F238E27FC236}">
                <a16:creationId xmlns:a16="http://schemas.microsoft.com/office/drawing/2014/main" id="{23541242-7DF3-435D-8E70-A989F4AC0D68}"/>
              </a:ext>
            </a:extLst>
          </xdr:cNvPr>
          <xdr:cNvGrpSpPr>
            <a:grpSpLocks/>
          </xdr:cNvGrpSpPr>
        </xdr:nvGrpSpPr>
        <xdr:grpSpPr bwMode="auto">
          <a:xfrm>
            <a:off x="2743201" y="17332778"/>
            <a:ext cx="3944236" cy="653077"/>
            <a:chOff x="347" y="1712"/>
            <a:chExt cx="328" cy="44"/>
          </a:xfrm>
        </xdr:grpSpPr>
        <xdr:sp macro="" textlink="">
          <xdr:nvSpPr>
            <xdr:cNvPr id="5" name="Text Box 9">
              <a:extLst>
                <a:ext uri="{FF2B5EF4-FFF2-40B4-BE49-F238E27FC236}">
                  <a16:creationId xmlns:a16="http://schemas.microsoft.com/office/drawing/2014/main" id="{83826F62-5607-4E72-98F2-BD0A3BAE6F76}"/>
                </a:ext>
              </a:extLst>
            </xdr:cNvPr>
            <xdr:cNvSpPr txBox="1">
              <a:spLocks noChangeArrowheads="1"/>
            </xdr:cNvSpPr>
          </xdr:nvSpPr>
          <xdr:spPr bwMode="auto">
            <a:xfrm>
              <a:off x="361" y="1717"/>
              <a:ext cx="306"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日本私立学校振興・共済事業団が学校法人に対し私立大学等の経常的経費について補助するための財源として、補助金を交付する。</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6" name="AutoShape 10">
              <a:extLst>
                <a:ext uri="{FF2B5EF4-FFF2-40B4-BE49-F238E27FC236}">
                  <a16:creationId xmlns:a16="http://schemas.microsoft.com/office/drawing/2014/main" id="{DF4AA121-C9E4-4DCE-A19E-9536ADC01F78}"/>
                </a:ext>
              </a:extLst>
            </xdr:cNvPr>
            <xdr:cNvSpPr>
              <a:spLocks noChangeArrowheads="1"/>
            </xdr:cNvSpPr>
          </xdr:nvSpPr>
          <xdr:spPr bwMode="auto">
            <a:xfrm>
              <a:off x="347" y="1712"/>
              <a:ext cx="328" cy="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7" name="Line 16">
            <a:extLst>
              <a:ext uri="{FF2B5EF4-FFF2-40B4-BE49-F238E27FC236}">
                <a16:creationId xmlns:a16="http://schemas.microsoft.com/office/drawing/2014/main" id="{C07636B1-77B5-4736-B7F6-F71C9FFAF54A}"/>
              </a:ext>
            </a:extLst>
          </xdr:cNvPr>
          <xdr:cNvSpPr>
            <a:spLocks noChangeShapeType="1"/>
          </xdr:cNvSpPr>
        </xdr:nvSpPr>
        <xdr:spPr bwMode="auto">
          <a:xfrm flipH="1">
            <a:off x="4567465" y="18127436"/>
            <a:ext cx="0" cy="6453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Text Box 7">
            <a:extLst>
              <a:ext uri="{FF2B5EF4-FFF2-40B4-BE49-F238E27FC236}">
                <a16:creationId xmlns:a16="http://schemas.microsoft.com/office/drawing/2014/main" id="{6363E214-B797-4616-A2B5-F696F0FE809A}"/>
              </a:ext>
            </a:extLst>
          </xdr:cNvPr>
          <xdr:cNvSpPr txBox="1">
            <a:spLocks noChangeArrowheads="1"/>
          </xdr:cNvSpPr>
        </xdr:nvSpPr>
        <xdr:spPr bwMode="auto">
          <a:xfrm>
            <a:off x="2615293" y="18646321"/>
            <a:ext cx="888088" cy="2223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9" name="Rectangle 4">
            <a:extLst>
              <a:ext uri="{FF2B5EF4-FFF2-40B4-BE49-F238E27FC236}">
                <a16:creationId xmlns:a16="http://schemas.microsoft.com/office/drawing/2014/main" id="{ADE30A16-87B7-4156-A7F2-84B31ACC5964}"/>
              </a:ext>
            </a:extLst>
          </xdr:cNvPr>
          <xdr:cNvSpPr>
            <a:spLocks noChangeArrowheads="1"/>
          </xdr:cNvSpPr>
        </xdr:nvSpPr>
        <xdr:spPr bwMode="auto">
          <a:xfrm>
            <a:off x="2691493" y="18860407"/>
            <a:ext cx="3910806" cy="8413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A.日本私立学校振興・共済事業団</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en-US" altLang="ja-JP" sz="1400" b="0" i="0" baseline="0">
                <a:effectLst/>
                <a:latin typeface="+mn-ea"/>
                <a:ea typeface="+mn-ea"/>
                <a:cs typeface="+mn-cs"/>
              </a:rPr>
              <a:t>315,624</a:t>
            </a:r>
            <a:r>
              <a:rPr lang="ja-JP" altLang="ja-JP" sz="1400" b="0" i="0" baseline="0">
                <a:effectLst/>
                <a:latin typeface="+mn-ea"/>
                <a:ea typeface="+mn-ea"/>
                <a:cs typeface="+mn-cs"/>
              </a:rPr>
              <a:t>百万円</a:t>
            </a:r>
            <a:endParaRPr lang="ja-JP" altLang="ja-JP" sz="1400" b="0" i="0">
              <a:effectLst/>
              <a:latin typeface="+mn-ea"/>
              <a:ea typeface="+mn-ea"/>
            </a:endParaRPr>
          </a:p>
        </xdr:txBody>
      </xdr:sp>
      <xdr:sp macro="" textlink="">
        <xdr:nvSpPr>
          <xdr:cNvPr id="10" name="AutoShape 13">
            <a:extLst>
              <a:ext uri="{FF2B5EF4-FFF2-40B4-BE49-F238E27FC236}">
                <a16:creationId xmlns:a16="http://schemas.microsoft.com/office/drawing/2014/main" id="{61F5BBE8-D10B-4EE5-BFC2-BC9CA2205D28}"/>
              </a:ext>
            </a:extLst>
          </xdr:cNvPr>
          <xdr:cNvSpPr>
            <a:spLocks noChangeArrowheads="1"/>
          </xdr:cNvSpPr>
        </xdr:nvSpPr>
        <xdr:spPr bwMode="auto">
          <a:xfrm>
            <a:off x="2716893" y="19821978"/>
            <a:ext cx="3973719" cy="7041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Text Box 12">
            <a:extLst>
              <a:ext uri="{FF2B5EF4-FFF2-40B4-BE49-F238E27FC236}">
                <a16:creationId xmlns:a16="http://schemas.microsoft.com/office/drawing/2014/main" id="{3A22FBA0-C808-4F71-9773-826D7ACE1EA1}"/>
              </a:ext>
            </a:extLst>
          </xdr:cNvPr>
          <xdr:cNvSpPr txBox="1">
            <a:spLocks noChangeArrowheads="1"/>
          </xdr:cNvSpPr>
        </xdr:nvSpPr>
        <xdr:spPr bwMode="auto">
          <a:xfrm>
            <a:off x="2882901" y="19834678"/>
            <a:ext cx="3744231" cy="7969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各学校法人からの申請に基づき、細目にわたる明確な配分基準により補助金額を算定し、補助金を交付する。</a:t>
            </a:r>
          </a:p>
          <a:p>
            <a:pPr algn="l" rtl="0">
              <a:lnSpc>
                <a:spcPts val="1100"/>
              </a:lnSpc>
              <a:defRPr sz="1000"/>
            </a:pPr>
            <a:endParaRPr lang="ja-JP" altLang="en-US"/>
          </a:p>
        </xdr:txBody>
      </xdr:sp>
      <xdr:sp macro="" textlink="">
        <xdr:nvSpPr>
          <xdr:cNvPr id="12" name="Line 17">
            <a:extLst>
              <a:ext uri="{FF2B5EF4-FFF2-40B4-BE49-F238E27FC236}">
                <a16:creationId xmlns:a16="http://schemas.microsoft.com/office/drawing/2014/main" id="{60F30E78-C193-46BD-97C7-815204F99C08}"/>
              </a:ext>
            </a:extLst>
          </xdr:cNvPr>
          <xdr:cNvSpPr>
            <a:spLocks noChangeShapeType="1"/>
          </xdr:cNvSpPr>
        </xdr:nvSpPr>
        <xdr:spPr bwMode="auto">
          <a:xfrm flipH="1">
            <a:off x="4580165" y="20642036"/>
            <a:ext cx="0" cy="7041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7">
            <a:extLst>
              <a:ext uri="{FF2B5EF4-FFF2-40B4-BE49-F238E27FC236}">
                <a16:creationId xmlns:a16="http://schemas.microsoft.com/office/drawing/2014/main" id="{BADA9910-9D77-4151-A6A0-2FAFAEB23DBE}"/>
              </a:ext>
            </a:extLst>
          </xdr:cNvPr>
          <xdr:cNvSpPr txBox="1">
            <a:spLocks noChangeArrowheads="1"/>
          </xdr:cNvSpPr>
        </xdr:nvSpPr>
        <xdr:spPr bwMode="auto">
          <a:xfrm>
            <a:off x="2666093" y="21122821"/>
            <a:ext cx="890696" cy="2223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sp macro="" textlink="">
        <xdr:nvSpPr>
          <xdr:cNvPr id="14" name="Rectangle 5">
            <a:extLst>
              <a:ext uri="{FF2B5EF4-FFF2-40B4-BE49-F238E27FC236}">
                <a16:creationId xmlns:a16="http://schemas.microsoft.com/office/drawing/2014/main" id="{6CD629E0-DC0C-4931-ACDF-210044A6C566}"/>
              </a:ext>
            </a:extLst>
          </xdr:cNvPr>
          <xdr:cNvSpPr>
            <a:spLocks noChangeArrowheads="1"/>
          </xdr:cNvSpPr>
        </xdr:nvSpPr>
        <xdr:spPr bwMode="auto">
          <a:xfrm>
            <a:off x="2844801" y="21400407"/>
            <a:ext cx="3545681" cy="8078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B.各私立大学等（全</a:t>
            </a:r>
            <a:r>
              <a:rPr kumimoji="0" lang="en-US" altLang="ja-JP" sz="1400" b="1" i="0" u="none" strike="noStrike" kern="0" cap="none" spc="0" normalizeH="0" baseline="0" noProof="0">
                <a:ln>
                  <a:noFill/>
                </a:ln>
                <a:solidFill>
                  <a:srgbClr val="000000"/>
                </a:solidFill>
                <a:effectLst/>
                <a:uLnTx/>
                <a:uFillTx/>
                <a:latin typeface="ＭＳ Ｐゴシック"/>
                <a:ea typeface="ＭＳ Ｐゴシック"/>
              </a:rPr>
              <a:t>865</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校）</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en-US" altLang="ja-JP" sz="1400" b="0" i="0" baseline="0">
                <a:effectLst/>
                <a:latin typeface="+mn-ea"/>
                <a:ea typeface="+mn-ea"/>
                <a:cs typeface="+mn-cs"/>
              </a:rPr>
              <a:t>315,531</a:t>
            </a:r>
            <a:r>
              <a:rPr lang="ja-JP" altLang="ja-JP" sz="1400" b="0" i="0" baseline="0">
                <a:effectLst/>
                <a:latin typeface="+mn-ea"/>
                <a:ea typeface="+mn-ea"/>
                <a:cs typeface="+mn-cs"/>
              </a:rPr>
              <a:t>百万円</a:t>
            </a:r>
            <a:endParaRPr lang="ja-JP" altLang="ja-JP" sz="1400" b="0" i="0">
              <a:effectLst/>
              <a:latin typeface="+mn-ea"/>
              <a:ea typeface="+mn-ea"/>
            </a:endParaRPr>
          </a:p>
        </xdr:txBody>
      </xdr:sp>
      <xdr:sp macro="" textlink="">
        <xdr:nvSpPr>
          <xdr:cNvPr id="15" name="Text Box 14">
            <a:extLst>
              <a:ext uri="{FF2B5EF4-FFF2-40B4-BE49-F238E27FC236}">
                <a16:creationId xmlns:a16="http://schemas.microsoft.com/office/drawing/2014/main" id="{C3F7C23D-95EA-4FF8-850E-D332A59CB7F8}"/>
              </a:ext>
            </a:extLst>
          </xdr:cNvPr>
          <xdr:cNvSpPr txBox="1">
            <a:spLocks noChangeArrowheads="1"/>
          </xdr:cNvSpPr>
        </xdr:nvSpPr>
        <xdr:spPr bwMode="auto">
          <a:xfrm>
            <a:off x="2857501" y="22300293"/>
            <a:ext cx="3741623" cy="7773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自主的にその財政基盤の強化を図り、その設置する学校に在学する学生に係る経済的負担の適正化を図るとともに、当該学校の教育水準の向上に努める。</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6" name="AutoShape 15">
            <a:extLst>
              <a:ext uri="{FF2B5EF4-FFF2-40B4-BE49-F238E27FC236}">
                <a16:creationId xmlns:a16="http://schemas.microsoft.com/office/drawing/2014/main" id="{676FFD0B-91A9-410A-AC11-384791142093}"/>
              </a:ext>
            </a:extLst>
          </xdr:cNvPr>
          <xdr:cNvSpPr>
            <a:spLocks noChangeArrowheads="1"/>
          </xdr:cNvSpPr>
        </xdr:nvSpPr>
        <xdr:spPr bwMode="auto">
          <a:xfrm>
            <a:off x="2730501" y="22312993"/>
            <a:ext cx="3925186" cy="7549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xnSp macro="">
        <xdr:nvCxnSpPr>
          <xdr:cNvPr id="17" name="直線コネクタ 16">
            <a:extLst>
              <a:ext uri="{FF2B5EF4-FFF2-40B4-BE49-F238E27FC236}">
                <a16:creationId xmlns:a16="http://schemas.microsoft.com/office/drawing/2014/main" id="{6C10DE26-A7D5-4040-BC90-89A6C651362A}"/>
              </a:ext>
            </a:extLst>
          </xdr:cNvPr>
          <xdr:cNvCxnSpPr/>
        </xdr:nvCxnSpPr>
        <xdr:spPr>
          <a:xfrm>
            <a:off x="1224643" y="23278193"/>
            <a:ext cx="7741874" cy="32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9E687560-345B-468E-9F49-EA4E9CDD4C39}"/>
              </a:ext>
            </a:extLst>
          </xdr:cNvPr>
          <xdr:cNvSpPr txBox="1"/>
        </xdr:nvSpPr>
        <xdr:spPr>
          <a:xfrm>
            <a:off x="1276804" y="23551711"/>
            <a:ext cx="2634569" cy="416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早稲田大学の場合</a:t>
            </a:r>
          </a:p>
        </xdr:txBody>
      </xdr:sp>
      <xdr:sp macro="" textlink="">
        <xdr:nvSpPr>
          <xdr:cNvPr id="19" name="Rectangle 3">
            <a:extLst>
              <a:ext uri="{FF2B5EF4-FFF2-40B4-BE49-F238E27FC236}">
                <a16:creationId xmlns:a16="http://schemas.microsoft.com/office/drawing/2014/main" id="{89A8B30E-22E8-4A21-A4AD-CB65A4ED493B}"/>
              </a:ext>
            </a:extLst>
          </xdr:cNvPr>
          <xdr:cNvSpPr>
            <a:spLocks noChangeArrowheads="1"/>
          </xdr:cNvSpPr>
        </xdr:nvSpPr>
        <xdr:spPr bwMode="auto">
          <a:xfrm>
            <a:off x="3329215" y="23805243"/>
            <a:ext cx="2228055" cy="8370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p>
        </xdr:txBody>
      </xdr:sp>
      <xdr:sp macro="" textlink="">
        <xdr:nvSpPr>
          <xdr:cNvPr id="20" name="Line 16">
            <a:extLst>
              <a:ext uri="{FF2B5EF4-FFF2-40B4-BE49-F238E27FC236}">
                <a16:creationId xmlns:a16="http://schemas.microsoft.com/office/drawing/2014/main" id="{A03549B6-8D01-44C6-89D7-EC62F8FF6802}"/>
              </a:ext>
            </a:extLst>
          </xdr:cNvPr>
          <xdr:cNvSpPr>
            <a:spLocks noChangeShapeType="1"/>
          </xdr:cNvSpPr>
        </xdr:nvSpPr>
        <xdr:spPr bwMode="auto">
          <a:xfrm>
            <a:off x="4477658" y="24776793"/>
            <a:ext cx="0" cy="3331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21" name="Text Box 7">
            <a:extLst>
              <a:ext uri="{FF2B5EF4-FFF2-40B4-BE49-F238E27FC236}">
                <a16:creationId xmlns:a16="http://schemas.microsoft.com/office/drawing/2014/main" id="{6D22E6DC-A6F1-47F6-8459-4B449E474FFD}"/>
              </a:ext>
            </a:extLst>
          </xdr:cNvPr>
          <xdr:cNvSpPr txBox="1">
            <a:spLocks noChangeArrowheads="1"/>
          </xdr:cNvSpPr>
        </xdr:nvSpPr>
        <xdr:spPr bwMode="auto">
          <a:xfrm>
            <a:off x="3010808" y="24916493"/>
            <a:ext cx="900107" cy="2162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22" name="Rectangle 4">
            <a:extLst>
              <a:ext uri="{FF2B5EF4-FFF2-40B4-BE49-F238E27FC236}">
                <a16:creationId xmlns:a16="http://schemas.microsoft.com/office/drawing/2014/main" id="{9FC64D8E-E87B-4461-AB33-B09CDE9D12B4}"/>
              </a:ext>
            </a:extLst>
          </xdr:cNvPr>
          <xdr:cNvSpPr>
            <a:spLocks noChangeArrowheads="1"/>
          </xdr:cNvSpPr>
        </xdr:nvSpPr>
        <xdr:spPr bwMode="auto">
          <a:xfrm>
            <a:off x="2666093" y="25183193"/>
            <a:ext cx="3987119" cy="7951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3" name="Line 17">
            <a:extLst>
              <a:ext uri="{FF2B5EF4-FFF2-40B4-BE49-F238E27FC236}">
                <a16:creationId xmlns:a16="http://schemas.microsoft.com/office/drawing/2014/main" id="{03C5AA54-70D9-4D8D-A25C-EC8BC89BC11F}"/>
              </a:ext>
            </a:extLst>
          </xdr:cNvPr>
          <xdr:cNvSpPr>
            <a:spLocks noChangeShapeType="1"/>
          </xdr:cNvSpPr>
        </xdr:nvSpPr>
        <xdr:spPr bwMode="auto">
          <a:xfrm flipH="1">
            <a:off x="4477658" y="26147486"/>
            <a:ext cx="0" cy="30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Text Box 7">
            <a:extLst>
              <a:ext uri="{FF2B5EF4-FFF2-40B4-BE49-F238E27FC236}">
                <a16:creationId xmlns:a16="http://schemas.microsoft.com/office/drawing/2014/main" id="{54F4B53F-A4AF-4F9F-AB0B-9FF2701212F7}"/>
              </a:ext>
            </a:extLst>
          </xdr:cNvPr>
          <xdr:cNvSpPr txBox="1">
            <a:spLocks noChangeArrowheads="1"/>
          </xdr:cNvSpPr>
        </xdr:nvSpPr>
        <xdr:spPr bwMode="auto">
          <a:xfrm>
            <a:off x="2960008" y="26249086"/>
            <a:ext cx="905662" cy="2196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sp macro="" textlink="">
        <xdr:nvSpPr>
          <xdr:cNvPr id="25" name="Rectangle 5">
            <a:extLst>
              <a:ext uri="{FF2B5EF4-FFF2-40B4-BE49-F238E27FC236}">
                <a16:creationId xmlns:a16="http://schemas.microsoft.com/office/drawing/2014/main" id="{D197CBB6-55CB-4211-A2E2-26B873E71A58}"/>
              </a:ext>
            </a:extLst>
          </xdr:cNvPr>
          <xdr:cNvSpPr>
            <a:spLocks noChangeArrowheads="1"/>
          </xdr:cNvSpPr>
        </xdr:nvSpPr>
        <xdr:spPr bwMode="auto">
          <a:xfrm>
            <a:off x="2794001" y="26612850"/>
            <a:ext cx="3618026" cy="75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B.早稲田大学</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9,731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26" name="AutoShape 15">
            <a:extLst>
              <a:ext uri="{FF2B5EF4-FFF2-40B4-BE49-F238E27FC236}">
                <a16:creationId xmlns:a16="http://schemas.microsoft.com/office/drawing/2014/main" id="{C6003AC2-A8D8-4118-8887-8E31BFCE9AFA}"/>
              </a:ext>
            </a:extLst>
          </xdr:cNvPr>
          <xdr:cNvSpPr>
            <a:spLocks noChangeArrowheads="1"/>
          </xdr:cNvSpPr>
        </xdr:nvSpPr>
        <xdr:spPr bwMode="auto">
          <a:xfrm>
            <a:off x="2564493" y="27488243"/>
            <a:ext cx="4001294" cy="4048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7" name="Text Box 14">
            <a:extLst>
              <a:ext uri="{FF2B5EF4-FFF2-40B4-BE49-F238E27FC236}">
                <a16:creationId xmlns:a16="http://schemas.microsoft.com/office/drawing/2014/main" id="{48D81D11-F7D1-4E56-9524-A586C5D88CB9}"/>
              </a:ext>
            </a:extLst>
          </xdr:cNvPr>
          <xdr:cNvSpPr txBox="1">
            <a:spLocks noChangeArrowheads="1"/>
          </xdr:cNvSpPr>
        </xdr:nvSpPr>
        <xdr:spPr bwMode="auto">
          <a:xfrm>
            <a:off x="2985408" y="27399343"/>
            <a:ext cx="2978830" cy="663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大学の教育研究等の実施</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157</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669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5.7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315250</v>
      </c>
      <c r="Q13" s="658"/>
      <c r="R13" s="658"/>
      <c r="S13" s="658"/>
      <c r="T13" s="658"/>
      <c r="U13" s="658"/>
      <c r="V13" s="659"/>
      <c r="W13" s="657">
        <v>315250</v>
      </c>
      <c r="X13" s="658"/>
      <c r="Y13" s="658"/>
      <c r="Z13" s="658"/>
      <c r="AA13" s="658"/>
      <c r="AB13" s="658"/>
      <c r="AC13" s="659"/>
      <c r="AD13" s="657">
        <v>315400</v>
      </c>
      <c r="AE13" s="658"/>
      <c r="AF13" s="658"/>
      <c r="AG13" s="658"/>
      <c r="AH13" s="658"/>
      <c r="AI13" s="658"/>
      <c r="AJ13" s="659"/>
      <c r="AK13" s="657">
        <v>315900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4419</v>
      </c>
      <c r="Q14" s="658"/>
      <c r="R14" s="658"/>
      <c r="S14" s="658"/>
      <c r="T14" s="658"/>
      <c r="U14" s="658"/>
      <c r="V14" s="659"/>
      <c r="W14" s="657">
        <v>134</v>
      </c>
      <c r="X14" s="658"/>
      <c r="Y14" s="658"/>
      <c r="Z14" s="658"/>
      <c r="AA14" s="658"/>
      <c r="AB14" s="658"/>
      <c r="AC14" s="659"/>
      <c r="AD14" s="657">
        <v>650</v>
      </c>
      <c r="AE14" s="658"/>
      <c r="AF14" s="658"/>
      <c r="AG14" s="658"/>
      <c r="AH14" s="658"/>
      <c r="AI14" s="658"/>
      <c r="AJ14" s="659"/>
      <c r="AK14" s="657" t="s">
        <v>646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646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319669</v>
      </c>
      <c r="Q18" s="879"/>
      <c r="R18" s="879"/>
      <c r="S18" s="879"/>
      <c r="T18" s="879"/>
      <c r="U18" s="879"/>
      <c r="V18" s="880"/>
      <c r="W18" s="878">
        <f>SUM(W13:AC17)</f>
        <v>315384</v>
      </c>
      <c r="X18" s="879"/>
      <c r="Y18" s="879"/>
      <c r="Z18" s="879"/>
      <c r="AA18" s="879"/>
      <c r="AB18" s="879"/>
      <c r="AC18" s="880"/>
      <c r="AD18" s="878">
        <f>SUM(AD13:AJ17)</f>
        <v>316050</v>
      </c>
      <c r="AE18" s="879"/>
      <c r="AF18" s="879"/>
      <c r="AG18" s="879"/>
      <c r="AH18" s="879"/>
      <c r="AI18" s="879"/>
      <c r="AJ18" s="880"/>
      <c r="AK18" s="878">
        <f>SUM(AK13:AQ17)</f>
        <v>315900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319669</v>
      </c>
      <c r="Q19" s="658"/>
      <c r="R19" s="658"/>
      <c r="S19" s="658"/>
      <c r="T19" s="658"/>
      <c r="U19" s="658"/>
      <c r="V19" s="659"/>
      <c r="W19" s="657">
        <v>315311</v>
      </c>
      <c r="X19" s="658"/>
      <c r="Y19" s="658"/>
      <c r="Z19" s="658"/>
      <c r="AA19" s="658"/>
      <c r="AB19" s="658"/>
      <c r="AC19" s="659"/>
      <c r="AD19" s="657">
        <v>315624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0.99976853613372907</v>
      </c>
      <c r="X20" s="318"/>
      <c r="Y20" s="318"/>
      <c r="Z20" s="318"/>
      <c r="AA20" s="318"/>
      <c r="AB20" s="318"/>
      <c r="AC20" s="318"/>
      <c r="AD20" s="318">
        <f t="shared" ref="AD20" si="1">IF(AD18=0, "-", SUM(AD19)/AD18)</f>
        <v>0.99865211200759374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0.99976853613372907</v>
      </c>
      <c r="X21" s="318"/>
      <c r="Y21" s="318"/>
      <c r="Z21" s="318"/>
      <c r="AA21" s="318"/>
      <c r="AB21" s="318"/>
      <c r="AC21" s="318"/>
      <c r="AD21" s="318">
        <f t="shared" ref="AD21" si="3">IF(AD19=0, "-", SUM(AD19)/SUM(AD13,AD14))</f>
        <v>0.99865211200759374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315800</v>
      </c>
      <c r="Q23" s="920"/>
      <c r="R23" s="920"/>
      <c r="S23" s="920"/>
      <c r="T23" s="920"/>
      <c r="U23" s="920"/>
      <c r="V23" s="937"/>
      <c r="W23" s="919"/>
      <c r="X23" s="920"/>
      <c r="Y23" s="920"/>
      <c r="Z23" s="920"/>
      <c r="AA23" s="920"/>
      <c r="AB23" s="920"/>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3.75" customHeight="1" x14ac:dyDescent="0.15">
      <c r="A24" s="967"/>
      <c r="B24" s="968"/>
      <c r="C24" s="968"/>
      <c r="D24" s="968"/>
      <c r="E24" s="968"/>
      <c r="F24" s="969"/>
      <c r="G24" s="955" t="s">
        <v>582</v>
      </c>
      <c r="H24" s="956"/>
      <c r="I24" s="956"/>
      <c r="J24" s="956"/>
      <c r="K24" s="956"/>
      <c r="L24" s="956"/>
      <c r="M24" s="956"/>
      <c r="N24" s="956"/>
      <c r="O24" s="957"/>
      <c r="P24" s="657">
        <v>100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315900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570</v>
      </c>
      <c r="AV31" s="199"/>
      <c r="AW31" s="398" t="s">
        <v>300</v>
      </c>
      <c r="AX31" s="399"/>
    </row>
    <row r="32" spans="1:50" ht="45.75" customHeight="1" x14ac:dyDescent="0.15">
      <c r="A32" s="403"/>
      <c r="B32" s="401"/>
      <c r="C32" s="401"/>
      <c r="D32" s="401"/>
      <c r="E32" s="401"/>
      <c r="F32" s="402"/>
      <c r="G32" s="564" t="s">
        <v>625</v>
      </c>
      <c r="H32" s="565"/>
      <c r="I32" s="565"/>
      <c r="J32" s="565"/>
      <c r="K32" s="565"/>
      <c r="L32" s="565"/>
      <c r="M32" s="565"/>
      <c r="N32" s="565"/>
      <c r="O32" s="566"/>
      <c r="P32" s="105" t="s">
        <v>654</v>
      </c>
      <c r="Q32" s="105"/>
      <c r="R32" s="105"/>
      <c r="S32" s="105"/>
      <c r="T32" s="105"/>
      <c r="U32" s="105"/>
      <c r="V32" s="105"/>
      <c r="W32" s="105"/>
      <c r="X32" s="106"/>
      <c r="Y32" s="471" t="s">
        <v>12</v>
      </c>
      <c r="Z32" s="531"/>
      <c r="AA32" s="532"/>
      <c r="AB32" s="461" t="s">
        <v>583</v>
      </c>
      <c r="AC32" s="461"/>
      <c r="AD32" s="461"/>
      <c r="AE32" s="218">
        <v>21.6</v>
      </c>
      <c r="AF32" s="219"/>
      <c r="AG32" s="219"/>
      <c r="AH32" s="219"/>
      <c r="AI32" s="218">
        <v>21.6</v>
      </c>
      <c r="AJ32" s="219"/>
      <c r="AK32" s="219"/>
      <c r="AL32" s="219"/>
      <c r="AM32" s="218" t="s">
        <v>646</v>
      </c>
      <c r="AN32" s="219"/>
      <c r="AO32" s="219"/>
      <c r="AP32" s="219"/>
      <c r="AQ32" s="340" t="s">
        <v>570</v>
      </c>
      <c r="AR32" s="207"/>
      <c r="AS32" s="207"/>
      <c r="AT32" s="341"/>
      <c r="AU32" s="219" t="s">
        <v>570</v>
      </c>
      <c r="AV32" s="219"/>
      <c r="AW32" s="219"/>
      <c r="AX32" s="221"/>
    </row>
    <row r="33" spans="1:50" ht="45.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21.2</v>
      </c>
      <c r="AF33" s="219"/>
      <c r="AG33" s="219"/>
      <c r="AH33" s="219"/>
      <c r="AI33" s="218">
        <v>21.8</v>
      </c>
      <c r="AJ33" s="219"/>
      <c r="AK33" s="219"/>
      <c r="AL33" s="219"/>
      <c r="AM33" s="218">
        <v>21.6</v>
      </c>
      <c r="AN33" s="219"/>
      <c r="AO33" s="219"/>
      <c r="AP33" s="219"/>
      <c r="AQ33" s="340">
        <v>21.6</v>
      </c>
      <c r="AR33" s="207"/>
      <c r="AS33" s="207"/>
      <c r="AT33" s="341"/>
      <c r="AU33" s="219" t="s">
        <v>570</v>
      </c>
      <c r="AV33" s="219"/>
      <c r="AW33" s="219"/>
      <c r="AX33" s="221"/>
    </row>
    <row r="34" spans="1:50" ht="45.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646</v>
      </c>
      <c r="AF34" s="219"/>
      <c r="AG34" s="219"/>
      <c r="AH34" s="219"/>
      <c r="AI34" s="218" t="s">
        <v>570</v>
      </c>
      <c r="AJ34" s="219"/>
      <c r="AK34" s="219"/>
      <c r="AL34" s="219"/>
      <c r="AM34" s="218" t="s">
        <v>646</v>
      </c>
      <c r="AN34" s="219"/>
      <c r="AO34" s="219"/>
      <c r="AP34" s="219"/>
      <c r="AQ34" s="340" t="s">
        <v>570</v>
      </c>
      <c r="AR34" s="207"/>
      <c r="AS34" s="207"/>
      <c r="AT34" s="341"/>
      <c r="AU34" s="219" t="s">
        <v>570</v>
      </c>
      <c r="AV34" s="219"/>
      <c r="AW34" s="219"/>
      <c r="AX34" s="221"/>
    </row>
    <row r="35" spans="1:50" ht="23.25" customHeight="1" x14ac:dyDescent="0.15">
      <c r="A35" s="226" t="s">
        <v>503</v>
      </c>
      <c r="B35" s="227"/>
      <c r="C35" s="227"/>
      <c r="D35" s="227"/>
      <c r="E35" s="227"/>
      <c r="F35" s="228"/>
      <c r="G35" s="232" t="s">
        <v>629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570</v>
      </c>
      <c r="AV38" s="199"/>
      <c r="AW38" s="398" t="s">
        <v>300</v>
      </c>
      <c r="AX38" s="399"/>
    </row>
    <row r="39" spans="1:50" ht="72" customHeight="1" x14ac:dyDescent="0.15">
      <c r="A39" s="403"/>
      <c r="B39" s="401"/>
      <c r="C39" s="401"/>
      <c r="D39" s="401"/>
      <c r="E39" s="401"/>
      <c r="F39" s="402"/>
      <c r="G39" s="564" t="s">
        <v>626</v>
      </c>
      <c r="H39" s="565"/>
      <c r="I39" s="565"/>
      <c r="J39" s="565"/>
      <c r="K39" s="565"/>
      <c r="L39" s="565"/>
      <c r="M39" s="565"/>
      <c r="N39" s="565"/>
      <c r="O39" s="566"/>
      <c r="P39" s="105" t="s">
        <v>628</v>
      </c>
      <c r="Q39" s="105"/>
      <c r="R39" s="105"/>
      <c r="S39" s="105"/>
      <c r="T39" s="105"/>
      <c r="U39" s="105"/>
      <c r="V39" s="105"/>
      <c r="W39" s="105"/>
      <c r="X39" s="106"/>
      <c r="Y39" s="471" t="s">
        <v>12</v>
      </c>
      <c r="Z39" s="531"/>
      <c r="AA39" s="532"/>
      <c r="AB39" s="461" t="s">
        <v>494</v>
      </c>
      <c r="AC39" s="461"/>
      <c r="AD39" s="461"/>
      <c r="AE39" s="218">
        <v>45.6</v>
      </c>
      <c r="AF39" s="219"/>
      <c r="AG39" s="219"/>
      <c r="AH39" s="219"/>
      <c r="AI39" s="218">
        <v>46.1</v>
      </c>
      <c r="AJ39" s="219"/>
      <c r="AK39" s="219"/>
      <c r="AL39" s="219"/>
      <c r="AM39" s="340" t="s">
        <v>570</v>
      </c>
      <c r="AN39" s="207"/>
      <c r="AO39" s="207"/>
      <c r="AP39" s="341"/>
      <c r="AQ39" s="340" t="s">
        <v>570</v>
      </c>
      <c r="AR39" s="207"/>
      <c r="AS39" s="207"/>
      <c r="AT39" s="341"/>
      <c r="AU39" s="219" t="s">
        <v>570</v>
      </c>
      <c r="AV39" s="219"/>
      <c r="AW39" s="219"/>
      <c r="AX39" s="221"/>
    </row>
    <row r="40" spans="1:50" ht="72"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v>45.4</v>
      </c>
      <c r="AF40" s="219"/>
      <c r="AG40" s="219"/>
      <c r="AH40" s="219"/>
      <c r="AI40" s="218">
        <v>46.1</v>
      </c>
      <c r="AJ40" s="219"/>
      <c r="AK40" s="219"/>
      <c r="AL40" s="219"/>
      <c r="AM40" s="218">
        <v>45.6</v>
      </c>
      <c r="AN40" s="219"/>
      <c r="AO40" s="219"/>
      <c r="AP40" s="219"/>
      <c r="AQ40" s="340">
        <v>46.1</v>
      </c>
      <c r="AR40" s="207"/>
      <c r="AS40" s="207"/>
      <c r="AT40" s="341"/>
      <c r="AU40" s="219" t="s">
        <v>570</v>
      </c>
      <c r="AV40" s="219"/>
      <c r="AW40" s="219"/>
      <c r="AX40" s="221"/>
    </row>
    <row r="41" spans="1:50" ht="72"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100.4</v>
      </c>
      <c r="AF41" s="219"/>
      <c r="AG41" s="219"/>
      <c r="AH41" s="219"/>
      <c r="AI41" s="218">
        <v>100</v>
      </c>
      <c r="AJ41" s="219"/>
      <c r="AK41" s="219"/>
      <c r="AL41" s="219"/>
      <c r="AM41" s="340" t="s">
        <v>570</v>
      </c>
      <c r="AN41" s="207"/>
      <c r="AO41" s="207"/>
      <c r="AP41" s="341"/>
      <c r="AQ41" s="340" t="s">
        <v>570</v>
      </c>
      <c r="AR41" s="207"/>
      <c r="AS41" s="207"/>
      <c r="AT41" s="341"/>
      <c r="AU41" s="219" t="s">
        <v>570</v>
      </c>
      <c r="AV41" s="219"/>
      <c r="AW41" s="219"/>
      <c r="AX41" s="221"/>
    </row>
    <row r="42" spans="1:50" ht="23.25" customHeight="1" x14ac:dyDescent="0.15">
      <c r="A42" s="226" t="s">
        <v>503</v>
      </c>
      <c r="B42" s="227"/>
      <c r="C42" s="227"/>
      <c r="D42" s="227"/>
      <c r="E42" s="227"/>
      <c r="F42" s="228"/>
      <c r="G42" s="232" t="s">
        <v>630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570</v>
      </c>
      <c r="AV45" s="199"/>
      <c r="AW45" s="398" t="s">
        <v>300</v>
      </c>
      <c r="AX45" s="399"/>
    </row>
    <row r="46" spans="1:50" ht="46.5" customHeight="1" x14ac:dyDescent="0.15">
      <c r="A46" s="403"/>
      <c r="B46" s="401"/>
      <c r="C46" s="401"/>
      <c r="D46" s="401"/>
      <c r="E46" s="401"/>
      <c r="F46" s="402"/>
      <c r="G46" s="564" t="s">
        <v>627</v>
      </c>
      <c r="H46" s="565"/>
      <c r="I46" s="565"/>
      <c r="J46" s="565"/>
      <c r="K46" s="565"/>
      <c r="L46" s="565"/>
      <c r="M46" s="565"/>
      <c r="N46" s="565"/>
      <c r="O46" s="566"/>
      <c r="P46" s="105" t="s">
        <v>585</v>
      </c>
      <c r="Q46" s="105"/>
      <c r="R46" s="105"/>
      <c r="S46" s="105"/>
      <c r="T46" s="105"/>
      <c r="U46" s="105"/>
      <c r="V46" s="105"/>
      <c r="W46" s="105"/>
      <c r="X46" s="106"/>
      <c r="Y46" s="471" t="s">
        <v>12</v>
      </c>
      <c r="Z46" s="531"/>
      <c r="AA46" s="532"/>
      <c r="AB46" s="461" t="s">
        <v>583</v>
      </c>
      <c r="AC46" s="461"/>
      <c r="AD46" s="461"/>
      <c r="AE46" s="218">
        <v>42054</v>
      </c>
      <c r="AF46" s="219"/>
      <c r="AG46" s="219"/>
      <c r="AH46" s="219"/>
      <c r="AI46" s="218">
        <v>46355</v>
      </c>
      <c r="AJ46" s="219"/>
      <c r="AK46" s="219"/>
      <c r="AL46" s="219"/>
      <c r="AM46" s="218">
        <v>48752</v>
      </c>
      <c r="AN46" s="219"/>
      <c r="AO46" s="219"/>
      <c r="AP46" s="219"/>
      <c r="AQ46" s="340" t="s">
        <v>570</v>
      </c>
      <c r="AR46" s="207"/>
      <c r="AS46" s="207"/>
      <c r="AT46" s="341"/>
      <c r="AU46" s="219" t="s">
        <v>570</v>
      </c>
      <c r="AV46" s="219"/>
      <c r="AW46" s="219"/>
      <c r="AX46" s="221"/>
    </row>
    <row r="47" spans="1:50" ht="46.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583</v>
      </c>
      <c r="AC47" s="523"/>
      <c r="AD47" s="523"/>
      <c r="AE47" s="218">
        <v>39984</v>
      </c>
      <c r="AF47" s="219"/>
      <c r="AG47" s="219"/>
      <c r="AH47" s="219"/>
      <c r="AI47" s="218">
        <v>42054</v>
      </c>
      <c r="AJ47" s="219"/>
      <c r="AK47" s="219"/>
      <c r="AL47" s="219"/>
      <c r="AM47" s="218">
        <v>46355</v>
      </c>
      <c r="AN47" s="219"/>
      <c r="AO47" s="219"/>
      <c r="AP47" s="219"/>
      <c r="AQ47" s="340">
        <v>48752</v>
      </c>
      <c r="AR47" s="207"/>
      <c r="AS47" s="207"/>
      <c r="AT47" s="341"/>
      <c r="AU47" s="219" t="s">
        <v>570</v>
      </c>
      <c r="AV47" s="219"/>
      <c r="AW47" s="219"/>
      <c r="AX47" s="221"/>
    </row>
    <row r="48" spans="1:50" ht="46.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105.2</v>
      </c>
      <c r="AF48" s="219"/>
      <c r="AG48" s="219"/>
      <c r="AH48" s="219"/>
      <c r="AI48" s="218">
        <v>110.2</v>
      </c>
      <c r="AJ48" s="219"/>
      <c r="AK48" s="219"/>
      <c r="AL48" s="219"/>
      <c r="AM48" s="218">
        <v>105.2</v>
      </c>
      <c r="AN48" s="219"/>
      <c r="AO48" s="219"/>
      <c r="AP48" s="219"/>
      <c r="AQ48" s="340" t="s">
        <v>570</v>
      </c>
      <c r="AR48" s="207"/>
      <c r="AS48" s="207"/>
      <c r="AT48" s="341"/>
      <c r="AU48" s="219" t="s">
        <v>570</v>
      </c>
      <c r="AV48" s="219"/>
      <c r="AW48" s="219"/>
      <c r="AX48" s="221"/>
    </row>
    <row r="49" spans="1:50" ht="23.25" customHeight="1" x14ac:dyDescent="0.15">
      <c r="A49" s="226" t="s">
        <v>503</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655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494</v>
      </c>
      <c r="AC101" s="461"/>
      <c r="AD101" s="461"/>
      <c r="AE101" s="218">
        <v>12.6</v>
      </c>
      <c r="AF101" s="219"/>
      <c r="AG101" s="219"/>
      <c r="AH101" s="220"/>
      <c r="AI101" s="218">
        <v>12.4</v>
      </c>
      <c r="AJ101" s="219"/>
      <c r="AK101" s="219"/>
      <c r="AL101" s="220"/>
      <c r="AM101" s="218" t="s">
        <v>570</v>
      </c>
      <c r="AN101" s="219"/>
      <c r="AO101" s="219"/>
      <c r="AP101" s="220"/>
      <c r="AQ101" s="218" t="s">
        <v>570</v>
      </c>
      <c r="AR101" s="219"/>
      <c r="AS101" s="219"/>
      <c r="AT101" s="220"/>
      <c r="AU101" s="218" t="s">
        <v>646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570</v>
      </c>
      <c r="AC102" s="461"/>
      <c r="AD102" s="461"/>
      <c r="AE102" s="418" t="s">
        <v>570</v>
      </c>
      <c r="AF102" s="418"/>
      <c r="AG102" s="418"/>
      <c r="AH102" s="418"/>
      <c r="AI102" s="418" t="s">
        <v>570</v>
      </c>
      <c r="AJ102" s="418"/>
      <c r="AK102" s="418"/>
      <c r="AL102" s="418"/>
      <c r="AM102" s="418" t="s">
        <v>646</v>
      </c>
      <c r="AN102" s="418"/>
      <c r="AO102" s="418"/>
      <c r="AP102" s="418"/>
      <c r="AQ102" s="273">
        <v>12.4</v>
      </c>
      <c r="AR102" s="274"/>
      <c r="AS102" s="274"/>
      <c r="AT102" s="319"/>
      <c r="AU102" s="273">
        <v>12.4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359</v>
      </c>
      <c r="AF116" s="418"/>
      <c r="AG116" s="418"/>
      <c r="AH116" s="418"/>
      <c r="AI116" s="418">
        <v>361</v>
      </c>
      <c r="AJ116" s="418"/>
      <c r="AK116" s="418"/>
      <c r="AL116" s="418"/>
      <c r="AM116" s="418">
        <v>366</v>
      </c>
      <c r="AN116" s="418"/>
      <c r="AO116" s="418"/>
      <c r="AP116" s="418"/>
      <c r="AQ116" s="218">
        <v>365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649</v>
      </c>
      <c r="AN117" s="551"/>
      <c r="AO117" s="551"/>
      <c r="AP117" s="551"/>
      <c r="AQ117" s="551" t="s">
        <v>653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42054</v>
      </c>
      <c r="AF134" s="207"/>
      <c r="AG134" s="207"/>
      <c r="AH134" s="207"/>
      <c r="AI134" s="206">
        <v>46355</v>
      </c>
      <c r="AJ134" s="207"/>
      <c r="AK134" s="207"/>
      <c r="AL134" s="207"/>
      <c r="AM134" s="206">
        <v>48752</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570</v>
      </c>
      <c r="AF135" s="207"/>
      <c r="AG135" s="207"/>
      <c r="AH135" s="207"/>
      <c r="AI135" s="206" t="s">
        <v>570</v>
      </c>
      <c r="AJ135" s="207"/>
      <c r="AK135" s="207"/>
      <c r="AL135" s="207"/>
      <c r="AM135" s="206" t="s">
        <v>646</v>
      </c>
      <c r="AN135" s="207"/>
      <c r="AO135" s="207"/>
      <c r="AP135" s="207"/>
      <c r="AQ135" s="206">
        <v>48752</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595</v>
      </c>
      <c r="K430" s="901"/>
      <c r="L430" s="901"/>
      <c r="M430" s="901"/>
      <c r="N430" s="901"/>
      <c r="O430" s="901"/>
      <c r="P430" s="901"/>
      <c r="Q430" s="901"/>
      <c r="R430" s="901"/>
      <c r="S430" s="901"/>
      <c r="T430" s="902"/>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596</v>
      </c>
      <c r="AR432" s="200"/>
      <c r="AS432" s="133" t="s">
        <v>355</v>
      </c>
      <c r="AT432" s="134"/>
      <c r="AU432" s="200" t="s">
        <v>564</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595</v>
      </c>
      <c r="AF433" s="207"/>
      <c r="AG433" s="207"/>
      <c r="AH433" s="341"/>
      <c r="AI433" s="340" t="s">
        <v>599</v>
      </c>
      <c r="AJ433" s="207"/>
      <c r="AK433" s="207"/>
      <c r="AL433" s="207"/>
      <c r="AM433" s="340" t="s">
        <v>570</v>
      </c>
      <c r="AN433" s="207"/>
      <c r="AO433" s="207"/>
      <c r="AP433" s="341"/>
      <c r="AQ433" s="340" t="s">
        <v>599</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595</v>
      </c>
      <c r="AF434" s="207"/>
      <c r="AG434" s="207"/>
      <c r="AH434" s="341"/>
      <c r="AI434" s="340" t="s">
        <v>598</v>
      </c>
      <c r="AJ434" s="207"/>
      <c r="AK434" s="207"/>
      <c r="AL434" s="207"/>
      <c r="AM434" s="340" t="s">
        <v>570</v>
      </c>
      <c r="AN434" s="207"/>
      <c r="AO434" s="207"/>
      <c r="AP434" s="341"/>
      <c r="AQ434" s="340" t="s">
        <v>598</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598</v>
      </c>
      <c r="AF435" s="207"/>
      <c r="AG435" s="207"/>
      <c r="AH435" s="341"/>
      <c r="AI435" s="340" t="s">
        <v>595</v>
      </c>
      <c r="AJ435" s="207"/>
      <c r="AK435" s="207"/>
      <c r="AL435" s="207"/>
      <c r="AM435" s="340" t="s">
        <v>570</v>
      </c>
      <c r="AN435" s="207"/>
      <c r="AO435" s="207"/>
      <c r="AP435" s="341"/>
      <c r="AQ435" s="340" t="s">
        <v>599</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590" t="s">
        <v>596</v>
      </c>
      <c r="AR457" s="200"/>
      <c r="AS457" s="133" t="s">
        <v>355</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595</v>
      </c>
      <c r="AF458" s="207"/>
      <c r="AG458" s="207"/>
      <c r="AH458" s="207"/>
      <c r="AI458" s="340" t="s">
        <v>595</v>
      </c>
      <c r="AJ458" s="207"/>
      <c r="AK458" s="207"/>
      <c r="AL458" s="207"/>
      <c r="AM458" s="340" t="s">
        <v>570</v>
      </c>
      <c r="AN458" s="207"/>
      <c r="AO458" s="207"/>
      <c r="AP458" s="341"/>
      <c r="AQ458" s="340" t="s">
        <v>595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595</v>
      </c>
      <c r="AF459" s="207"/>
      <c r="AG459" s="207"/>
      <c r="AH459" s="341"/>
      <c r="AI459" s="340" t="s">
        <v>595</v>
      </c>
      <c r="AJ459" s="207"/>
      <c r="AK459" s="207"/>
      <c r="AL459" s="207"/>
      <c r="AM459" s="340" t="s">
        <v>570</v>
      </c>
      <c r="AN459" s="207"/>
      <c r="AO459" s="207"/>
      <c r="AP459" s="341"/>
      <c r="AQ459" s="340" t="s">
        <v>595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598</v>
      </c>
      <c r="AJ460" s="207"/>
      <c r="AK460" s="207"/>
      <c r="AL460" s="207"/>
      <c r="AM460" s="340" t="s">
        <v>570</v>
      </c>
      <c r="AN460" s="207"/>
      <c r="AO460" s="207"/>
      <c r="AP460" s="341"/>
      <c r="AQ460" s="340" t="s">
        <v>598</v>
      </c>
      <c r="AR460" s="207"/>
      <c r="AS460" s="207"/>
      <c r="AT460" s="341"/>
      <c r="AU460" s="207" t="s">
        <v>595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619</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619</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7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619</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619</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651</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651</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619</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652</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652</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619</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44.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619</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652</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619</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652</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612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613</v>
      </c>
      <c r="F737" s="990"/>
      <c r="G737" s="990"/>
      <c r="H737" s="990"/>
      <c r="I737" s="990"/>
      <c r="J737" s="990"/>
      <c r="K737" s="990"/>
      <c r="L737" s="990"/>
      <c r="M737" s="990"/>
      <c r="N737" s="365" t="s">
        <v>540</v>
      </c>
      <c r="O737" s="365"/>
      <c r="P737" s="365"/>
      <c r="Q737" s="365"/>
      <c r="R737" s="990" t="s">
        <v>614</v>
      </c>
      <c r="S737" s="990"/>
      <c r="T737" s="990"/>
      <c r="U737" s="990"/>
      <c r="V737" s="990"/>
      <c r="W737" s="990"/>
      <c r="X737" s="990"/>
      <c r="Y737" s="990"/>
      <c r="Z737" s="990"/>
      <c r="AA737" s="365" t="s">
        <v>539</v>
      </c>
      <c r="AB737" s="365"/>
      <c r="AC737" s="365"/>
      <c r="AD737" s="365"/>
      <c r="AE737" s="990" t="s">
        <v>615</v>
      </c>
      <c r="AF737" s="990"/>
      <c r="AG737" s="990"/>
      <c r="AH737" s="990"/>
      <c r="AI737" s="990"/>
      <c r="AJ737" s="990"/>
      <c r="AK737" s="990"/>
      <c r="AL737" s="990"/>
      <c r="AM737" s="990"/>
      <c r="AN737" s="365" t="s">
        <v>538</v>
      </c>
      <c r="AO737" s="365"/>
      <c r="AP737" s="365"/>
      <c r="AQ737" s="365"/>
      <c r="AR737" s="982" t="s">
        <v>615</v>
      </c>
      <c r="AS737" s="983"/>
      <c r="AT737" s="983"/>
      <c r="AU737" s="983"/>
      <c r="AV737" s="983"/>
      <c r="AW737" s="983"/>
      <c r="AX737" s="984"/>
      <c r="AY737" s="89"/>
      <c r="AZ737" s="89"/>
    </row>
    <row r="738" spans="1:52" ht="24.75" customHeight="1" x14ac:dyDescent="0.15">
      <c r="A738" s="991" t="s">
        <v>537</v>
      </c>
      <c r="B738" s="210"/>
      <c r="C738" s="210"/>
      <c r="D738" s="211"/>
      <c r="E738" s="990" t="s">
        <v>616</v>
      </c>
      <c r="F738" s="990"/>
      <c r="G738" s="990"/>
      <c r="H738" s="990"/>
      <c r="I738" s="990"/>
      <c r="J738" s="990"/>
      <c r="K738" s="990"/>
      <c r="L738" s="990"/>
      <c r="M738" s="990"/>
      <c r="N738" s="365" t="s">
        <v>536</v>
      </c>
      <c r="O738" s="365"/>
      <c r="P738" s="365"/>
      <c r="Q738" s="365"/>
      <c r="R738" s="990" t="s">
        <v>617</v>
      </c>
      <c r="S738" s="990"/>
      <c r="T738" s="990"/>
      <c r="U738" s="990"/>
      <c r="V738" s="990"/>
      <c r="W738" s="990"/>
      <c r="X738" s="990"/>
      <c r="Y738" s="990"/>
      <c r="Z738" s="990"/>
      <c r="AA738" s="365" t="s">
        <v>535</v>
      </c>
      <c r="AB738" s="365"/>
      <c r="AC738" s="365"/>
      <c r="AD738" s="365"/>
      <c r="AE738" s="990" t="s">
        <v>618</v>
      </c>
      <c r="AF738" s="990"/>
      <c r="AG738" s="990"/>
      <c r="AH738" s="990"/>
      <c r="AI738" s="990"/>
      <c r="AJ738" s="990"/>
      <c r="AK738" s="990"/>
      <c r="AL738" s="990"/>
      <c r="AM738" s="990"/>
      <c r="AN738" s="365" t="s">
        <v>531</v>
      </c>
      <c r="AO738" s="365"/>
      <c r="AP738" s="365"/>
      <c r="AQ738" s="365"/>
      <c r="AR738" s="982">
        <v>163</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164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9.7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658</v>
      </c>
      <c r="H781" s="671"/>
      <c r="I781" s="671"/>
      <c r="J781" s="671"/>
      <c r="K781" s="672"/>
      <c r="L781" s="664"/>
      <c r="M781" s="665"/>
      <c r="N781" s="665"/>
      <c r="O781" s="665"/>
      <c r="P781" s="665"/>
      <c r="Q781" s="665"/>
      <c r="R781" s="665"/>
      <c r="S781" s="665"/>
      <c r="T781" s="665"/>
      <c r="U781" s="665"/>
      <c r="V781" s="665"/>
      <c r="W781" s="665"/>
      <c r="X781" s="666"/>
      <c r="Y781" s="388">
        <v>315624</v>
      </c>
      <c r="Z781" s="389"/>
      <c r="AA781" s="389"/>
      <c r="AB781" s="805"/>
      <c r="AC781" s="670" t="s">
        <v>659</v>
      </c>
      <c r="AD781" s="671"/>
      <c r="AE781" s="671"/>
      <c r="AF781" s="671"/>
      <c r="AG781" s="672"/>
      <c r="AH781" s="664" t="s">
        <v>664</v>
      </c>
      <c r="AI781" s="665"/>
      <c r="AJ781" s="665"/>
      <c r="AK781" s="665"/>
      <c r="AL781" s="665"/>
      <c r="AM781" s="665"/>
      <c r="AN781" s="665"/>
      <c r="AO781" s="665"/>
      <c r="AP781" s="665"/>
      <c r="AQ781" s="665"/>
      <c r="AR781" s="665"/>
      <c r="AS781" s="665"/>
      <c r="AT781" s="666"/>
      <c r="AU781" s="388">
        <v>3689</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660</v>
      </c>
      <c r="AD782" s="607"/>
      <c r="AE782" s="607"/>
      <c r="AF782" s="607"/>
      <c r="AG782" s="608"/>
      <c r="AH782" s="598" t="s">
        <v>665</v>
      </c>
      <c r="AI782" s="599"/>
      <c r="AJ782" s="599"/>
      <c r="AK782" s="599"/>
      <c r="AL782" s="599"/>
      <c r="AM782" s="599"/>
      <c r="AN782" s="599"/>
      <c r="AO782" s="599"/>
      <c r="AP782" s="599"/>
      <c r="AQ782" s="599"/>
      <c r="AR782" s="599"/>
      <c r="AS782" s="599"/>
      <c r="AT782" s="600"/>
      <c r="AU782" s="601">
        <v>4407</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661</v>
      </c>
      <c r="AD783" s="607"/>
      <c r="AE783" s="607"/>
      <c r="AF783" s="607"/>
      <c r="AG783" s="608"/>
      <c r="AH783" s="598" t="s">
        <v>668</v>
      </c>
      <c r="AI783" s="599"/>
      <c r="AJ783" s="599"/>
      <c r="AK783" s="599"/>
      <c r="AL783" s="599"/>
      <c r="AM783" s="599"/>
      <c r="AN783" s="599"/>
      <c r="AO783" s="599"/>
      <c r="AP783" s="599"/>
      <c r="AQ783" s="599"/>
      <c r="AR783" s="599"/>
      <c r="AS783" s="599"/>
      <c r="AT783" s="600"/>
      <c r="AU783" s="601">
        <v>1080</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662</v>
      </c>
      <c r="AD784" s="607"/>
      <c r="AE784" s="607"/>
      <c r="AF784" s="607"/>
      <c r="AG784" s="608"/>
      <c r="AH784" s="598" t="s">
        <v>666</v>
      </c>
      <c r="AI784" s="599"/>
      <c r="AJ784" s="599"/>
      <c r="AK784" s="599"/>
      <c r="AL784" s="599"/>
      <c r="AM784" s="599"/>
      <c r="AN784" s="599"/>
      <c r="AO784" s="599"/>
      <c r="AP784" s="599"/>
      <c r="AQ784" s="599"/>
      <c r="AR784" s="599"/>
      <c r="AS784" s="599"/>
      <c r="AT784" s="600"/>
      <c r="AU784" s="601">
        <v>354</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663</v>
      </c>
      <c r="AD785" s="607"/>
      <c r="AE785" s="607"/>
      <c r="AF785" s="607"/>
      <c r="AG785" s="608"/>
      <c r="AH785" s="598" t="s">
        <v>667</v>
      </c>
      <c r="AI785" s="599"/>
      <c r="AJ785" s="599"/>
      <c r="AK785" s="599"/>
      <c r="AL785" s="599"/>
      <c r="AM785" s="599"/>
      <c r="AN785" s="599"/>
      <c r="AO785" s="599"/>
      <c r="AP785" s="599"/>
      <c r="AQ785" s="599"/>
      <c r="AR785" s="599"/>
      <c r="AS785" s="599"/>
      <c r="AT785" s="600"/>
      <c r="AU785" s="601">
        <v>201</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315624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9731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647</v>
      </c>
      <c r="D837" s="347"/>
      <c r="E837" s="347"/>
      <c r="F837" s="347"/>
      <c r="G837" s="347"/>
      <c r="H837" s="347"/>
      <c r="I837" s="347"/>
      <c r="J837" s="348">
        <v>6010005002596</v>
      </c>
      <c r="K837" s="349"/>
      <c r="L837" s="349"/>
      <c r="M837" s="349"/>
      <c r="N837" s="349"/>
      <c r="O837" s="349"/>
      <c r="P837" s="362" t="s">
        <v>648</v>
      </c>
      <c r="Q837" s="350"/>
      <c r="R837" s="350"/>
      <c r="S837" s="350"/>
      <c r="T837" s="350"/>
      <c r="U837" s="350"/>
      <c r="V837" s="350"/>
      <c r="W837" s="350"/>
      <c r="X837" s="350"/>
      <c r="Y837" s="351">
        <v>315624</v>
      </c>
      <c r="Z837" s="352"/>
      <c r="AA837" s="352"/>
      <c r="AB837" s="353"/>
      <c r="AC837" s="363" t="s">
        <v>645</v>
      </c>
      <c r="AD837" s="371"/>
      <c r="AE837" s="371"/>
      <c r="AF837" s="371"/>
      <c r="AG837" s="371"/>
      <c r="AH837" s="372" t="s">
        <v>646</v>
      </c>
      <c r="AI837" s="373"/>
      <c r="AJ837" s="373"/>
      <c r="AK837" s="373"/>
      <c r="AL837" s="357" t="s">
        <v>646</v>
      </c>
      <c r="AM837" s="358"/>
      <c r="AN837" s="358"/>
      <c r="AO837" s="359"/>
      <c r="AP837" s="360" t="s">
        <v>646</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634</v>
      </c>
      <c r="D870" s="347"/>
      <c r="E870" s="347"/>
      <c r="F870" s="347"/>
      <c r="G870" s="347"/>
      <c r="H870" s="347"/>
      <c r="I870" s="347"/>
      <c r="J870" s="348">
        <v>5011105000953</v>
      </c>
      <c r="K870" s="349"/>
      <c r="L870" s="349"/>
      <c r="M870" s="349"/>
      <c r="N870" s="349"/>
      <c r="O870" s="349"/>
      <c r="P870" s="350" t="s">
        <v>644</v>
      </c>
      <c r="Q870" s="350"/>
      <c r="R870" s="350"/>
      <c r="S870" s="350"/>
      <c r="T870" s="350"/>
      <c r="U870" s="350"/>
      <c r="V870" s="350"/>
      <c r="W870" s="350"/>
      <c r="X870" s="350"/>
      <c r="Y870" s="351">
        <v>9731</v>
      </c>
      <c r="Z870" s="352"/>
      <c r="AA870" s="352"/>
      <c r="AB870" s="353"/>
      <c r="AC870" s="363" t="s">
        <v>645</v>
      </c>
      <c r="AD870" s="371"/>
      <c r="AE870" s="371"/>
      <c r="AF870" s="371"/>
      <c r="AG870" s="371"/>
      <c r="AH870" s="372" t="s">
        <v>646</v>
      </c>
      <c r="AI870" s="373"/>
      <c r="AJ870" s="373"/>
      <c r="AK870" s="373"/>
      <c r="AL870" s="357" t="s">
        <v>570</v>
      </c>
      <c r="AM870" s="358"/>
      <c r="AN870" s="358"/>
      <c r="AO870" s="359"/>
      <c r="AP870" s="360" t="s">
        <v>646</v>
      </c>
      <c r="AQ870" s="360"/>
      <c r="AR870" s="360"/>
      <c r="AS870" s="360"/>
      <c r="AT870" s="360"/>
      <c r="AU870" s="360"/>
      <c r="AV870" s="360"/>
      <c r="AW870" s="360"/>
      <c r="AX870" s="360"/>
    </row>
    <row r="871" spans="1:50" ht="30" customHeight="1" x14ac:dyDescent="0.15">
      <c r="A871" s="376">
        <v>2</v>
      </c>
      <c r="B871" s="376">
        <v>1</v>
      </c>
      <c r="C871" s="361" t="s">
        <v>635</v>
      </c>
      <c r="D871" s="347"/>
      <c r="E871" s="347"/>
      <c r="F871" s="347"/>
      <c r="G871" s="347"/>
      <c r="H871" s="347"/>
      <c r="I871" s="347"/>
      <c r="J871" s="348">
        <v>4010405001654</v>
      </c>
      <c r="K871" s="349"/>
      <c r="L871" s="349"/>
      <c r="M871" s="349"/>
      <c r="N871" s="349"/>
      <c r="O871" s="349"/>
      <c r="P871" s="350" t="s">
        <v>644</v>
      </c>
      <c r="Q871" s="350"/>
      <c r="R871" s="350"/>
      <c r="S871" s="350"/>
      <c r="T871" s="350"/>
      <c r="U871" s="350"/>
      <c r="V871" s="350"/>
      <c r="W871" s="350"/>
      <c r="X871" s="350"/>
      <c r="Y871" s="351">
        <v>8710</v>
      </c>
      <c r="Z871" s="352"/>
      <c r="AA871" s="352"/>
      <c r="AB871" s="353"/>
      <c r="AC871" s="363" t="s">
        <v>645</v>
      </c>
      <c r="AD871" s="363"/>
      <c r="AE871" s="363"/>
      <c r="AF871" s="363"/>
      <c r="AG871" s="363"/>
      <c r="AH871" s="372" t="s">
        <v>570</v>
      </c>
      <c r="AI871" s="373"/>
      <c r="AJ871" s="373"/>
      <c r="AK871" s="373"/>
      <c r="AL871" s="357" t="s">
        <v>570</v>
      </c>
      <c r="AM871" s="358"/>
      <c r="AN871" s="358"/>
      <c r="AO871" s="359"/>
      <c r="AP871" s="360" t="s">
        <v>570</v>
      </c>
      <c r="AQ871" s="360"/>
      <c r="AR871" s="360"/>
      <c r="AS871" s="360"/>
      <c r="AT871" s="360"/>
      <c r="AU871" s="360"/>
      <c r="AV871" s="360"/>
      <c r="AW871" s="360"/>
      <c r="AX871" s="360"/>
    </row>
    <row r="872" spans="1:50" ht="30" customHeight="1" x14ac:dyDescent="0.15">
      <c r="A872" s="376">
        <v>3</v>
      </c>
      <c r="B872" s="376">
        <v>1</v>
      </c>
      <c r="C872" s="361" t="s">
        <v>636</v>
      </c>
      <c r="D872" s="347"/>
      <c r="E872" s="347"/>
      <c r="F872" s="347"/>
      <c r="G872" s="347"/>
      <c r="H872" s="347"/>
      <c r="I872" s="347"/>
      <c r="J872" s="348">
        <v>1011005000371</v>
      </c>
      <c r="K872" s="349"/>
      <c r="L872" s="349"/>
      <c r="M872" s="349"/>
      <c r="N872" s="349"/>
      <c r="O872" s="349"/>
      <c r="P872" s="362" t="s">
        <v>644</v>
      </c>
      <c r="Q872" s="350"/>
      <c r="R872" s="350"/>
      <c r="S872" s="350"/>
      <c r="T872" s="350"/>
      <c r="U872" s="350"/>
      <c r="V872" s="350"/>
      <c r="W872" s="350"/>
      <c r="X872" s="350"/>
      <c r="Y872" s="351">
        <v>6514</v>
      </c>
      <c r="Z872" s="352"/>
      <c r="AA872" s="352"/>
      <c r="AB872" s="353"/>
      <c r="AC872" s="363" t="s">
        <v>645</v>
      </c>
      <c r="AD872" s="363"/>
      <c r="AE872" s="363"/>
      <c r="AF872" s="363"/>
      <c r="AG872" s="363"/>
      <c r="AH872" s="355" t="s">
        <v>570</v>
      </c>
      <c r="AI872" s="356"/>
      <c r="AJ872" s="356"/>
      <c r="AK872" s="356"/>
      <c r="AL872" s="357" t="s">
        <v>570</v>
      </c>
      <c r="AM872" s="358"/>
      <c r="AN872" s="358"/>
      <c r="AO872" s="359"/>
      <c r="AP872" s="360" t="s">
        <v>570</v>
      </c>
      <c r="AQ872" s="360"/>
      <c r="AR872" s="360"/>
      <c r="AS872" s="360"/>
      <c r="AT872" s="360"/>
      <c r="AU872" s="360"/>
      <c r="AV872" s="360"/>
      <c r="AW872" s="360"/>
      <c r="AX872" s="360"/>
    </row>
    <row r="873" spans="1:50" ht="30" customHeight="1" x14ac:dyDescent="0.15">
      <c r="A873" s="376">
        <v>4</v>
      </c>
      <c r="B873" s="376">
        <v>1</v>
      </c>
      <c r="C873" s="361" t="s">
        <v>637</v>
      </c>
      <c r="D873" s="347"/>
      <c r="E873" s="347"/>
      <c r="F873" s="347"/>
      <c r="G873" s="347"/>
      <c r="H873" s="347"/>
      <c r="I873" s="347"/>
      <c r="J873" s="348">
        <v>9130005004289</v>
      </c>
      <c r="K873" s="349"/>
      <c r="L873" s="349"/>
      <c r="M873" s="349"/>
      <c r="N873" s="349"/>
      <c r="O873" s="349"/>
      <c r="P873" s="362" t="s">
        <v>644</v>
      </c>
      <c r="Q873" s="350"/>
      <c r="R873" s="350"/>
      <c r="S873" s="350"/>
      <c r="T873" s="350"/>
      <c r="U873" s="350"/>
      <c r="V873" s="350"/>
      <c r="W873" s="350"/>
      <c r="X873" s="350"/>
      <c r="Y873" s="351">
        <v>6389</v>
      </c>
      <c r="Z873" s="352"/>
      <c r="AA873" s="352"/>
      <c r="AB873" s="353"/>
      <c r="AC873" s="363" t="s">
        <v>645</v>
      </c>
      <c r="AD873" s="363"/>
      <c r="AE873" s="363"/>
      <c r="AF873" s="363"/>
      <c r="AG873" s="363"/>
      <c r="AH873" s="355" t="s">
        <v>570</v>
      </c>
      <c r="AI873" s="356"/>
      <c r="AJ873" s="356"/>
      <c r="AK873" s="356"/>
      <c r="AL873" s="357" t="s">
        <v>570</v>
      </c>
      <c r="AM873" s="358"/>
      <c r="AN873" s="358"/>
      <c r="AO873" s="359"/>
      <c r="AP873" s="360" t="s">
        <v>570</v>
      </c>
      <c r="AQ873" s="360"/>
      <c r="AR873" s="360"/>
      <c r="AS873" s="360"/>
      <c r="AT873" s="360"/>
      <c r="AU873" s="360"/>
      <c r="AV873" s="360"/>
      <c r="AW873" s="360"/>
      <c r="AX873" s="360"/>
    </row>
    <row r="874" spans="1:50" ht="30" customHeight="1" x14ac:dyDescent="0.15">
      <c r="A874" s="376">
        <v>5</v>
      </c>
      <c r="B874" s="376">
        <v>1</v>
      </c>
      <c r="C874" s="361" t="s">
        <v>638</v>
      </c>
      <c r="D874" s="347"/>
      <c r="E874" s="347"/>
      <c r="F874" s="347"/>
      <c r="G874" s="347"/>
      <c r="H874" s="347"/>
      <c r="I874" s="347"/>
      <c r="J874" s="348">
        <v>5010005002382</v>
      </c>
      <c r="K874" s="349"/>
      <c r="L874" s="349"/>
      <c r="M874" s="349"/>
      <c r="N874" s="349"/>
      <c r="O874" s="349"/>
      <c r="P874" s="350" t="s">
        <v>644</v>
      </c>
      <c r="Q874" s="350"/>
      <c r="R874" s="350"/>
      <c r="S874" s="350"/>
      <c r="T874" s="350"/>
      <c r="U874" s="350"/>
      <c r="V874" s="350"/>
      <c r="W874" s="350"/>
      <c r="X874" s="350"/>
      <c r="Y874" s="351">
        <v>5847</v>
      </c>
      <c r="Z874" s="352"/>
      <c r="AA874" s="352"/>
      <c r="AB874" s="353"/>
      <c r="AC874" s="354" t="s">
        <v>645</v>
      </c>
      <c r="AD874" s="354"/>
      <c r="AE874" s="354"/>
      <c r="AF874" s="354"/>
      <c r="AG874" s="354"/>
      <c r="AH874" s="355" t="s">
        <v>570</v>
      </c>
      <c r="AI874" s="356"/>
      <c r="AJ874" s="356"/>
      <c r="AK874" s="356"/>
      <c r="AL874" s="357" t="s">
        <v>570</v>
      </c>
      <c r="AM874" s="358"/>
      <c r="AN874" s="358"/>
      <c r="AO874" s="359"/>
      <c r="AP874" s="360" t="s">
        <v>570</v>
      </c>
      <c r="AQ874" s="360"/>
      <c r="AR874" s="360"/>
      <c r="AS874" s="360"/>
      <c r="AT874" s="360"/>
      <c r="AU874" s="360"/>
      <c r="AV874" s="360"/>
      <c r="AW874" s="360"/>
      <c r="AX874" s="360"/>
    </row>
    <row r="875" spans="1:50" ht="30" customHeight="1" x14ac:dyDescent="0.15">
      <c r="A875" s="376">
        <v>6</v>
      </c>
      <c r="B875" s="376">
        <v>1</v>
      </c>
      <c r="C875" s="361" t="s">
        <v>639</v>
      </c>
      <c r="D875" s="347"/>
      <c r="E875" s="347"/>
      <c r="F875" s="347"/>
      <c r="G875" s="347"/>
      <c r="H875" s="347"/>
      <c r="I875" s="347"/>
      <c r="J875" s="348">
        <v>2122005000036</v>
      </c>
      <c r="K875" s="349"/>
      <c r="L875" s="349"/>
      <c r="M875" s="349"/>
      <c r="N875" s="349"/>
      <c r="O875" s="349"/>
      <c r="P875" s="350" t="s">
        <v>644</v>
      </c>
      <c r="Q875" s="350"/>
      <c r="R875" s="350"/>
      <c r="S875" s="350"/>
      <c r="T875" s="350"/>
      <c r="U875" s="350"/>
      <c r="V875" s="350"/>
      <c r="W875" s="350"/>
      <c r="X875" s="350"/>
      <c r="Y875" s="351">
        <v>4767</v>
      </c>
      <c r="Z875" s="352"/>
      <c r="AA875" s="352"/>
      <c r="AB875" s="353"/>
      <c r="AC875" s="354" t="s">
        <v>645</v>
      </c>
      <c r="AD875" s="354"/>
      <c r="AE875" s="354"/>
      <c r="AF875" s="354"/>
      <c r="AG875" s="354"/>
      <c r="AH875" s="355" t="s">
        <v>570</v>
      </c>
      <c r="AI875" s="356"/>
      <c r="AJ875" s="356"/>
      <c r="AK875" s="356"/>
      <c r="AL875" s="357" t="s">
        <v>570</v>
      </c>
      <c r="AM875" s="358"/>
      <c r="AN875" s="358"/>
      <c r="AO875" s="359"/>
      <c r="AP875" s="360" t="s">
        <v>570</v>
      </c>
      <c r="AQ875" s="360"/>
      <c r="AR875" s="360"/>
      <c r="AS875" s="360"/>
      <c r="AT875" s="360"/>
      <c r="AU875" s="360"/>
      <c r="AV875" s="360"/>
      <c r="AW875" s="360"/>
      <c r="AX875" s="360"/>
    </row>
    <row r="876" spans="1:50" ht="30" customHeight="1" x14ac:dyDescent="0.15">
      <c r="A876" s="376">
        <v>7</v>
      </c>
      <c r="B876" s="376">
        <v>1</v>
      </c>
      <c r="C876" s="361" t="s">
        <v>640</v>
      </c>
      <c r="D876" s="347"/>
      <c r="E876" s="347"/>
      <c r="F876" s="347"/>
      <c r="G876" s="347"/>
      <c r="H876" s="347"/>
      <c r="I876" s="347"/>
      <c r="J876" s="348">
        <v>8010705000410</v>
      </c>
      <c r="K876" s="349"/>
      <c r="L876" s="349"/>
      <c r="M876" s="349"/>
      <c r="N876" s="349"/>
      <c r="O876" s="349"/>
      <c r="P876" s="350" t="s">
        <v>644</v>
      </c>
      <c r="Q876" s="350"/>
      <c r="R876" s="350"/>
      <c r="S876" s="350"/>
      <c r="T876" s="350"/>
      <c r="U876" s="350"/>
      <c r="V876" s="350"/>
      <c r="W876" s="350"/>
      <c r="X876" s="350"/>
      <c r="Y876" s="351">
        <v>4237</v>
      </c>
      <c r="Z876" s="352"/>
      <c r="AA876" s="352"/>
      <c r="AB876" s="353"/>
      <c r="AC876" s="354" t="s">
        <v>645</v>
      </c>
      <c r="AD876" s="354"/>
      <c r="AE876" s="354"/>
      <c r="AF876" s="354"/>
      <c r="AG876" s="354"/>
      <c r="AH876" s="355" t="s">
        <v>570</v>
      </c>
      <c r="AI876" s="356"/>
      <c r="AJ876" s="356"/>
      <c r="AK876" s="356"/>
      <c r="AL876" s="357" t="s">
        <v>570</v>
      </c>
      <c r="AM876" s="358"/>
      <c r="AN876" s="358"/>
      <c r="AO876" s="359"/>
      <c r="AP876" s="360" t="s">
        <v>570</v>
      </c>
      <c r="AQ876" s="360"/>
      <c r="AR876" s="360"/>
      <c r="AS876" s="360"/>
      <c r="AT876" s="360"/>
      <c r="AU876" s="360"/>
      <c r="AV876" s="360"/>
      <c r="AW876" s="360"/>
      <c r="AX876" s="360"/>
    </row>
    <row r="877" spans="1:50" ht="30" customHeight="1" x14ac:dyDescent="0.15">
      <c r="A877" s="376">
        <v>8</v>
      </c>
      <c r="B877" s="376">
        <v>1</v>
      </c>
      <c r="C877" s="361" t="s">
        <v>641</v>
      </c>
      <c r="D877" s="347"/>
      <c r="E877" s="347"/>
      <c r="F877" s="347"/>
      <c r="G877" s="347"/>
      <c r="H877" s="347"/>
      <c r="I877" s="347"/>
      <c r="J877" s="348">
        <v>8010005002330</v>
      </c>
      <c r="K877" s="349"/>
      <c r="L877" s="349"/>
      <c r="M877" s="349"/>
      <c r="N877" s="349"/>
      <c r="O877" s="349"/>
      <c r="P877" s="350" t="s">
        <v>644</v>
      </c>
      <c r="Q877" s="350"/>
      <c r="R877" s="350"/>
      <c r="S877" s="350"/>
      <c r="T877" s="350"/>
      <c r="U877" s="350"/>
      <c r="V877" s="350"/>
      <c r="W877" s="350"/>
      <c r="X877" s="350"/>
      <c r="Y877" s="351">
        <v>4005</v>
      </c>
      <c r="Z877" s="352"/>
      <c r="AA877" s="352"/>
      <c r="AB877" s="353"/>
      <c r="AC877" s="354" t="s">
        <v>645</v>
      </c>
      <c r="AD877" s="354"/>
      <c r="AE877" s="354"/>
      <c r="AF877" s="354"/>
      <c r="AG877" s="354"/>
      <c r="AH877" s="355" t="s">
        <v>570</v>
      </c>
      <c r="AI877" s="356"/>
      <c r="AJ877" s="356"/>
      <c r="AK877" s="356"/>
      <c r="AL877" s="357" t="s">
        <v>570</v>
      </c>
      <c r="AM877" s="358"/>
      <c r="AN877" s="358"/>
      <c r="AO877" s="359"/>
      <c r="AP877" s="360" t="s">
        <v>570</v>
      </c>
      <c r="AQ877" s="360"/>
      <c r="AR877" s="360"/>
      <c r="AS877" s="360"/>
      <c r="AT877" s="360"/>
      <c r="AU877" s="360"/>
      <c r="AV877" s="360"/>
      <c r="AW877" s="360"/>
      <c r="AX877" s="360"/>
    </row>
    <row r="878" spans="1:50" ht="30" customHeight="1" x14ac:dyDescent="0.15">
      <c r="A878" s="376">
        <v>9</v>
      </c>
      <c r="B878" s="376">
        <v>1</v>
      </c>
      <c r="C878" s="361" t="s">
        <v>642</v>
      </c>
      <c r="D878" s="347"/>
      <c r="E878" s="347"/>
      <c r="F878" s="347"/>
      <c r="G878" s="347"/>
      <c r="H878" s="347"/>
      <c r="I878" s="347"/>
      <c r="J878" s="348">
        <v>9010005002362</v>
      </c>
      <c r="K878" s="349"/>
      <c r="L878" s="349"/>
      <c r="M878" s="349"/>
      <c r="N878" s="349"/>
      <c r="O878" s="349"/>
      <c r="P878" s="350" t="s">
        <v>644</v>
      </c>
      <c r="Q878" s="350"/>
      <c r="R878" s="350"/>
      <c r="S878" s="350"/>
      <c r="T878" s="350"/>
      <c r="U878" s="350"/>
      <c r="V878" s="350"/>
      <c r="W878" s="350"/>
      <c r="X878" s="350"/>
      <c r="Y878" s="351">
        <v>3731</v>
      </c>
      <c r="Z878" s="352"/>
      <c r="AA878" s="352"/>
      <c r="AB878" s="353"/>
      <c r="AC878" s="354" t="s">
        <v>645</v>
      </c>
      <c r="AD878" s="354"/>
      <c r="AE878" s="354"/>
      <c r="AF878" s="354"/>
      <c r="AG878" s="354"/>
      <c r="AH878" s="355" t="s">
        <v>570</v>
      </c>
      <c r="AI878" s="356"/>
      <c r="AJ878" s="356"/>
      <c r="AK878" s="356"/>
      <c r="AL878" s="357" t="s">
        <v>570</v>
      </c>
      <c r="AM878" s="358"/>
      <c r="AN878" s="358"/>
      <c r="AO878" s="359"/>
      <c r="AP878" s="360" t="s">
        <v>570</v>
      </c>
      <c r="AQ878" s="360"/>
      <c r="AR878" s="360"/>
      <c r="AS878" s="360"/>
      <c r="AT878" s="360"/>
      <c r="AU878" s="360"/>
      <c r="AV878" s="360"/>
      <c r="AW878" s="360"/>
      <c r="AX878" s="360"/>
    </row>
    <row r="879" spans="1:50" ht="30" customHeight="1" x14ac:dyDescent="0.15">
      <c r="A879" s="376">
        <v>10</v>
      </c>
      <c r="B879" s="376">
        <v>1</v>
      </c>
      <c r="C879" s="361" t="s">
        <v>643</v>
      </c>
      <c r="D879" s="347"/>
      <c r="E879" s="347"/>
      <c r="F879" s="347"/>
      <c r="G879" s="347"/>
      <c r="H879" s="347"/>
      <c r="I879" s="347"/>
      <c r="J879" s="348">
        <v>5011105000945</v>
      </c>
      <c r="K879" s="349"/>
      <c r="L879" s="349"/>
      <c r="M879" s="349"/>
      <c r="N879" s="349"/>
      <c r="O879" s="349"/>
      <c r="P879" s="350" t="s">
        <v>644</v>
      </c>
      <c r="Q879" s="350"/>
      <c r="R879" s="350"/>
      <c r="S879" s="350"/>
      <c r="T879" s="350"/>
      <c r="U879" s="350"/>
      <c r="V879" s="350"/>
      <c r="W879" s="350"/>
      <c r="X879" s="350"/>
      <c r="Y879" s="351">
        <v>3474</v>
      </c>
      <c r="Z879" s="352"/>
      <c r="AA879" s="352"/>
      <c r="AB879" s="353"/>
      <c r="AC879" s="354" t="s">
        <v>645</v>
      </c>
      <c r="AD879" s="354"/>
      <c r="AE879" s="354"/>
      <c r="AF879" s="354"/>
      <c r="AG879" s="354"/>
      <c r="AH879" s="355" t="s">
        <v>570</v>
      </c>
      <c r="AI879" s="356"/>
      <c r="AJ879" s="356"/>
      <c r="AK879" s="356"/>
      <c r="AL879" s="357" t="s">
        <v>570</v>
      </c>
      <c r="AM879" s="358"/>
      <c r="AN879" s="358"/>
      <c r="AO879" s="359"/>
      <c r="AP879" s="360" t="s">
        <v>570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2">
    <cfRule type="expression" dxfId="2749" priority="13467">
      <formula>IF(RIGHT(TEXT(AM32,"0.#"),1)=".",FALSE,TRUE)</formula>
    </cfRule>
    <cfRule type="expression" dxfId="2748" priority="13468">
      <formula>IF(RIGHT(TEXT(AM32,"0.#"),1)=".",TRUE,FALSE)</formula>
    </cfRule>
  </conditionalFormatting>
  <conditionalFormatting sqref="AM33">
    <cfRule type="expression" dxfId="2747" priority="13465">
      <formula>IF(RIGHT(TEXT(AM33,"0.#"),1)=".",FALSE,TRUE)</formula>
    </cfRule>
    <cfRule type="expression" dxfId="2746" priority="13466">
      <formula>IF(RIGHT(TEXT(AM33,"0.#"),1)=".",TRUE,FALSE)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I101">
    <cfRule type="expression" dxfId="2657" priority="13239">
      <formula>IF(RIGHT(TEXT(AI101,"0.#"),1)=".",FALSE,TRUE)</formula>
    </cfRule>
    <cfRule type="expression" dxfId="2656" priority="13240">
      <formula>IF(RIGHT(TEXT(AI101,"0.#"),1)=".",TRUE,FALSE)</formula>
    </cfRule>
  </conditionalFormatting>
  <conditionalFormatting sqref="AM101">
    <cfRule type="expression" dxfId="2655" priority="13237">
      <formula>IF(RIGHT(TEXT(AM101,"0.#"),1)=".",FALSE,TRUE)</formula>
    </cfRule>
    <cfRule type="expression" dxfId="2654" priority="13238">
      <formula>IF(RIGHT(TEXT(AM101,"0.#"),1)=".",TRUE,FALSE)</formula>
    </cfRule>
  </conditionalFormatting>
  <conditionalFormatting sqref="AE102">
    <cfRule type="expression" dxfId="2653" priority="13235">
      <formula>IF(RIGHT(TEXT(AE102,"0.#"),1)=".",FALSE,TRUE)</formula>
    </cfRule>
    <cfRule type="expression" dxfId="2652" priority="13236">
      <formula>IF(RIGHT(TEXT(AE102,"0.#"),1)=".",TRUE,FALSE)</formula>
    </cfRule>
  </conditionalFormatting>
  <conditionalFormatting sqref="AI102">
    <cfRule type="expression" dxfId="2651" priority="13233">
      <formula>IF(RIGHT(TEXT(AI102,"0.#"),1)=".",FALSE,TRUE)</formula>
    </cfRule>
    <cfRule type="expression" dxfId="2650" priority="13234">
      <formula>IF(RIGHT(TEXT(AI102,"0.#"),1)=".",TRUE,FALSE)</formula>
    </cfRule>
  </conditionalFormatting>
  <conditionalFormatting sqref="AM102">
    <cfRule type="expression" dxfId="2649" priority="13231">
      <formula>IF(RIGHT(TEXT(AM102,"0.#"),1)=".",FALSE,TRUE)</formula>
    </cfRule>
    <cfRule type="expression" dxfId="2648" priority="13232">
      <formula>IF(RIGHT(TEXT(AM102,"0.#"),1)=".",TRUE,FALSE)</formula>
    </cfRule>
  </conditionalFormatting>
  <conditionalFormatting sqref="AQ102">
    <cfRule type="expression" dxfId="2647" priority="13229">
      <formula>IF(RIGHT(TEXT(AQ102,"0.#"),1)=".",FALSE,TRUE)</formula>
    </cfRule>
    <cfRule type="expression" dxfId="2646" priority="13230">
      <formula>IF(RIGHT(TEXT(AQ102,"0.#"),1)=".",TRUE,FALSE)</formula>
    </cfRule>
  </conditionalFormatting>
  <conditionalFormatting sqref="AE104">
    <cfRule type="expression" dxfId="2645" priority="13227">
      <formula>IF(RIGHT(TEXT(AE104,"0.#"),1)=".",FALSE,TRUE)</formula>
    </cfRule>
    <cfRule type="expression" dxfId="2644" priority="13228">
      <formula>IF(RIGHT(TEXT(AE104,"0.#"),1)=".",TRUE,FALSE)</formula>
    </cfRule>
  </conditionalFormatting>
  <conditionalFormatting sqref="AI104">
    <cfRule type="expression" dxfId="2643" priority="13225">
      <formula>IF(RIGHT(TEXT(AI104,"0.#"),1)=".",FALSE,TRUE)</formula>
    </cfRule>
    <cfRule type="expression" dxfId="2642" priority="13226">
      <formula>IF(RIGHT(TEXT(AI104,"0.#"),1)=".",TRUE,FALSE)</formula>
    </cfRule>
  </conditionalFormatting>
  <conditionalFormatting sqref="AM104">
    <cfRule type="expression" dxfId="2641" priority="13223">
      <formula>IF(RIGHT(TEXT(AM104,"0.#"),1)=".",FALSE,TRUE)</formula>
    </cfRule>
    <cfRule type="expression" dxfId="2640" priority="13224">
      <formula>IF(RIGHT(TEXT(AM104,"0.#"),1)=".",TRUE,FALSE)</formula>
    </cfRule>
  </conditionalFormatting>
  <conditionalFormatting sqref="AE105">
    <cfRule type="expression" dxfId="2639" priority="13221">
      <formula>IF(RIGHT(TEXT(AE105,"0.#"),1)=".",FALSE,TRUE)</formula>
    </cfRule>
    <cfRule type="expression" dxfId="2638" priority="13222">
      <formula>IF(RIGHT(TEXT(AE105,"0.#"),1)=".",TRUE,FALSE)</formula>
    </cfRule>
  </conditionalFormatting>
  <conditionalFormatting sqref="AI105">
    <cfRule type="expression" dxfId="2637" priority="13219">
      <formula>IF(RIGHT(TEXT(AI105,"0.#"),1)=".",FALSE,TRUE)</formula>
    </cfRule>
    <cfRule type="expression" dxfId="2636" priority="13220">
      <formula>IF(RIGHT(TEXT(AI105,"0.#"),1)=".",TRUE,FALSE)</formula>
    </cfRule>
  </conditionalFormatting>
  <conditionalFormatting sqref="AM105">
    <cfRule type="expression" dxfId="2635" priority="13217">
      <formula>IF(RIGHT(TEXT(AM105,"0.#"),1)=".",FALSE,TRUE)</formula>
    </cfRule>
    <cfRule type="expression" dxfId="2634" priority="13218">
      <formula>IF(RIGHT(TEXT(AM105,"0.#"),1)=".",TRUE,FALSE)</formula>
    </cfRule>
  </conditionalFormatting>
  <conditionalFormatting sqref="AE107">
    <cfRule type="expression" dxfId="2633" priority="13213">
      <formula>IF(RIGHT(TEXT(AE107,"0.#"),1)=".",FALSE,TRUE)</formula>
    </cfRule>
    <cfRule type="expression" dxfId="2632" priority="13214">
      <formula>IF(RIGHT(TEXT(AE107,"0.#"),1)=".",TRUE,FALSE)</formula>
    </cfRule>
  </conditionalFormatting>
  <conditionalFormatting sqref="AI107">
    <cfRule type="expression" dxfId="2631" priority="13211">
      <formula>IF(RIGHT(TEXT(AI107,"0.#"),1)=".",FALSE,TRUE)</formula>
    </cfRule>
    <cfRule type="expression" dxfId="2630" priority="13212">
      <formula>IF(RIGHT(TEXT(AI107,"0.#"),1)=".",TRUE,FALSE)</formula>
    </cfRule>
  </conditionalFormatting>
  <conditionalFormatting sqref="AM107">
    <cfRule type="expression" dxfId="2629" priority="13209">
      <formula>IF(RIGHT(TEXT(AM107,"0.#"),1)=".",FALSE,TRUE)</formula>
    </cfRule>
    <cfRule type="expression" dxfId="2628" priority="13210">
      <formula>IF(RIGHT(TEXT(AM107,"0.#"),1)=".",TRUE,FALSE)</formula>
    </cfRule>
  </conditionalFormatting>
  <conditionalFormatting sqref="AE108">
    <cfRule type="expression" dxfId="2627" priority="13207">
      <formula>IF(RIGHT(TEXT(AE108,"0.#"),1)=".",FALSE,TRUE)</formula>
    </cfRule>
    <cfRule type="expression" dxfId="2626" priority="13208">
      <formula>IF(RIGHT(TEXT(AE108,"0.#"),1)=".",TRUE,FALSE)</formula>
    </cfRule>
  </conditionalFormatting>
  <conditionalFormatting sqref="AI108">
    <cfRule type="expression" dxfId="2625" priority="13205">
      <formula>IF(RIGHT(TEXT(AI108,"0.#"),1)=".",FALSE,TRUE)</formula>
    </cfRule>
    <cfRule type="expression" dxfId="2624" priority="13206">
      <formula>IF(RIGHT(TEXT(AI108,"0.#"),1)=".",TRUE,FALSE)</formula>
    </cfRule>
  </conditionalFormatting>
  <conditionalFormatting sqref="AM108">
    <cfRule type="expression" dxfId="2623" priority="13203">
      <formula>IF(RIGHT(TEXT(AM108,"0.#"),1)=".",FALSE,TRUE)</formula>
    </cfRule>
    <cfRule type="expression" dxfId="2622" priority="13204">
      <formula>IF(RIGHT(TEXT(AM108,"0.#"),1)=".",TRUE,FALSE)</formula>
    </cfRule>
  </conditionalFormatting>
  <conditionalFormatting sqref="AE110">
    <cfRule type="expression" dxfId="2621" priority="13199">
      <formula>IF(RIGHT(TEXT(AE110,"0.#"),1)=".",FALSE,TRUE)</formula>
    </cfRule>
    <cfRule type="expression" dxfId="2620" priority="13200">
      <formula>IF(RIGHT(TEXT(AE110,"0.#"),1)=".",TRUE,FALSE)</formula>
    </cfRule>
  </conditionalFormatting>
  <conditionalFormatting sqref="AI110">
    <cfRule type="expression" dxfId="2619" priority="13197">
      <formula>IF(RIGHT(TEXT(AI110,"0.#"),1)=".",FALSE,TRUE)</formula>
    </cfRule>
    <cfRule type="expression" dxfId="2618" priority="13198">
      <formula>IF(RIGHT(TEXT(AI110,"0.#"),1)=".",TRUE,FALSE)</formula>
    </cfRule>
  </conditionalFormatting>
  <conditionalFormatting sqref="AM110">
    <cfRule type="expression" dxfId="2617" priority="13195">
      <formula>IF(RIGHT(TEXT(AM110,"0.#"),1)=".",FALSE,TRUE)</formula>
    </cfRule>
    <cfRule type="expression" dxfId="2616" priority="13196">
      <formula>IF(RIGHT(TEXT(AM110,"0.#"),1)=".",TRUE,FALSE)</formula>
    </cfRule>
  </conditionalFormatting>
  <conditionalFormatting sqref="AE111">
    <cfRule type="expression" dxfId="2615" priority="13193">
      <formula>IF(RIGHT(TEXT(AE111,"0.#"),1)=".",FALSE,TRUE)</formula>
    </cfRule>
    <cfRule type="expression" dxfId="2614" priority="13194">
      <formula>IF(RIGHT(TEXT(AE111,"0.#"),1)=".",TRUE,FALSE)</formula>
    </cfRule>
  </conditionalFormatting>
  <conditionalFormatting sqref="AI111">
    <cfRule type="expression" dxfId="2613" priority="13191">
      <formula>IF(RIGHT(TEXT(AI111,"0.#"),1)=".",FALSE,TRUE)</formula>
    </cfRule>
    <cfRule type="expression" dxfId="2612" priority="13192">
      <formula>IF(RIGHT(TEXT(AI111,"0.#"),1)=".",TRUE,FALSE)</formula>
    </cfRule>
  </conditionalFormatting>
  <conditionalFormatting sqref="AM111">
    <cfRule type="expression" dxfId="2611" priority="13189">
      <formula>IF(RIGHT(TEXT(AM111,"0.#"),1)=".",FALSE,TRUE)</formula>
    </cfRule>
    <cfRule type="expression" dxfId="2610" priority="13190">
      <formula>IF(RIGHT(TEXT(AM111,"0.#"),1)=".",TRUE,FALSE)</formula>
    </cfRule>
  </conditionalFormatting>
  <conditionalFormatting sqref="AE113">
    <cfRule type="expression" dxfId="2609" priority="13185">
      <formula>IF(RIGHT(TEXT(AE113,"0.#"),1)=".",FALSE,TRUE)</formula>
    </cfRule>
    <cfRule type="expression" dxfId="2608" priority="13186">
      <formula>IF(RIGHT(TEXT(AE113,"0.#"),1)=".",TRUE,FALSE)</formula>
    </cfRule>
  </conditionalFormatting>
  <conditionalFormatting sqref="AI113">
    <cfRule type="expression" dxfId="2607" priority="13183">
      <formula>IF(RIGHT(TEXT(AI113,"0.#"),1)=".",FALSE,TRUE)</formula>
    </cfRule>
    <cfRule type="expression" dxfId="2606" priority="13184">
      <formula>IF(RIGHT(TEXT(AI113,"0.#"),1)=".",TRUE,FALSE)</formula>
    </cfRule>
  </conditionalFormatting>
  <conditionalFormatting sqref="AM113">
    <cfRule type="expression" dxfId="2605" priority="13181">
      <formula>IF(RIGHT(TEXT(AM113,"0.#"),1)=".",FALSE,TRUE)</formula>
    </cfRule>
    <cfRule type="expression" dxfId="2604" priority="13182">
      <formula>IF(RIGHT(TEXT(AM113,"0.#"),1)=".",TRUE,FALSE)</formula>
    </cfRule>
  </conditionalFormatting>
  <conditionalFormatting sqref="AE114">
    <cfRule type="expression" dxfId="2603" priority="13179">
      <formula>IF(RIGHT(TEXT(AE114,"0.#"),1)=".",FALSE,TRUE)</formula>
    </cfRule>
    <cfRule type="expression" dxfId="2602" priority="13180">
      <formula>IF(RIGHT(TEXT(AE114,"0.#"),1)=".",TRUE,FALSE)</formula>
    </cfRule>
  </conditionalFormatting>
  <conditionalFormatting sqref="AI114">
    <cfRule type="expression" dxfId="2601" priority="13177">
      <formula>IF(RIGHT(TEXT(AI114,"0.#"),1)=".",FALSE,TRUE)</formula>
    </cfRule>
    <cfRule type="expression" dxfId="2600" priority="13178">
      <formula>IF(RIGHT(TEXT(AI114,"0.#"),1)=".",TRUE,FALSE)</formula>
    </cfRule>
  </conditionalFormatting>
  <conditionalFormatting sqref="AM114">
    <cfRule type="expression" dxfId="2599" priority="13175">
      <formula>IF(RIGHT(TEXT(AM114,"0.#"),1)=".",FALSE,TRUE)</formula>
    </cfRule>
    <cfRule type="expression" dxfId="2598" priority="13176">
      <formula>IF(RIGHT(TEXT(AM114,"0.#"),1)=".",TRUE,FALSE)</formula>
    </cfRule>
  </conditionalFormatting>
  <conditionalFormatting sqref="AE116 AQ116">
    <cfRule type="expression" dxfId="2597" priority="13171">
      <formula>IF(RIGHT(TEXT(AE116,"0.#"),1)=".",FALSE,TRUE)</formula>
    </cfRule>
    <cfRule type="expression" dxfId="2596" priority="13172">
      <formula>IF(RIGHT(TEXT(AE116,"0.#"),1)=".",TRUE,FALSE)</formula>
    </cfRule>
  </conditionalFormatting>
  <conditionalFormatting sqref="AI116">
    <cfRule type="expression" dxfId="2595" priority="13169">
      <formula>IF(RIGHT(TEXT(AI116,"0.#"),1)=".",FALSE,TRUE)</formula>
    </cfRule>
    <cfRule type="expression" dxfId="2594" priority="13170">
      <formula>IF(RIGHT(TEXT(AI116,"0.#"),1)=".",TRUE,FALSE)</formula>
    </cfRule>
  </conditionalFormatting>
  <conditionalFormatting sqref="AM116">
    <cfRule type="expression" dxfId="2593" priority="13167">
      <formula>IF(RIGHT(TEXT(AM116,"0.#"),1)=".",FALSE,TRUE)</formula>
    </cfRule>
    <cfRule type="expression" dxfId="2592" priority="13168">
      <formula>IF(RIGHT(TEXT(AM116,"0.#"),1)=".",TRUE,FALSE)</formula>
    </cfRule>
  </conditionalFormatting>
  <conditionalFormatting sqref="AE117 AM117">
    <cfRule type="expression" dxfId="2591" priority="13165">
      <formula>IF(RIGHT(TEXT(AE117,"0.#"),1)=".",FALSE,TRUE)</formula>
    </cfRule>
    <cfRule type="expression" dxfId="2590" priority="13166">
      <formula>IF(RIGHT(TEXT(AE117,"0.#"),1)=".",TRUE,FALSE)</formula>
    </cfRule>
  </conditionalFormatting>
  <conditionalFormatting sqref="AI117">
    <cfRule type="expression" dxfId="2589" priority="13163">
      <formula>IF(RIGHT(TEXT(AI117,"0.#"),1)=".",FALSE,TRUE)</formula>
    </cfRule>
    <cfRule type="expression" dxfId="2588" priority="13164">
      <formula>IF(RIGHT(TEXT(AI117,"0.#"),1)=".",TRUE,FALSE)</formula>
    </cfRule>
  </conditionalFormatting>
  <conditionalFormatting sqref="AQ117">
    <cfRule type="expression" dxfId="2587" priority="13159">
      <formula>IF(RIGHT(TEXT(AQ117,"0.#"),1)=".",FALSE,TRUE)</formula>
    </cfRule>
    <cfRule type="expression" dxfId="2586" priority="13160">
      <formula>IF(RIGHT(TEXT(AQ117,"0.#"),1)=".",TRUE,FALSE)</formula>
    </cfRule>
  </conditionalFormatting>
  <conditionalFormatting sqref="AE119 AQ119">
    <cfRule type="expression" dxfId="2585" priority="13157">
      <formula>IF(RIGHT(TEXT(AE119,"0.#"),1)=".",FALSE,TRUE)</formula>
    </cfRule>
    <cfRule type="expression" dxfId="2584" priority="13158">
      <formula>IF(RIGHT(TEXT(AE119,"0.#"),1)=".",TRUE,FALSE)</formula>
    </cfRule>
  </conditionalFormatting>
  <conditionalFormatting sqref="AI119">
    <cfRule type="expression" dxfId="2583" priority="13155">
      <formula>IF(RIGHT(TEXT(AI119,"0.#"),1)=".",FALSE,TRUE)</formula>
    </cfRule>
    <cfRule type="expression" dxfId="2582" priority="13156">
      <formula>IF(RIGHT(TEXT(AI119,"0.#"),1)=".",TRUE,FALSE)</formula>
    </cfRule>
  </conditionalFormatting>
  <conditionalFormatting sqref="AM119">
    <cfRule type="expression" dxfId="2581" priority="13153">
      <formula>IF(RIGHT(TEXT(AM119,"0.#"),1)=".",FALSE,TRUE)</formula>
    </cfRule>
    <cfRule type="expression" dxfId="2580" priority="13154">
      <formula>IF(RIGHT(TEXT(AM119,"0.#"),1)=".",TRUE,FALSE)</formula>
    </cfRule>
  </conditionalFormatting>
  <conditionalFormatting sqref="AQ120">
    <cfRule type="expression" dxfId="2579" priority="13145">
      <formula>IF(RIGHT(TEXT(AQ120,"0.#"),1)=".",FALSE,TRUE)</formula>
    </cfRule>
    <cfRule type="expression" dxfId="2578" priority="13146">
      <formula>IF(RIGHT(TEXT(AQ120,"0.#"),1)=".",TRUE,FALSE)</formula>
    </cfRule>
  </conditionalFormatting>
  <conditionalFormatting sqref="AE122 AQ122">
    <cfRule type="expression" dxfId="2577" priority="13143">
      <formula>IF(RIGHT(TEXT(AE122,"0.#"),1)=".",FALSE,TRUE)</formula>
    </cfRule>
    <cfRule type="expression" dxfId="2576" priority="13144">
      <formula>IF(RIGHT(TEXT(AE122,"0.#"),1)=".",TRUE,FALSE)</formula>
    </cfRule>
  </conditionalFormatting>
  <conditionalFormatting sqref="AI122">
    <cfRule type="expression" dxfId="2575" priority="13141">
      <formula>IF(RIGHT(TEXT(AI122,"0.#"),1)=".",FALSE,TRUE)</formula>
    </cfRule>
    <cfRule type="expression" dxfId="2574" priority="13142">
      <formula>IF(RIGHT(TEXT(AI122,"0.#"),1)=".",TRUE,FALSE)</formula>
    </cfRule>
  </conditionalFormatting>
  <conditionalFormatting sqref="AM122">
    <cfRule type="expression" dxfId="2573" priority="13139">
      <formula>IF(RIGHT(TEXT(AM122,"0.#"),1)=".",FALSE,TRUE)</formula>
    </cfRule>
    <cfRule type="expression" dxfId="2572" priority="13140">
      <formula>IF(RIGHT(TEXT(AM122,"0.#"),1)=".",TRUE,FALSE)</formula>
    </cfRule>
  </conditionalFormatting>
  <conditionalFormatting sqref="AQ123">
    <cfRule type="expression" dxfId="2571" priority="13131">
      <formula>IF(RIGHT(TEXT(AQ123,"0.#"),1)=".",FALSE,TRUE)</formula>
    </cfRule>
    <cfRule type="expression" dxfId="2570" priority="13132">
      <formula>IF(RIGHT(TEXT(AQ123,"0.#"),1)=".",TRUE,FALSE)</formula>
    </cfRule>
  </conditionalFormatting>
  <conditionalFormatting sqref="AE125 AQ125">
    <cfRule type="expression" dxfId="2569" priority="13129">
      <formula>IF(RIGHT(TEXT(AE125,"0.#"),1)=".",FALSE,TRUE)</formula>
    </cfRule>
    <cfRule type="expression" dxfId="2568" priority="13130">
      <formula>IF(RIGHT(TEXT(AE125,"0.#"),1)=".",TRUE,FALSE)</formula>
    </cfRule>
  </conditionalFormatting>
  <conditionalFormatting sqref="AI125">
    <cfRule type="expression" dxfId="2567" priority="13127">
      <formula>IF(RIGHT(TEXT(AI125,"0.#"),1)=".",FALSE,TRUE)</formula>
    </cfRule>
    <cfRule type="expression" dxfId="2566" priority="13128">
      <formula>IF(RIGHT(TEXT(AI125,"0.#"),1)=".",TRUE,FALSE)</formula>
    </cfRule>
  </conditionalFormatting>
  <conditionalFormatting sqref="AM125">
    <cfRule type="expression" dxfId="2565" priority="13125">
      <formula>IF(RIGHT(TEXT(AM125,"0.#"),1)=".",FALSE,TRUE)</formula>
    </cfRule>
    <cfRule type="expression" dxfId="2564" priority="13126">
      <formula>IF(RIGHT(TEXT(AM125,"0.#"),1)=".",TRUE,FALSE)</formula>
    </cfRule>
  </conditionalFormatting>
  <conditionalFormatting sqref="AQ126">
    <cfRule type="expression" dxfId="2563" priority="13117">
      <formula>IF(RIGHT(TEXT(AQ126,"0.#"),1)=".",FALSE,TRUE)</formula>
    </cfRule>
    <cfRule type="expression" dxfId="2562" priority="13118">
      <formula>IF(RIGHT(TEXT(AQ126,"0.#"),1)=".",TRUE,FALSE)</formula>
    </cfRule>
  </conditionalFormatting>
  <conditionalFormatting sqref="AE128 AQ128">
    <cfRule type="expression" dxfId="2561" priority="13115">
      <formula>IF(RIGHT(TEXT(AE128,"0.#"),1)=".",FALSE,TRUE)</formula>
    </cfRule>
    <cfRule type="expression" dxfId="2560" priority="13116">
      <formula>IF(RIGHT(TEXT(AE128,"0.#"),1)=".",TRUE,FALSE)</formula>
    </cfRule>
  </conditionalFormatting>
  <conditionalFormatting sqref="AI128">
    <cfRule type="expression" dxfId="2559" priority="13113">
      <formula>IF(RIGHT(TEXT(AI128,"0.#"),1)=".",FALSE,TRUE)</formula>
    </cfRule>
    <cfRule type="expression" dxfId="2558" priority="13114">
      <formula>IF(RIGHT(TEXT(AI128,"0.#"),1)=".",TRUE,FALSE)</formula>
    </cfRule>
  </conditionalFormatting>
  <conditionalFormatting sqref="AM128">
    <cfRule type="expression" dxfId="2557" priority="13111">
      <formula>IF(RIGHT(TEXT(AM128,"0.#"),1)=".",FALSE,TRUE)</formula>
    </cfRule>
    <cfRule type="expression" dxfId="2556" priority="13112">
      <formula>IF(RIGHT(TEXT(AM128,"0.#"),1)=".",TRUE,FALSE)</formula>
    </cfRule>
  </conditionalFormatting>
  <conditionalFormatting sqref="AQ129">
    <cfRule type="expression" dxfId="2555" priority="13103">
      <formula>IF(RIGHT(TEXT(AQ129,"0.#"),1)=".",FALSE,TRUE)</formula>
    </cfRule>
    <cfRule type="expression" dxfId="2554" priority="13104">
      <formula>IF(RIGHT(TEXT(AQ129,"0.#"),1)=".",TRUE,FALSE)</formula>
    </cfRule>
  </conditionalFormatting>
  <conditionalFormatting sqref="AE75">
    <cfRule type="expression" dxfId="2553" priority="13101">
      <formula>IF(RIGHT(TEXT(AE75,"0.#"),1)=".",FALSE,TRUE)</formula>
    </cfRule>
    <cfRule type="expression" dxfId="2552" priority="13102">
      <formula>IF(RIGHT(TEXT(AE75,"0.#"),1)=".",TRUE,FALSE)</formula>
    </cfRule>
  </conditionalFormatting>
  <conditionalFormatting sqref="AE76">
    <cfRule type="expression" dxfId="2551" priority="13099">
      <formula>IF(RIGHT(TEXT(AE76,"0.#"),1)=".",FALSE,TRUE)</formula>
    </cfRule>
    <cfRule type="expression" dxfId="2550" priority="13100">
      <formula>IF(RIGHT(TEXT(AE76,"0.#"),1)=".",TRUE,FALSE)</formula>
    </cfRule>
  </conditionalFormatting>
  <conditionalFormatting sqref="AE77">
    <cfRule type="expression" dxfId="2549" priority="13097">
      <formula>IF(RIGHT(TEXT(AE77,"0.#"),1)=".",FALSE,TRUE)</formula>
    </cfRule>
    <cfRule type="expression" dxfId="2548" priority="13098">
      <formula>IF(RIGHT(TEXT(AE77,"0.#"),1)=".",TRUE,FALSE)</formula>
    </cfRule>
  </conditionalFormatting>
  <conditionalFormatting sqref="AI77">
    <cfRule type="expression" dxfId="2547" priority="13095">
      <formula>IF(RIGHT(TEXT(AI77,"0.#"),1)=".",FALSE,TRUE)</formula>
    </cfRule>
    <cfRule type="expression" dxfId="2546" priority="13096">
      <formula>IF(RIGHT(TEXT(AI77,"0.#"),1)=".",TRUE,FALSE)</formula>
    </cfRule>
  </conditionalFormatting>
  <conditionalFormatting sqref="AI76">
    <cfRule type="expression" dxfId="2545" priority="13093">
      <formula>IF(RIGHT(TEXT(AI76,"0.#"),1)=".",FALSE,TRUE)</formula>
    </cfRule>
    <cfRule type="expression" dxfId="2544" priority="13094">
      <formula>IF(RIGHT(TEXT(AI76,"0.#"),1)=".",TRUE,FALSE)</formula>
    </cfRule>
  </conditionalFormatting>
  <conditionalFormatting sqref="AI75">
    <cfRule type="expression" dxfId="2543" priority="13091">
      <formula>IF(RIGHT(TEXT(AI75,"0.#"),1)=".",FALSE,TRUE)</formula>
    </cfRule>
    <cfRule type="expression" dxfId="2542" priority="13092">
      <formula>IF(RIGHT(TEXT(AI75,"0.#"),1)=".",TRUE,FALSE)</formula>
    </cfRule>
  </conditionalFormatting>
  <conditionalFormatting sqref="AM75">
    <cfRule type="expression" dxfId="2541" priority="13089">
      <formula>IF(RIGHT(TEXT(AM75,"0.#"),1)=".",FALSE,TRUE)</formula>
    </cfRule>
    <cfRule type="expression" dxfId="2540" priority="13090">
      <formula>IF(RIGHT(TEXT(AM75,"0.#"),1)=".",TRUE,FALSE)</formula>
    </cfRule>
  </conditionalFormatting>
  <conditionalFormatting sqref="AM76">
    <cfRule type="expression" dxfId="2539" priority="13087">
      <formula>IF(RIGHT(TEXT(AM76,"0.#"),1)=".",FALSE,TRUE)</formula>
    </cfRule>
    <cfRule type="expression" dxfId="2538" priority="13088">
      <formula>IF(RIGHT(TEXT(AM76,"0.#"),1)=".",TRUE,FALSE)</formula>
    </cfRule>
  </conditionalFormatting>
  <conditionalFormatting sqref="AM77">
    <cfRule type="expression" dxfId="2537" priority="13085">
      <formula>IF(RIGHT(TEXT(AM77,"0.#"),1)=".",FALSE,TRUE)</formula>
    </cfRule>
    <cfRule type="expression" dxfId="2536" priority="13086">
      <formula>IF(RIGHT(TEXT(AM77,"0.#"),1)=".",TRUE,FALSE)</formula>
    </cfRule>
  </conditionalFormatting>
  <conditionalFormatting sqref="AE134:AE135 AI134:AI135 AM134:AM135 AQ134:AQ135 AU134:AU135">
    <cfRule type="expression" dxfId="2535" priority="13071">
      <formula>IF(RIGHT(TEXT(AE134,"0.#"),1)=".",FALSE,TRUE)</formula>
    </cfRule>
    <cfRule type="expression" dxfId="2534" priority="13072">
      <formula>IF(RIGHT(TEXT(AE134,"0.#"),1)=".",TRUE,FALSE)</formula>
    </cfRule>
  </conditionalFormatting>
  <conditionalFormatting sqref="AE433">
    <cfRule type="expression" dxfId="2533" priority="13041">
      <formula>IF(RIGHT(TEXT(AE433,"0.#"),1)=".",FALSE,TRUE)</formula>
    </cfRule>
    <cfRule type="expression" dxfId="2532" priority="13042">
      <formula>IF(RIGHT(TEXT(AE433,"0.#"),1)=".",TRUE,FALSE)</formula>
    </cfRule>
  </conditionalFormatting>
  <conditionalFormatting sqref="AM435">
    <cfRule type="expression" dxfId="2531" priority="13025">
      <formula>IF(RIGHT(TEXT(AM435,"0.#"),1)=".",FALSE,TRUE)</formula>
    </cfRule>
    <cfRule type="expression" dxfId="2530" priority="13026">
      <formula>IF(RIGHT(TEXT(AM435,"0.#"),1)=".",TRUE,FALSE)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M433">
    <cfRule type="expression" dxfId="2525" priority="13029">
      <formula>IF(RIGHT(TEXT(AM433,"0.#"),1)=".",FALSE,TRUE)</formula>
    </cfRule>
    <cfRule type="expression" dxfId="2524" priority="13030">
      <formula>IF(RIGHT(TEXT(AM433,"0.#"),1)=".",TRUE,FALSE)</formula>
    </cfRule>
  </conditionalFormatting>
  <conditionalFormatting sqref="AM434">
    <cfRule type="expression" dxfId="2523" priority="13027">
      <formula>IF(RIGHT(TEXT(AM434,"0.#"),1)=".",FALSE,TRUE)</formula>
    </cfRule>
    <cfRule type="expression" dxfId="2522" priority="13028">
      <formula>IF(RIGHT(TEXT(AM434,"0.#"),1)=".",TRUE,FALSE)</formula>
    </cfRule>
  </conditionalFormatting>
  <conditionalFormatting sqref="AU433">
    <cfRule type="expression" dxfId="2521" priority="13017">
      <formula>IF(RIGHT(TEXT(AU433,"0.#"),1)=".",FALSE,TRUE)</formula>
    </cfRule>
    <cfRule type="expression" dxfId="2520" priority="13018">
      <formula>IF(RIGHT(TEXT(AU433,"0.#"),1)=".",TRUE,FALSE)</formula>
    </cfRule>
  </conditionalFormatting>
  <conditionalFormatting sqref="AU434">
    <cfRule type="expression" dxfId="2519" priority="13015">
      <formula>IF(RIGHT(TEXT(AU434,"0.#"),1)=".",FALSE,TRUE)</formula>
    </cfRule>
    <cfRule type="expression" dxfId="2518" priority="13016">
      <formula>IF(RIGHT(TEXT(AU434,"0.#"),1)=".",TRUE,FALSE)</formula>
    </cfRule>
  </conditionalFormatting>
  <conditionalFormatting sqref="AU435">
    <cfRule type="expression" dxfId="2517" priority="13013">
      <formula>IF(RIGHT(TEXT(AU435,"0.#"),1)=".",FALSE,TRUE)</formula>
    </cfRule>
    <cfRule type="expression" dxfId="2516" priority="13014">
      <formula>IF(RIGHT(TEXT(AU435,"0.#"),1)=".",TRUE,FALSE)</formula>
    </cfRule>
  </conditionalFormatting>
  <conditionalFormatting sqref="AI435">
    <cfRule type="expression" dxfId="2515" priority="12947">
      <formula>IF(RIGHT(TEXT(AI435,"0.#"),1)=".",FALSE,TRUE)</formula>
    </cfRule>
    <cfRule type="expression" dxfId="2514" priority="12948">
      <formula>IF(RIGHT(TEXT(AI435,"0.#"),1)=".",TRUE,FALSE)</formula>
    </cfRule>
  </conditionalFormatting>
  <conditionalFormatting sqref="AI433">
    <cfRule type="expression" dxfId="2513" priority="12951">
      <formula>IF(RIGHT(TEXT(AI433,"0.#"),1)=".",FALSE,TRUE)</formula>
    </cfRule>
    <cfRule type="expression" dxfId="2512" priority="12952">
      <formula>IF(RIGHT(TEXT(AI433,"0.#"),1)=".",TRUE,FALSE)</formula>
    </cfRule>
  </conditionalFormatting>
  <conditionalFormatting sqref="AI434">
    <cfRule type="expression" dxfId="2511" priority="12949">
      <formula>IF(RIGHT(TEXT(AI434,"0.#"),1)=".",FALSE,TRUE)</formula>
    </cfRule>
    <cfRule type="expression" dxfId="2510" priority="12950">
      <formula>IF(RIGHT(TEXT(AI434,"0.#"),1)=".",TRUE,FALSE)</formula>
    </cfRule>
  </conditionalFormatting>
  <conditionalFormatting sqref="AQ434">
    <cfRule type="expression" dxfId="2509" priority="12933">
      <formula>IF(RIGHT(TEXT(AQ434,"0.#"),1)=".",FALSE,TRUE)</formula>
    </cfRule>
    <cfRule type="expression" dxfId="2508" priority="12934">
      <formula>IF(RIGHT(TEXT(AQ434,"0.#"),1)=".",TRUE,FALSE)</formula>
    </cfRule>
  </conditionalFormatting>
  <conditionalFormatting sqref="AQ435">
    <cfRule type="expression" dxfId="2507" priority="12919">
      <formula>IF(RIGHT(TEXT(AQ435,"0.#"),1)=".",FALSE,TRUE)</formula>
    </cfRule>
    <cfRule type="expression" dxfId="2506" priority="12920">
      <formula>IF(RIGHT(TEXT(AQ435,"0.#"),1)=".",TRUE,FALSE)</formula>
    </cfRule>
  </conditionalFormatting>
  <conditionalFormatting sqref="AQ433">
    <cfRule type="expression" dxfId="2505" priority="12917">
      <formula>IF(RIGHT(TEXT(AQ433,"0.#"),1)=".",FALSE,TRUE)</formula>
    </cfRule>
    <cfRule type="expression" dxfId="2504" priority="12918">
      <formula>IF(RIGHT(TEXT(AQ433,"0.#"),1)=".",TRUE,FALSE)</formula>
    </cfRule>
  </conditionalFormatting>
  <conditionalFormatting sqref="AL839:AO866">
    <cfRule type="expression" dxfId="2503" priority="6641">
      <formula>IF(AND(AL839&gt;=0, RIGHT(TEXT(AL839,"0.#"),1)&lt;&gt;"."),TRUE,FALSE)</formula>
    </cfRule>
    <cfRule type="expression" dxfId="2502" priority="6642">
      <formula>IF(AND(AL839&gt;=0, RIGHT(TEXT(AL839,"0.#"),1)="."),TRUE,FALSE)</formula>
    </cfRule>
    <cfRule type="expression" dxfId="2501" priority="6643">
      <formula>IF(AND(AL839&lt;0, RIGHT(TEXT(AL839,"0.#"),1)&lt;&gt;"."),TRUE,FALSE)</formula>
    </cfRule>
    <cfRule type="expression" dxfId="2500" priority="6644">
      <formula>IF(AND(AL839&lt;0, RIGHT(TEXT(AL839,"0.#"),1)="."),TRUE,FALSE)</formula>
    </cfRule>
  </conditionalFormatting>
  <conditionalFormatting sqref="AQ53:AQ55">
    <cfRule type="expression" dxfId="2499" priority="4663">
      <formula>IF(RIGHT(TEXT(AQ53,"0.#"),1)=".",FALSE,TRUE)</formula>
    </cfRule>
    <cfRule type="expression" dxfId="2498" priority="4664">
      <formula>IF(RIGHT(TEXT(AQ53,"0.#"),1)=".",TRUE,FALSE)</formula>
    </cfRule>
  </conditionalFormatting>
  <conditionalFormatting sqref="AU53:AU55">
    <cfRule type="expression" dxfId="2497" priority="4661">
      <formula>IF(RIGHT(TEXT(AU53,"0.#"),1)=".",FALSE,TRUE)</formula>
    </cfRule>
    <cfRule type="expression" dxfId="2496" priority="4662">
      <formula>IF(RIGHT(TEXT(AU53,"0.#"),1)=".",TRUE,FALSE)</formula>
    </cfRule>
  </conditionalFormatting>
  <conditionalFormatting sqref="AQ60:AQ62">
    <cfRule type="expression" dxfId="2495" priority="4659">
      <formula>IF(RIGHT(TEXT(AQ60,"0.#"),1)=".",FALSE,TRUE)</formula>
    </cfRule>
    <cfRule type="expression" dxfId="2494" priority="4660">
      <formula>IF(RIGHT(TEXT(AQ60,"0.#"),1)=".",TRUE,FALSE)</formula>
    </cfRule>
  </conditionalFormatting>
  <conditionalFormatting sqref="AU60:AU62">
    <cfRule type="expression" dxfId="2493" priority="4657">
      <formula>IF(RIGHT(TEXT(AU60,"0.#"),1)=".",FALSE,TRUE)</formula>
    </cfRule>
    <cfRule type="expression" dxfId="2492" priority="4658">
      <formula>IF(RIGHT(TEXT(AU60,"0.#"),1)=".",TRUE,FALSE)</formula>
    </cfRule>
  </conditionalFormatting>
  <conditionalFormatting sqref="AQ75:AQ77">
    <cfRule type="expression" dxfId="2491" priority="4655">
      <formula>IF(RIGHT(TEXT(AQ75,"0.#"),1)=".",FALSE,TRUE)</formula>
    </cfRule>
    <cfRule type="expression" dxfId="2490" priority="4656">
      <formula>IF(RIGHT(TEXT(AQ75,"0.#"),1)=".",TRUE,FALSE)</formula>
    </cfRule>
  </conditionalFormatting>
  <conditionalFormatting sqref="AU75:AU77">
    <cfRule type="expression" dxfId="2489" priority="4653">
      <formula>IF(RIGHT(TEXT(AU75,"0.#"),1)=".",FALSE,TRUE)</formula>
    </cfRule>
    <cfRule type="expression" dxfId="2488" priority="4654">
      <formula>IF(RIGHT(TEXT(AU75,"0.#"),1)=".",TRUE,FALSE)</formula>
    </cfRule>
  </conditionalFormatting>
  <conditionalFormatting sqref="AQ87:AQ89">
    <cfRule type="expression" dxfId="2487" priority="4651">
      <formula>IF(RIGHT(TEXT(AQ87,"0.#"),1)=".",FALSE,TRUE)</formula>
    </cfRule>
    <cfRule type="expression" dxfId="2486" priority="4652">
      <formula>IF(RIGHT(TEXT(AQ87,"0.#"),1)=".",TRUE,FALSE)</formula>
    </cfRule>
  </conditionalFormatting>
  <conditionalFormatting sqref="AU87:AU89">
    <cfRule type="expression" dxfId="2485" priority="4649">
      <formula>IF(RIGHT(TEXT(AU87,"0.#"),1)=".",FALSE,TRUE)</formula>
    </cfRule>
    <cfRule type="expression" dxfId="2484" priority="4650">
      <formula>IF(RIGHT(TEXT(AU87,"0.#"),1)=".",TRUE,FALSE)</formula>
    </cfRule>
  </conditionalFormatting>
  <conditionalFormatting sqref="AQ92:AQ94">
    <cfRule type="expression" dxfId="2483" priority="4647">
      <formula>IF(RIGHT(TEXT(AQ92,"0.#"),1)=".",FALSE,TRUE)</formula>
    </cfRule>
    <cfRule type="expression" dxfId="2482" priority="4648">
      <formula>IF(RIGHT(TEXT(AQ92,"0.#"),1)=".",TRUE,FALSE)</formula>
    </cfRule>
  </conditionalFormatting>
  <conditionalFormatting sqref="AU92:AU94">
    <cfRule type="expression" dxfId="2481" priority="4645">
      <formula>IF(RIGHT(TEXT(AU92,"0.#"),1)=".",FALSE,TRUE)</formula>
    </cfRule>
    <cfRule type="expression" dxfId="2480" priority="4646">
      <formula>IF(RIGHT(TEXT(AU92,"0.#"),1)=".",TRUE,FALSE)</formula>
    </cfRule>
  </conditionalFormatting>
  <conditionalFormatting sqref="AQ97:AQ99">
    <cfRule type="expression" dxfId="2479" priority="4643">
      <formula>IF(RIGHT(TEXT(AQ97,"0.#"),1)=".",FALSE,TRUE)</formula>
    </cfRule>
    <cfRule type="expression" dxfId="2478" priority="4644">
      <formula>IF(RIGHT(TEXT(AQ97,"0.#"),1)=".",TRUE,FALSE)</formula>
    </cfRule>
  </conditionalFormatting>
  <conditionalFormatting sqref="AU97:AU99">
    <cfRule type="expression" dxfId="2477" priority="4641">
      <formula>IF(RIGHT(TEXT(AU97,"0.#"),1)=".",FALSE,TRUE)</formula>
    </cfRule>
    <cfRule type="expression" dxfId="2476" priority="4642">
      <formula>IF(RIGHT(TEXT(AU97,"0.#"),1)=".",TRUE,FALSE)</formula>
    </cfRule>
  </conditionalFormatting>
  <conditionalFormatting sqref="AE458">
    <cfRule type="expression" dxfId="2475" priority="4335">
      <formula>IF(RIGHT(TEXT(AE458,"0.#"),1)=".",FALSE,TRUE)</formula>
    </cfRule>
    <cfRule type="expression" dxfId="2474" priority="4336">
      <formula>IF(RIGHT(TEXT(AE458,"0.#"),1)=".",TRUE,FALSE)</formula>
    </cfRule>
  </conditionalFormatting>
  <conditionalFormatting sqref="AM460">
    <cfRule type="expression" dxfId="2473" priority="4325">
      <formula>IF(RIGHT(TEXT(AM460,"0.#"),1)=".",FALSE,TRUE)</formula>
    </cfRule>
    <cfRule type="expression" dxfId="2472" priority="4326">
      <formula>IF(RIGHT(TEXT(AM460,"0.#"),1)=".",TRUE,FALSE)</formula>
    </cfRule>
  </conditionalFormatting>
  <conditionalFormatting sqref="AE459">
    <cfRule type="expression" dxfId="2471" priority="4333">
      <formula>IF(RIGHT(TEXT(AE459,"0.#"),1)=".",FALSE,TRUE)</formula>
    </cfRule>
    <cfRule type="expression" dxfId="2470" priority="4334">
      <formula>IF(RIGHT(TEXT(AE459,"0.#"),1)=".",TRUE,FALSE)</formula>
    </cfRule>
  </conditionalFormatting>
  <conditionalFormatting sqref="AE460">
    <cfRule type="expression" dxfId="2469" priority="4331">
      <formula>IF(RIGHT(TEXT(AE460,"0.#"),1)=".",FALSE,TRUE)</formula>
    </cfRule>
    <cfRule type="expression" dxfId="2468" priority="4332">
      <formula>IF(RIGHT(TEXT(AE460,"0.#"),1)=".",TRUE,FALSE)</formula>
    </cfRule>
  </conditionalFormatting>
  <conditionalFormatting sqref="AM458">
    <cfRule type="expression" dxfId="2467" priority="4329">
      <formula>IF(RIGHT(TEXT(AM458,"0.#"),1)=".",FALSE,TRUE)</formula>
    </cfRule>
    <cfRule type="expression" dxfId="2466" priority="4330">
      <formula>IF(RIGHT(TEXT(AM458,"0.#"),1)=".",TRUE,FALSE)</formula>
    </cfRule>
  </conditionalFormatting>
  <conditionalFormatting sqref="AM459">
    <cfRule type="expression" dxfId="2465" priority="4327">
      <formula>IF(RIGHT(TEXT(AM459,"0.#"),1)=".",FALSE,TRUE)</formula>
    </cfRule>
    <cfRule type="expression" dxfId="2464" priority="4328">
      <formula>IF(RIGHT(TEXT(AM459,"0.#"),1)=".",TRUE,FALSE)</formula>
    </cfRule>
  </conditionalFormatting>
  <conditionalFormatting sqref="AU458">
    <cfRule type="expression" dxfId="2463" priority="4323">
      <formula>IF(RIGHT(TEXT(AU458,"0.#"),1)=".",FALSE,TRUE)</formula>
    </cfRule>
    <cfRule type="expression" dxfId="2462" priority="4324">
      <formula>IF(RIGHT(TEXT(AU458,"0.#"),1)=".",TRUE,FALSE)</formula>
    </cfRule>
  </conditionalFormatting>
  <conditionalFormatting sqref="AU459">
    <cfRule type="expression" dxfId="2461" priority="4321">
      <formula>IF(RIGHT(TEXT(AU459,"0.#"),1)=".",FALSE,TRUE)</formula>
    </cfRule>
    <cfRule type="expression" dxfId="2460" priority="4322">
      <formula>IF(RIGHT(TEXT(AU459,"0.#"),1)=".",TRUE,FALSE)</formula>
    </cfRule>
  </conditionalFormatting>
  <conditionalFormatting sqref="AU460">
    <cfRule type="expression" dxfId="2459" priority="4319">
      <formula>IF(RIGHT(TEXT(AU460,"0.#"),1)=".",FALSE,TRUE)</formula>
    </cfRule>
    <cfRule type="expression" dxfId="2458" priority="4320">
      <formula>IF(RIGHT(TEXT(AU460,"0.#"),1)=".",TRUE,FALSE)</formula>
    </cfRule>
  </conditionalFormatting>
  <conditionalFormatting sqref="AI460">
    <cfRule type="expression" dxfId="2457" priority="4313">
      <formula>IF(RIGHT(TEXT(AI460,"0.#"),1)=".",FALSE,TRUE)</formula>
    </cfRule>
    <cfRule type="expression" dxfId="2456" priority="4314">
      <formula>IF(RIGHT(TEXT(AI460,"0.#"),1)=".",TRUE,FALSE)</formula>
    </cfRule>
  </conditionalFormatting>
  <conditionalFormatting sqref="AI458">
    <cfRule type="expression" dxfId="2455" priority="4317">
      <formula>IF(RIGHT(TEXT(AI458,"0.#"),1)=".",FALSE,TRUE)</formula>
    </cfRule>
    <cfRule type="expression" dxfId="2454" priority="4318">
      <formula>IF(RIGHT(TEXT(AI458,"0.#"),1)=".",TRUE,FALSE)</formula>
    </cfRule>
  </conditionalFormatting>
  <conditionalFormatting sqref="AI459">
    <cfRule type="expression" dxfId="2453" priority="4315">
      <formula>IF(RIGHT(TEXT(AI459,"0.#"),1)=".",FALSE,TRUE)</formula>
    </cfRule>
    <cfRule type="expression" dxfId="2452" priority="4316">
      <formula>IF(RIGHT(TEXT(AI459,"0.#"),1)=".",TRUE,FALSE)</formula>
    </cfRule>
  </conditionalFormatting>
  <conditionalFormatting sqref="AQ459">
    <cfRule type="expression" dxfId="2451" priority="4311">
      <formula>IF(RIGHT(TEXT(AQ459,"0.#"),1)=".",FALSE,TRUE)</formula>
    </cfRule>
    <cfRule type="expression" dxfId="2450" priority="4312">
      <formula>IF(RIGHT(TEXT(AQ459,"0.#"),1)=".",TRUE,FALSE)</formula>
    </cfRule>
  </conditionalFormatting>
  <conditionalFormatting sqref="AQ460">
    <cfRule type="expression" dxfId="2449" priority="4309">
      <formula>IF(RIGHT(TEXT(AQ460,"0.#"),1)=".",FALSE,TRUE)</formula>
    </cfRule>
    <cfRule type="expression" dxfId="2448" priority="4310">
      <formula>IF(RIGHT(TEXT(AQ460,"0.#"),1)=".",TRUE,FALSE)</formula>
    </cfRule>
  </conditionalFormatting>
  <conditionalFormatting sqref="AQ458">
    <cfRule type="expression" dxfId="2447" priority="4307">
      <formula>IF(RIGHT(TEXT(AQ458,"0.#"),1)=".",FALSE,TRUE)</formula>
    </cfRule>
    <cfRule type="expression" dxfId="2446" priority="4308">
      <formula>IF(RIGHT(TEXT(AQ458,"0.#"),1)=".",TRUE,FALSE)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39:Y866">
    <cfRule type="expression" dxfId="2429" priority="2969">
      <formula>IF(RIGHT(TEXT(Y839,"0.#"),1)=".",FALSE,TRUE)</formula>
    </cfRule>
    <cfRule type="expression" dxfId="2428" priority="2970">
      <formula>IF(RIGHT(TEXT(Y839,"0.#"),1)=".",TRUE,FALSE)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02:AO1131">
    <cfRule type="expression" dxfId="2399" priority="2875">
      <formula>IF(AND(AL1102&gt;=0, RIGHT(TEXT(AL1102,"0.#"),1)&lt;&gt;"."),TRUE,FALSE)</formula>
    </cfRule>
    <cfRule type="expression" dxfId="2398" priority="2876">
      <formula>IF(AND(AL1102&gt;=0, RIGHT(TEXT(AL1102,"0.#"),1)="."),TRUE,FALSE)</formula>
    </cfRule>
    <cfRule type="expression" dxfId="2397" priority="2877">
      <formula>IF(AND(AL1102&lt;0, RIGHT(TEXT(AL1102,"0.#"),1)&lt;&gt;"."),TRUE,FALSE)</formula>
    </cfRule>
    <cfRule type="expression" dxfId="2396" priority="2878">
      <formula>IF(AND(AL1102&lt;0, RIGHT(TEXT(AL1102,"0.#"),1)="."),TRUE,FALSE)</formula>
    </cfRule>
  </conditionalFormatting>
  <conditionalFormatting sqref="Y1102:Y1131">
    <cfRule type="expression" dxfId="2395" priority="2873">
      <formula>IF(RIGHT(TEXT(Y1102,"0.#"),1)=".",FALSE,TRUE)</formula>
    </cfRule>
    <cfRule type="expression" dxfId="2394" priority="2874">
      <formula>IF(RIGHT(TEXT(Y1102,"0.#"),1)=".",TRUE,FALSE)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37:AO838">
    <cfRule type="expression" dxfId="2385" priority="2827">
      <formula>IF(AND(AL837&gt;=0, RIGHT(TEXT(AL837,"0.#"),1)&lt;&gt;"."),TRUE,FALSE)</formula>
    </cfRule>
    <cfRule type="expression" dxfId="2384" priority="2828">
      <formula>IF(AND(AL837&gt;=0, RIGHT(TEXT(AL837,"0.#"),1)="."),TRUE,FALSE)</formula>
    </cfRule>
    <cfRule type="expression" dxfId="2383" priority="2829">
      <formula>IF(AND(AL837&lt;0, RIGHT(TEXT(AL837,"0.#"),1)&lt;&gt;"."),TRUE,FALSE)</formula>
    </cfRule>
    <cfRule type="expression" dxfId="2382" priority="2830">
      <formula>IF(AND(AL837&lt;0, RIGHT(TEXT(AL837,"0.#"),1)="."),TRUE,FALSE)</formula>
    </cfRule>
  </conditionalFormatting>
  <conditionalFormatting sqref="Y837:Y838">
    <cfRule type="expression" dxfId="2381" priority="2825">
      <formula>IF(RIGHT(TEXT(Y837,"0.#"),1)=".",FALSE,TRUE)</formula>
    </cfRule>
    <cfRule type="expression" dxfId="2380" priority="2826">
      <formula>IF(RIGHT(TEXT(Y837,"0.#"),1)=".",TRUE,FALSE)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38:AE139 AI138:AI139 AM138:AM139 AQ138:AQ139 AU138:AU139">
    <cfRule type="expression" dxfId="2169" priority="1961">
      <formula>IF(RIGHT(TEXT(AE138,"0.#"),1)=".",FALSE,TRUE)</formula>
    </cfRule>
    <cfRule type="expression" dxfId="2168" priority="1962">
      <formula>IF(RIGHT(TEXT(AE138,"0.#"),1)=".",TRUE,FALSE)</formula>
    </cfRule>
  </conditionalFormatting>
  <conditionalFormatting sqref="AE142:AE143 AI142:AI143 AM142:AM143 AQ142:AQ143 AU142:AU143">
    <cfRule type="expression" dxfId="2167" priority="1959">
      <formula>IF(RIGHT(TEXT(AE142,"0.#"),1)=".",FALSE,TRUE)</formula>
    </cfRule>
    <cfRule type="expression" dxfId="2166" priority="1960">
      <formula>IF(RIGHT(TEXT(AE142,"0.#"),1)=".",TRUE,FALSE)</formula>
    </cfRule>
  </conditionalFormatting>
  <conditionalFormatting sqref="AE198:AE199 AI198:AI199 AM198:AM199 AQ198:AQ199 AU198:AU199">
    <cfRule type="expression" dxfId="2165" priority="1951">
      <formula>IF(RIGHT(TEXT(AE198,"0.#"),1)=".",FALSE,TRUE)</formula>
    </cfRule>
    <cfRule type="expression" dxfId="2164" priority="1952">
      <formula>IF(RIGHT(TEXT(AE198,"0.#"),1)=".",TRUE,FALSE)</formula>
    </cfRule>
  </conditionalFormatting>
  <conditionalFormatting sqref="AE150:AE151 AI150:AI151 AM150:AM151 AQ150:AQ151 AU150:AU151">
    <cfRule type="expression" dxfId="2163" priority="1955">
      <formula>IF(RIGHT(TEXT(AE150,"0.#"),1)=".",FALSE,TRUE)</formula>
    </cfRule>
    <cfRule type="expression" dxfId="2162" priority="1956">
      <formula>IF(RIGHT(TEXT(AE150,"0.#"),1)=".",TRUE,FALSE)</formula>
    </cfRule>
  </conditionalFormatting>
  <conditionalFormatting sqref="AE194:AE195 AI194:AI195 AM194:AM195 AQ194:AQ195 AU194:AU195">
    <cfRule type="expression" dxfId="2161" priority="1953">
      <formula>IF(RIGHT(TEXT(AE194,"0.#"),1)=".",FALSE,TRUE)</formula>
    </cfRule>
    <cfRule type="expression" dxfId="2160" priority="1954">
      <formula>IF(RIGHT(TEXT(AE194,"0.#"),1)=".",TRUE,FALSE)</formula>
    </cfRule>
  </conditionalFormatting>
  <conditionalFormatting sqref="AE210:AE211 AI210:AI211 AM210:AM211 AQ210:AQ211 AU210:AU211">
    <cfRule type="expression" dxfId="2159" priority="1945">
      <formula>IF(RIGHT(TEXT(AE210,"0.#"),1)=".",FALSE,TRUE)</formula>
    </cfRule>
    <cfRule type="expression" dxfId="2158" priority="1946">
      <formula>IF(RIGHT(TEXT(AE210,"0.#"),1)=".",TRUE,FALSE)</formula>
    </cfRule>
  </conditionalFormatting>
  <conditionalFormatting sqref="AE202:AE203 AI202:AI203 AM202:AM203 AQ202:AQ203 AU202:AU203">
    <cfRule type="expression" dxfId="2157" priority="1949">
      <formula>IF(RIGHT(TEXT(AE202,"0.#"),1)=".",FALSE,TRUE)</formula>
    </cfRule>
    <cfRule type="expression" dxfId="2156" priority="1950">
      <formula>IF(RIGHT(TEXT(AE202,"0.#"),1)=".",TRUE,FALSE)</formula>
    </cfRule>
  </conditionalFormatting>
  <conditionalFormatting sqref="AE206:AE207 AI206:AI207 AM206:AM207 AQ206:AQ207 AU206:AU207">
    <cfRule type="expression" dxfId="2155" priority="1947">
      <formula>IF(RIGHT(TEXT(AE206,"0.#"),1)=".",FALSE,TRUE)</formula>
    </cfRule>
    <cfRule type="expression" dxfId="2154" priority="1948">
      <formula>IF(RIGHT(TEXT(AE206,"0.#"),1)=".",TRUE,FALSE)</formula>
    </cfRule>
  </conditionalFormatting>
  <conditionalFormatting sqref="AE262:AE263 AI262:AI263 AM262:AM263 AQ262:AQ263 AU262:AU263">
    <cfRule type="expression" dxfId="2153" priority="1939">
      <formula>IF(RIGHT(TEXT(AE262,"0.#"),1)=".",FALSE,TRUE)</formula>
    </cfRule>
    <cfRule type="expression" dxfId="2152" priority="1940">
      <formula>IF(RIGHT(TEXT(AE262,"0.#"),1)=".",TRUE,FALSE)</formula>
    </cfRule>
  </conditionalFormatting>
  <conditionalFormatting sqref="AE254:AE255 AI254:AI255 AM254:AM255 AQ254:AQ255 AU254:AU255">
    <cfRule type="expression" dxfId="2151" priority="1943">
      <formula>IF(RIGHT(TEXT(AE254,"0.#"),1)=".",FALSE,TRUE)</formula>
    </cfRule>
    <cfRule type="expression" dxfId="2150" priority="1944">
      <formula>IF(RIGHT(TEXT(AE254,"0.#"),1)=".",TRUE,FALSE)</formula>
    </cfRule>
  </conditionalFormatting>
  <conditionalFormatting sqref="AE258:AE259 AI258:AI259 AM258:AM259 AQ258:AQ259 AU258:AU259">
    <cfRule type="expression" dxfId="2149" priority="1941">
      <formula>IF(RIGHT(TEXT(AE258,"0.#"),1)=".",FALSE,TRUE)</formula>
    </cfRule>
    <cfRule type="expression" dxfId="2148" priority="1942">
      <formula>IF(RIGHT(TEXT(AE258,"0.#"),1)=".",TRUE,FALSE)</formula>
    </cfRule>
  </conditionalFormatting>
  <conditionalFormatting sqref="AE314:AE315 AI314:AI315 AM314:AM315 AQ314:AQ315 AU314:AU315">
    <cfRule type="expression" dxfId="2147" priority="1933">
      <formula>IF(RIGHT(TEXT(AE314,"0.#"),1)=".",FALSE,TRUE)</formula>
    </cfRule>
    <cfRule type="expression" dxfId="2146" priority="1934">
      <formula>IF(RIGHT(TEXT(AE314,"0.#"),1)=".",TRUE,FALSE)</formula>
    </cfRule>
  </conditionalFormatting>
  <conditionalFormatting sqref="AE266:AE267 AI266:AI267 AM266:AM267 AQ266:AQ267 AU266:AU267">
    <cfRule type="expression" dxfId="2145" priority="1937">
      <formula>IF(RIGHT(TEXT(AE266,"0.#"),1)=".",FALSE,TRUE)</formula>
    </cfRule>
    <cfRule type="expression" dxfId="2144" priority="1938">
      <formula>IF(RIGHT(TEXT(AE266,"0.#"),1)=".",TRUE,FALSE)</formula>
    </cfRule>
  </conditionalFormatting>
  <conditionalFormatting sqref="AE270:AE271 AI270:AI271 AM270:AM271 AQ270:AQ271 AU270:AU271">
    <cfRule type="expression" dxfId="2143" priority="1935">
      <formula>IF(RIGHT(TEXT(AE270,"0.#"),1)=".",FALSE,TRUE)</formula>
    </cfRule>
    <cfRule type="expression" dxfId="2142" priority="1936">
      <formula>IF(RIGHT(TEXT(AE270,"0.#"),1)=".",TRUE,FALSE)</formula>
    </cfRule>
  </conditionalFormatting>
  <conditionalFormatting sqref="AE326:AE327 AI326:AI327 AM326:AM327 AQ326:AQ327 AU326:AU327">
    <cfRule type="expression" dxfId="2141" priority="1927">
      <formula>IF(RIGHT(TEXT(AE326,"0.#"),1)=".",FALSE,TRUE)</formula>
    </cfRule>
    <cfRule type="expression" dxfId="2140" priority="1928">
      <formula>IF(RIGHT(TEXT(AE326,"0.#"),1)=".",TRUE,FALSE)</formula>
    </cfRule>
  </conditionalFormatting>
  <conditionalFormatting sqref="AE318:AE319 AI318:AI319 AM318:AM319 AQ318:AQ319 AU318:AU319">
    <cfRule type="expression" dxfId="2139" priority="1931">
      <formula>IF(RIGHT(TEXT(AE318,"0.#"),1)=".",FALSE,TRUE)</formula>
    </cfRule>
    <cfRule type="expression" dxfId="2138" priority="1932">
      <formula>IF(RIGHT(TEXT(AE318,"0.#"),1)=".",TRUE,FALSE)</formula>
    </cfRule>
  </conditionalFormatting>
  <conditionalFormatting sqref="AE322:AE323 AI322:AI323 AM322:AM323 AQ322:AQ323 AU322:AU323">
    <cfRule type="expression" dxfId="2137" priority="1929">
      <formula>IF(RIGHT(TEXT(AE322,"0.#"),1)=".",FALSE,TRUE)</formula>
    </cfRule>
    <cfRule type="expression" dxfId="2136" priority="1930">
      <formula>IF(RIGHT(TEXT(AE322,"0.#"),1)=".",TRUE,FALSE)</formula>
    </cfRule>
  </conditionalFormatting>
  <conditionalFormatting sqref="AE378:AE379 AI378:AI379 AM378:AM379 AQ378:AQ379 AU378:AU379">
    <cfRule type="expression" dxfId="2135" priority="1921">
      <formula>IF(RIGHT(TEXT(AE378,"0.#"),1)=".",FALSE,TRUE)</formula>
    </cfRule>
    <cfRule type="expression" dxfId="2134" priority="1922">
      <formula>IF(RIGHT(TEXT(AE378,"0.#"),1)=".",TRUE,FALSE)</formula>
    </cfRule>
  </conditionalFormatting>
  <conditionalFormatting sqref="AE330:AE331 AI330:AI331 AM330:AM331 AQ330:AQ331 AU330:AU331">
    <cfRule type="expression" dxfId="2133" priority="1925">
      <formula>IF(RIGHT(TEXT(AE330,"0.#"),1)=".",FALSE,TRUE)</formula>
    </cfRule>
    <cfRule type="expression" dxfId="2132" priority="1926">
      <formula>IF(RIGHT(TEXT(AE330,"0.#"),1)=".",TRUE,FALSE)</formula>
    </cfRule>
  </conditionalFormatting>
  <conditionalFormatting sqref="AE374:AE375 AI374:AI375 AM374:AM375 AQ374:AQ375 AU374:AU375">
    <cfRule type="expression" dxfId="2131" priority="1923">
      <formula>IF(RIGHT(TEXT(AE374,"0.#"),1)=".",FALSE,TRUE)</formula>
    </cfRule>
    <cfRule type="expression" dxfId="2130" priority="1924">
      <formula>IF(RIGHT(TEXT(AE374,"0.#"),1)=".",TRUE,FALSE)</formula>
    </cfRule>
  </conditionalFormatting>
  <conditionalFormatting sqref="AE390:AE391 AI390:AI391 AM390:AM391 AQ390:AQ391 AU390:AU391">
    <cfRule type="expression" dxfId="2129" priority="1915">
      <formula>IF(RIGHT(TEXT(AE390,"0.#"),1)=".",FALSE,TRUE)</formula>
    </cfRule>
    <cfRule type="expression" dxfId="2128" priority="1916">
      <formula>IF(RIGHT(TEXT(AE390,"0.#"),1)=".",TRUE,FALSE)</formula>
    </cfRule>
  </conditionalFormatting>
  <conditionalFormatting sqref="AE382:AE383 AI382:AI383 AM382:AM383 AQ382:AQ383 AU382:AU383">
    <cfRule type="expression" dxfId="2127" priority="1919">
      <formula>IF(RIGHT(TEXT(AE382,"0.#"),1)=".",FALSE,TRUE)</formula>
    </cfRule>
    <cfRule type="expression" dxfId="2126" priority="1920">
      <formula>IF(RIGHT(TEXT(AE382,"0.#"),1)=".",TRUE,FALSE)</formula>
    </cfRule>
  </conditionalFormatting>
  <conditionalFormatting sqref="AE386:AE387 AI386:AI387 AM386:AM387 AQ386:AQ387 AU386:AU387">
    <cfRule type="expression" dxfId="2125" priority="1917">
      <formula>IF(RIGHT(TEXT(AE386,"0.#"),1)=".",FALSE,TRUE)</formula>
    </cfRule>
    <cfRule type="expression" dxfId="2124" priority="1918">
      <formula>IF(RIGHT(TEXT(AE386,"0.#"),1)=".",TRUE,FALSE)</formula>
    </cfRule>
  </conditionalFormatting>
  <conditionalFormatting sqref="AE440">
    <cfRule type="expression" dxfId="2123" priority="1909">
      <formula>IF(RIGHT(TEXT(AE440,"0.#"),1)=".",FALSE,TRUE)</formula>
    </cfRule>
    <cfRule type="expression" dxfId="2122" priority="1910">
      <formula>IF(RIGHT(TEXT(AE440,"0.#"),1)=".",TRUE,FALSE)</formula>
    </cfRule>
  </conditionalFormatting>
  <conditionalFormatting sqref="AE438">
    <cfRule type="expression" dxfId="2121" priority="1913">
      <formula>IF(RIGHT(TEXT(AE438,"0.#"),1)=".",FALSE,TRUE)</formula>
    </cfRule>
    <cfRule type="expression" dxfId="2120" priority="1914">
      <formula>IF(RIGHT(TEXT(AE438,"0.#"),1)=".",TRUE,FALSE)</formula>
    </cfRule>
  </conditionalFormatting>
  <conditionalFormatting sqref="AE439">
    <cfRule type="expression" dxfId="2119" priority="1911">
      <formula>IF(RIGHT(TEXT(AE439,"0.#"),1)=".",FALSE,TRUE)</formula>
    </cfRule>
    <cfRule type="expression" dxfId="2118" priority="1912">
      <formula>IF(RIGHT(TEXT(AE439,"0.#"),1)=".",TRUE,FALSE)</formula>
    </cfRule>
  </conditionalFormatting>
  <conditionalFormatting sqref="AM440">
    <cfRule type="expression" dxfId="2117" priority="1903">
      <formula>IF(RIGHT(TEXT(AM440,"0.#"),1)=".",FALSE,TRUE)</formula>
    </cfRule>
    <cfRule type="expression" dxfId="2116" priority="1904">
      <formula>IF(RIGHT(TEXT(AM440,"0.#"),1)=".",TRUE,FALSE)</formula>
    </cfRule>
  </conditionalFormatting>
  <conditionalFormatting sqref="AM438">
    <cfRule type="expression" dxfId="2115" priority="1907">
      <formula>IF(RIGHT(TEXT(AM438,"0.#"),1)=".",FALSE,TRUE)</formula>
    </cfRule>
    <cfRule type="expression" dxfId="2114" priority="1908">
      <formula>IF(RIGHT(TEXT(AM438,"0.#"),1)=".",TRUE,FALSE)</formula>
    </cfRule>
  </conditionalFormatting>
  <conditionalFormatting sqref="AM439">
    <cfRule type="expression" dxfId="2113" priority="1905">
      <formula>IF(RIGHT(TEXT(AM439,"0.#"),1)=".",FALSE,TRUE)</formula>
    </cfRule>
    <cfRule type="expression" dxfId="2112" priority="1906">
      <formula>IF(RIGHT(TEXT(AM439,"0.#"),1)=".",TRUE,FALSE)</formula>
    </cfRule>
  </conditionalFormatting>
  <conditionalFormatting sqref="AU440">
    <cfRule type="expression" dxfId="2111" priority="1897">
      <formula>IF(RIGHT(TEXT(AU440,"0.#"),1)=".",FALSE,TRUE)</formula>
    </cfRule>
    <cfRule type="expression" dxfId="2110" priority="1898">
      <formula>IF(RIGHT(TEXT(AU440,"0.#"),1)=".",TRUE,FALSE)</formula>
    </cfRule>
  </conditionalFormatting>
  <conditionalFormatting sqref="AU438">
    <cfRule type="expression" dxfId="2109" priority="1901">
      <formula>IF(RIGHT(TEXT(AU438,"0.#"),1)=".",FALSE,TRUE)</formula>
    </cfRule>
    <cfRule type="expression" dxfId="2108" priority="1902">
      <formula>IF(RIGHT(TEXT(AU438,"0.#"),1)=".",TRUE,FALSE)</formula>
    </cfRule>
  </conditionalFormatting>
  <conditionalFormatting sqref="AU439">
    <cfRule type="expression" dxfId="2107" priority="1899">
      <formula>IF(RIGHT(TEXT(AU439,"0.#"),1)=".",FALSE,TRUE)</formula>
    </cfRule>
    <cfRule type="expression" dxfId="2106" priority="1900">
      <formula>IF(RIGHT(TEXT(AU439,"0.#"),1)=".",TRUE,FALSE)</formula>
    </cfRule>
  </conditionalFormatting>
  <conditionalFormatting sqref="AI440">
    <cfRule type="expression" dxfId="2105" priority="1891">
      <formula>IF(RIGHT(TEXT(AI440,"0.#"),1)=".",FALSE,TRUE)</formula>
    </cfRule>
    <cfRule type="expression" dxfId="2104" priority="1892">
      <formula>IF(RIGHT(TEXT(AI440,"0.#"),1)=".",TRUE,FALSE)</formula>
    </cfRule>
  </conditionalFormatting>
  <conditionalFormatting sqref="AI438">
    <cfRule type="expression" dxfId="2103" priority="1895">
      <formula>IF(RIGHT(TEXT(AI438,"0.#"),1)=".",FALSE,TRUE)</formula>
    </cfRule>
    <cfRule type="expression" dxfId="2102" priority="1896">
      <formula>IF(RIGHT(TEXT(AI438,"0.#"),1)=".",TRUE,FALSE)</formula>
    </cfRule>
  </conditionalFormatting>
  <conditionalFormatting sqref="AI439">
    <cfRule type="expression" dxfId="2101" priority="1893">
      <formula>IF(RIGHT(TEXT(AI439,"0.#"),1)=".",FALSE,TRUE)</formula>
    </cfRule>
    <cfRule type="expression" dxfId="2100" priority="1894">
      <formula>IF(RIGHT(TEXT(AI439,"0.#"),1)=".",TRUE,FALSE)</formula>
    </cfRule>
  </conditionalFormatting>
  <conditionalFormatting sqref="AQ438">
    <cfRule type="expression" dxfId="2099" priority="1885">
      <formula>IF(RIGHT(TEXT(AQ438,"0.#"),1)=".",FALSE,TRUE)</formula>
    </cfRule>
    <cfRule type="expression" dxfId="2098" priority="1886">
      <formula>IF(RIGHT(TEXT(AQ438,"0.#"),1)=".",TRUE,FALSE)</formula>
    </cfRule>
  </conditionalFormatting>
  <conditionalFormatting sqref="AQ439">
    <cfRule type="expression" dxfId="2097" priority="1889">
      <formula>IF(RIGHT(TEXT(AQ439,"0.#"),1)=".",FALSE,TRUE)</formula>
    </cfRule>
    <cfRule type="expression" dxfId="2096" priority="1890">
      <formula>IF(RIGHT(TEXT(AQ439,"0.#"),1)=".",TRUE,FALSE)</formula>
    </cfRule>
  </conditionalFormatting>
  <conditionalFormatting sqref="AQ440">
    <cfRule type="expression" dxfId="2095" priority="1887">
      <formula>IF(RIGHT(TEXT(AQ440,"0.#"),1)=".",FALSE,TRUE)</formula>
    </cfRule>
    <cfRule type="expression" dxfId="2094" priority="1888">
      <formula>IF(RIGHT(TEXT(AQ440,"0.#"),1)=".",TRUE,FALSE)</formula>
    </cfRule>
  </conditionalFormatting>
  <conditionalFormatting sqref="AE445">
    <cfRule type="expression" dxfId="2093" priority="1879">
      <formula>IF(RIGHT(TEXT(AE445,"0.#"),1)=".",FALSE,TRUE)</formula>
    </cfRule>
    <cfRule type="expression" dxfId="2092" priority="1880">
      <formula>IF(RIGHT(TEXT(AE445,"0.#"),1)=".",TRUE,FALSE)</formula>
    </cfRule>
  </conditionalFormatting>
  <conditionalFormatting sqref="AE443">
    <cfRule type="expression" dxfId="2091" priority="1883">
      <formula>IF(RIGHT(TEXT(AE443,"0.#"),1)=".",FALSE,TRUE)</formula>
    </cfRule>
    <cfRule type="expression" dxfId="2090" priority="1884">
      <formula>IF(RIGHT(TEXT(AE443,"0.#"),1)=".",TRUE,FALSE)</formula>
    </cfRule>
  </conditionalFormatting>
  <conditionalFormatting sqref="AE444">
    <cfRule type="expression" dxfId="2089" priority="1881">
      <formula>IF(RIGHT(TEXT(AE444,"0.#"),1)=".",FALSE,TRUE)</formula>
    </cfRule>
    <cfRule type="expression" dxfId="2088" priority="1882">
      <formula>IF(RIGHT(TEXT(AE444,"0.#"),1)=".",TRUE,FALSE)</formula>
    </cfRule>
  </conditionalFormatting>
  <conditionalFormatting sqref="AM445">
    <cfRule type="expression" dxfId="2087" priority="1873">
      <formula>IF(RIGHT(TEXT(AM445,"0.#"),1)=".",FALSE,TRUE)</formula>
    </cfRule>
    <cfRule type="expression" dxfId="2086" priority="1874">
      <formula>IF(RIGHT(TEXT(AM445,"0.#"),1)=".",TRUE,FALSE)</formula>
    </cfRule>
  </conditionalFormatting>
  <conditionalFormatting sqref="AM443">
    <cfRule type="expression" dxfId="2085" priority="1877">
      <formula>IF(RIGHT(TEXT(AM443,"0.#"),1)=".",FALSE,TRUE)</formula>
    </cfRule>
    <cfRule type="expression" dxfId="2084" priority="1878">
      <formula>IF(RIGHT(TEXT(AM443,"0.#"),1)=".",TRUE,FALSE)</formula>
    </cfRule>
  </conditionalFormatting>
  <conditionalFormatting sqref="AM444">
    <cfRule type="expression" dxfId="2083" priority="1875">
      <formula>IF(RIGHT(TEXT(AM444,"0.#"),1)=".",FALSE,TRUE)</formula>
    </cfRule>
    <cfRule type="expression" dxfId="2082" priority="1876">
      <formula>IF(RIGHT(TEXT(AM444,"0.#"),1)=".",TRUE,FALSE)</formula>
    </cfRule>
  </conditionalFormatting>
  <conditionalFormatting sqref="AU445">
    <cfRule type="expression" dxfId="2081" priority="1867">
      <formula>IF(RIGHT(TEXT(AU445,"0.#"),1)=".",FALSE,TRUE)</formula>
    </cfRule>
    <cfRule type="expression" dxfId="2080" priority="1868">
      <formula>IF(RIGHT(TEXT(AU445,"0.#"),1)=".",TRUE,FALSE)</formula>
    </cfRule>
  </conditionalFormatting>
  <conditionalFormatting sqref="AU443">
    <cfRule type="expression" dxfId="2079" priority="1871">
      <formula>IF(RIGHT(TEXT(AU443,"0.#"),1)=".",FALSE,TRUE)</formula>
    </cfRule>
    <cfRule type="expression" dxfId="2078" priority="1872">
      <formula>IF(RIGHT(TEXT(AU443,"0.#"),1)=".",TRUE,FALSE)</formula>
    </cfRule>
  </conditionalFormatting>
  <conditionalFormatting sqref="AU444">
    <cfRule type="expression" dxfId="2077" priority="1869">
      <formula>IF(RIGHT(TEXT(AU444,"0.#"),1)=".",FALSE,TRUE)</formula>
    </cfRule>
    <cfRule type="expression" dxfId="2076" priority="1870">
      <formula>IF(RIGHT(TEXT(AU444,"0.#"),1)=".",TRUE,FALSE)</formula>
    </cfRule>
  </conditionalFormatting>
  <conditionalFormatting sqref="AI445">
    <cfRule type="expression" dxfId="2075" priority="1861">
      <formula>IF(RIGHT(TEXT(AI445,"0.#"),1)=".",FALSE,TRUE)</formula>
    </cfRule>
    <cfRule type="expression" dxfId="2074" priority="1862">
      <formula>IF(RIGHT(TEXT(AI445,"0.#"),1)=".",TRUE,FALSE)</formula>
    </cfRule>
  </conditionalFormatting>
  <conditionalFormatting sqref="AI443">
    <cfRule type="expression" dxfId="2073" priority="1865">
      <formula>IF(RIGHT(TEXT(AI443,"0.#"),1)=".",FALSE,TRUE)</formula>
    </cfRule>
    <cfRule type="expression" dxfId="2072" priority="1866">
      <formula>IF(RIGHT(TEXT(AI443,"0.#"),1)=".",TRUE,FALSE)</formula>
    </cfRule>
  </conditionalFormatting>
  <conditionalFormatting sqref="AI444">
    <cfRule type="expression" dxfId="2071" priority="1863">
      <formula>IF(RIGHT(TEXT(AI444,"0.#"),1)=".",FALSE,TRUE)</formula>
    </cfRule>
    <cfRule type="expression" dxfId="2070" priority="1864">
      <formula>IF(RIGHT(TEXT(AI444,"0.#"),1)=".",TRUE,FALSE)</formula>
    </cfRule>
  </conditionalFormatting>
  <conditionalFormatting sqref="AQ443">
    <cfRule type="expression" dxfId="2069" priority="1855">
      <formula>IF(RIGHT(TEXT(AQ443,"0.#"),1)=".",FALSE,TRUE)</formula>
    </cfRule>
    <cfRule type="expression" dxfId="2068" priority="1856">
      <formula>IF(RIGHT(TEXT(AQ443,"0.#"),1)=".",TRUE,FALSE)</formula>
    </cfRule>
  </conditionalFormatting>
  <conditionalFormatting sqref="AQ444">
    <cfRule type="expression" dxfId="2067" priority="1859">
      <formula>IF(RIGHT(TEXT(AQ444,"0.#"),1)=".",FALSE,TRUE)</formula>
    </cfRule>
    <cfRule type="expression" dxfId="2066" priority="1860">
      <formula>IF(RIGHT(TEXT(AQ444,"0.#"),1)=".",TRUE,FALSE)</formula>
    </cfRule>
  </conditionalFormatting>
  <conditionalFormatting sqref="AQ445">
    <cfRule type="expression" dxfId="2065" priority="1857">
      <formula>IF(RIGHT(TEXT(AQ445,"0.#"),1)=".",FALSE,TRUE)</formula>
    </cfRule>
    <cfRule type="expression" dxfId="2064" priority="1858">
      <formula>IF(RIGHT(TEXT(AQ445,"0.#"),1)=".",TRUE,FALSE)</formula>
    </cfRule>
  </conditionalFormatting>
  <conditionalFormatting sqref="Y880:Y899">
    <cfRule type="expression" dxfId="2063" priority="2085">
      <formula>IF(RIGHT(TEXT(Y880,"0.#"),1)=".",FALSE,TRUE)</formula>
    </cfRule>
    <cfRule type="expression" dxfId="2062" priority="2086">
      <formula>IF(RIGHT(TEXT(Y880,"0.#"),1)=".",TRUE,FALSE)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899">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L872:AO879">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5" orientation="portrait" r:id="rId1"/>
  <headerFooter differentFirst="1" alignWithMargins="0"/>
  <rowBreaks count="4" manualBreakCount="4">
    <brk id="36" max="16383" man="1"/>
    <brk id="483" max="16383" man="1"/>
    <brk id="729" max="16383" man="1"/>
    <brk id="75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619</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619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619</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2019-07-01T05:38:03Z</cp:lastPrinted>
  <dcterms:created xsi:type="dcterms:W3CDTF">2012-03-13T00:50:25Z</dcterms:created>
  <dcterms:modified xsi:type="dcterms:W3CDTF">2019-07-09T10:32:18Z</dcterms:modified>
</cp:coreProperties>
</file>