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6C350A5C-4898-40F3-91FB-0755CBE73D83}" xr6:coauthVersionLast="36" xr6:coauthVersionMax="36" xr10:uidLastSave="{00000000-0000-0000-0000-000000000000}"/>
  <bookViews>
    <workbookView xWindow="19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<sst xmlns="http://schemas.openxmlformats.org/spreadsheetml/2006/main" count="2993" uniqueCount="669">
  <si>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</si>
  <si>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</si>
  <si>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</si>
  <si>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</si>
  <si>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</si>
  <si>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</si>
  <si>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</si>
  <si>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</si>
  <si>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</si>
  <si>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</si>
  <si>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</si>
  <si>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</si>
  <si>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</si>
  <si>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</si>
  <si>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</si>
  <si>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</si>
  <si>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</si>
  <si>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</si>
  <si>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</si>
  <si>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</si>
  <si>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</si>
  <si>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</si>
  <si>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</si>
  <si>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</si>
  <si>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</si>
  <si>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</si>
  <si>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</si>
  <si>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</si>
  <si>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</si>
  <si>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</si>
  <si>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</si>
  <si>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</si>
  <si>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</si>
  <si>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</si>
  <si>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</si>
  <si>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</si>
  <si>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</si>
  <si>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</si>
  <si>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</si>
  <si>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</si>
  <si>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</si>
  <si>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</si>
  <si>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</si>
  <si>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</si>
  <si>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</si>
  <si>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</si>
  <si>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</si>
  <si>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</si>
  <si>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</si>
  <si>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</si>
  <si>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</si>
  <si>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</si>
  <si>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</si>
  <si>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</si>
  <si>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</si>
  <si>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</si>
  <si>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</si>
  <si>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</si>
  <si>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</si>
  <si>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</si>
  <si>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</si>
  <si>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</si>
  <si>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</si>
  <si>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</si>
  <si>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</si>
  <si>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</si>
  <si>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</si>
  <si>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</si>
  <si>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</si>
  <si>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</si>
  <si>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</si>
  <si>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</si>
  <si>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</si>
  <si>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</si>
  <si>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</si>
  <si>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</si>
  <si>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</si>
  <si>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</si>
  <si>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</si>
  <si>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</si>
  <si>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</si>
  <si>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</si>
  <si>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</si>
  <si>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</si>
  <si>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</si>
  <si>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</si>
  <si>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</si>
  <si>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</si>
  <si>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</si>
  <si>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</si>
  <si>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</si>
  <si>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</si>
  <si>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</si>
  <si>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</si>
  <si>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</si>
  <si>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</si>
  <si>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</si>
  <si>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</si>
  <si>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</si>
  <si>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</si>
  <si>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</si>
  <si>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</si>
  <si>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</si>
  <si>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</si>
  <si>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</si>
  <si>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</si>
  <si>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</si>
  <si>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</si>
  <si>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</si>
  <si>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</si>
  <si>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</si>
  <si>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</si>
  <si>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</si>
  <si>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</si>
  <si>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</si>
  <si>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</si>
  <si>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</si>
  <si>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</si>
  <si>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</si>
  <si>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</si>
  <si>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</si>
  <si>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</si>
  <si>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</si>
  <si>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</si>
  <si>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</si>
  <si>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</si>
  <si>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</si>
  <si>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</si>
  <si>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</si>
  <si>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</si>
  <si>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</si>
  <si>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</si>
  <si>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</si>
  <si>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</si>
  <si>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</si>
  <si>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</si>
  <si>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</si>
  <si>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</si>
  <si>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</si>
  <si>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</si>
  <si>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</si>
  <si>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</si>
  <si>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</si>
  <si>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</si>
  <si>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</si>
  <si>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</si>
  <si>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</si>
  <si>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</si>
  <si>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</si>
  <si>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</si>
  <si>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</si>
  <si>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</si>
  <si>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</si>
  <si>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</si>
  <si>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</si>
  <si>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</si>
  <si>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</si>
  <si>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</si>
  <si>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</si>
  <si>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</si>
  <si>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</si>
  <si>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</si>
  <si>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</si>
  <si>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</si>
  <si>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</si>
  <si>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</si>
  <si>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</si>
  <si>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</si>
  <si>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</si>
  <si>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</si>
  <si>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</si>
  <si>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</si>
  <si>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</si>
  <si>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</si>
  <si>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</si>
  <si>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</si>
  <si>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</si>
  <si>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</si>
  <si>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</si>
  <si>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</si>
  <si>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</si>
  <si>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</si>
  <si>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</si>
  <si>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</si>
  <si>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</si>
  <si>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</si>
  <si>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</si>
  <si>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</si>
  <si>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</si>
  <si>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</si>
  <si>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</si>
  <si>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</si>
  <si>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</si>
  <si>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</si>
  <si>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</si>
  <si>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</si>
  <si>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</si>
  <si>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</si>
  <si>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</si>
  <si>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</si>
  <si>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</si>
  <si>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</si>
  <si>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</si>
  <si>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</si>
  <si>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</si>
  <si>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</si>
  <si>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</si>
  <si>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</si>
  <si>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</si>
  <si>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</si>
  <si>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</si>
  <si>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</si>
  <si>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</si>
  <si>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</si>
  <si>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</si>
  <si>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</si>
  <si>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</si>
  <si>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</si>
  <si>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</si>
  <si>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</si>
  <si>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</si>
  <si>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</si>
  <si>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</si>
  <si>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</si>
  <si>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</si>
  <si>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</si>
  <si>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</si>
  <si>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</si>
  <si>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</si>
  <si>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</si>
  <si>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</si>
  <si>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</si>
  <si>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</si>
  <si>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</si>
  <si>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</si>
  <si>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</si>
  <si>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</si>
  <si>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</si>
  <si>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</si>
  <si>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</si>
  <si>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</si>
  <si>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</si>
  <si>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</si>
  <si>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</si>
  <si>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</si>
  <si>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</si>
  <si>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</si>
  <si>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</si>
  <si>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</si>
  <si>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</si>
  <si>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</si>
  <si>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</si>
  <si>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</si>
  <si>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</si>
  <si>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</si>
  <si>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</si>
  <si>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</si>
  <si>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</si>
  <si>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</si>
  <si>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</si>
  <si>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</si>
  <si>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</si>
  <si>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</si>
  <si>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</si>
  <si>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</si>
  <si>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</si>
  <si>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</si>
  <si>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</si>
  <si>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</si>
  <si>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</si>
  <si>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</si>
  <si>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</si>
  <si>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</si>
  <si>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</si>
  <si>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</si>
  <si>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</si>
  <si>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</si>
  <si>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</si>
  <si>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</si>
  <si>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</si>
  <si>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</si>
  <si>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</si>
  <si>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</si>
  <si>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</si>
  <si>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</si>
  <si>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</si>
  <si>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</si>
  <si>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</si>
  <si>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</si>
  <si>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</si>
  <si>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</si>
  <si>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</si>
  <si>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</si>
  <si>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</si>
  <si>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</si>
  <si>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</si>
  <si>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</si>
  <si>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</si>
  <si>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</si>
  <si>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</si>
  <si>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</si>
  <si>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</si>
  <si>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</si>
  <si>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</si>
  <si>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</si>
  <si>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</si>
  <si>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</si>
  <si>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</si>
  <si>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</si>
  <si>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</si>
  <si>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</si>
  <si>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</si>
  <si>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</si>
  <si>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</si>
  <si>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</si>
  <si>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</si>
  <si>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</si>
  <si>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</si>
  <si>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</si>
  <si>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</si>
  <si>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</si>
  <si>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</si>
  <si>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</si>
  <si>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</si>
  <si>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</si>
  <si>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</si>
  <si>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</si>
  <si>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</si>
  <si>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</si>
  <si>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</si>
  <si>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</si>
  <si>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</si>
  <si>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</si>
  <si>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</si>
  <si>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</si>
  <si>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</si>
  <si>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</si>
  <si>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</si>
  <si>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</si>
  <si>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</si>
  <si>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</si>
  <si>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</si>
  <si>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</si>
  <si>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</si>
  <si>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</si>
  <si>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</si>
  <si>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</si>
  <si>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</si>
  <si>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</si>
  <si>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</si>
  <si>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</si>
  <si>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</si>
  <si>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</si>
  <si>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</si>
  <si>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</si>
  <si>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</si>
  <si>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</si>
  <si>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</si>
  <si>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</si>
  <si>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</si>
  <si>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</si>
  <si>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</si>
  <si>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</si>
  <si>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</si>
  <si>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</si>
  <si>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</si>
  <si>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</si>
  <si>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</si>
  <si>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</si>
  <si>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</si>
  <si>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</si>
  <si>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</si>
  <si>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</si>
  <si>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</si>
  <si>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</si>
  <si>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</si>
  <si>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</si>
  <si>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</si>
  <si>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</si>
  <si>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</si>
  <si>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</si>
  <si>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</si>
  <si>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</si>
  <si>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</si>
  <si>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</si>
  <si>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</si>
  <si>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</si>
  <si>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</si>
  <si>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</si>
  <si>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</si>
  <si>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</si>
  <si>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</si>
  <si>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</si>
  <si>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</si>
  <si>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</si>
  <si>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</si>
  <si>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</si>
  <si>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</si>
  <si>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</si>
  <si>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</si>
  <si>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</si>
  <si>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</si>
  <si>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</si>
  <si>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</si>
  <si>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</si>
  <si>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</si>
  <si>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</si>
  <si>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</si>
  <si>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</si>
  <si>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</si>
  <si>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</si>
  <si>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</si>
  <si>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</si>
  <si>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</si>
  <si>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</si>
  <si>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</si>
  <si>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</si>
  <si>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</si>
  <si>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</si>
  <si>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</si>
  <si>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</si>
  <si>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</si>
  <si>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</si>
  <si>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</si>
  <si>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</si>
  <si>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</si>
  <si>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</si>
  <si>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</si>
  <si>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</si>
  <si>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</si>
  <si>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</si>
  <si>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</si>
  <si>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</si>
  <si>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</si>
  <si>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</si>
  <si>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</si>
  <si>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</si>
  <si>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</si>
  <si>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</si>
  <si>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</si>
  <si>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</si>
  <si>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</si>
  <si>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</si>
  <si>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</si>
  <si>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</si>
  <si>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</si>
  <si>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</si>
  <si>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</si>
  <si>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</si>
  <si>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</si>
  <si>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</si>
  <si>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</si>
  <si>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</si>
  <si>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</si>
  <si>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</si>
  <si>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</si>
  <si>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</si>
  <si>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</si>
  <si>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</si>
  <si>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</si>
  <si>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</si>
  <si>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</si>
  <si>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</si>
  <si>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</si>
  <si>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</si>
  <si>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</si>
  <si>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</si>
  <si>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</si>
  <si>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</si>
  <si>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</si>
  <si>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</si>
  <si>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</si>
  <si>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</si>
  <si>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</si>
  <si>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</si>
  <si>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</si>
  <si>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</si>
  <si>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</si>
  <si>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</si>
  <si>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</si>
  <si>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</si>
  <si>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</si>
  <si>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</si>
  <si>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</si>
  <si>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</si>
  <si>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</si>
  <si>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</si>
  <si>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</si>
  <si>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</si>
  <si>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</si>
  <si>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</si>
  <si>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</si>
  <si>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</si>
  <si>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</si>
  <si>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</si>
  <si>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</si>
  <si>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</si>
  <si>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</si>
  <si>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</si>
  <si>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</si>
  <si>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</si>
  <si>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</si>
  <si>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</si>
  <si>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</si>
  <si>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</si>
  <si>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</si>
  <si>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</si>
  <si>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</si>
  <si>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</si>
  <si>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</si>
  <si>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</si>
  <si>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</si>
  <si>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</si>
  <si>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</si>
  <si>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</si>
  <si>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</si>
  <si>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</si>
  <si>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</si>
  <si>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</si>
  <si>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</si>
  <si>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</si>
  <si>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</si>
  <si>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</si>
  <si>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</si>
  <si>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</si>
  <si>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</si>
  <si>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</si>
  <si>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</si>
  <si>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</si>
  <si>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</si>
  <si>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</si>
  <si>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</si>
  <si>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</si>
  <si>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</si>
  <si>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</si>
  <si>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</si>
  <si>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</si>
  <si>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</si>
  <si>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</si>
  <si>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</si>
  <si>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</si>
  <si>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</si>
  <si>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</si>
  <si>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</si>
  <si>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</si>
  <si>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</si>
  <si>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</si>
  <si>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</si>
  <si>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</si>
  <si>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</si>
  <si>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</si>
  <si>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</si>
  <si>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</si>
  <si>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</si>
  <si>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</si>
  <si>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</si>
  <si>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</si>
  <si>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</si>
  <si>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</si>
  <si>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</si>
  <si>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</si>
  <si>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</si>
  <si>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</si>
  <si>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</si>
  <si>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</si>
  <si>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</si>
  <si>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</si>
  <si>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</si>
  <si>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</si>
  <si>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</si>
  <si>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</si>
  <si>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</si>
  <si>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</si>
  <si>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</si>
  <si>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</si>
  <si>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</si>
  <si>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</si>
  <si>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昭和４２年度</t>
  </si>
  <si>
    <t>終了予定なし</t>
  </si>
  <si>
    <t>幼児教育課長　先﨑　卓歩</t>
  </si>
  <si>
    <t>教育振興基本計画（平成25年6月14日閣議決定）</t>
  </si>
  <si>
    <t>学校法人等が行う幼稚園の施設整備事業に必要な経費の一部を補助することにより、もって幼稚園教育の振興に資する。</t>
  </si>
  <si>
    <t>学校法人等が行う、幼稚園の新設及び学級増のための園舎の新築及び増築、学級定員の引き下げに伴う増築、危険な状態にある園舎の改築、園舎の新増改築に際して行う屋外教育環境整備、園舎の耐震補強工事、アスベスト等対策工事、防犯対策工事、エコ改修事業に必要な経費の一部を補助する。（補助率は１／２もしくは１／３。）
また、学校法人等における私立幼稚園施設整備事業の実施にあたり、都道府県が施設整備事業の適正な執行を図るため、国との連絡及び施設整備事業を行う学校法人等に対して行う指導、連絡、調査等の事務に要する経費の一部を補助する。（補助率は１／３）</t>
  </si>
  <si>
    <t>私立学校施設整備費補助金</t>
  </si>
  <si>
    <t>私立幼稚園の耐震化率の100％を目指す。</t>
  </si>
  <si>
    <t>私立幼稚園の耐震化率</t>
  </si>
  <si>
    <t>私立学校施設の耐震改修状況等調査（文部科学省調べ）</t>
  </si>
  <si>
    <t>補助金を交付した学校法人数</t>
  </si>
  <si>
    <t>法人</t>
  </si>
  <si>
    <t>1法人あたりの補助額</t>
    <phoneticPr fontId="5"/>
  </si>
  <si>
    <t>百万円</t>
  </si>
  <si>
    <t>補助総額（百万円）　　/交付学校法人数</t>
    <phoneticPr fontId="5"/>
  </si>
  <si>
    <t>921/115</t>
  </si>
  <si>
    <t>1,627/247</t>
  </si>
  <si>
    <t>1,830/55</t>
  </si>
  <si>
    <t>⑥ 私立学校施設の耐震化率（％）
【幼稚園から高等学校】</t>
  </si>
  <si>
    <t>耐震化に資する耐震補強工事や耐震改築工事への支援により、着実に耐震化率が向上し、幼児教育の振興に資している。</t>
  </si>
  <si>
    <t>-</t>
    <phoneticPr fontId="5"/>
  </si>
  <si>
    <t>-</t>
    <phoneticPr fontId="5"/>
  </si>
  <si>
    <t>-</t>
    <phoneticPr fontId="5"/>
  </si>
  <si>
    <t>-</t>
    <phoneticPr fontId="5"/>
  </si>
  <si>
    <t>-</t>
    <phoneticPr fontId="5"/>
  </si>
  <si>
    <t>本事業は、幼稚園の約6割を占める学校法人等が行う幼稚園の耐震化や防災機能強化などの施設整備に必要な経費を一部補助し、園児の安全・安全な教育環境を整備するもので国民のニーズに応えた事業である。</t>
  </si>
  <si>
    <t>本事業は、幼稚園の約6割を占める学校法人等が行う幼稚園の耐震化や防災機能強化などの施設整備に必要な経費を一部補助するものであり、国が積極的に支援すべき事業である。</t>
  </si>
  <si>
    <t>本事業は、幼稚園の約6割を占める学校法人等が行う幼稚園の耐震化や防災機能強化などの施設整備に必要な経費を一部補助するものであり、園児の安全・安心な教育環境等を整備する重要な事業である。</t>
  </si>
  <si>
    <t>都道府県を通し、募集をし、危険建物の整備を優先し採択するなど、選定方法は妥当である。</t>
  </si>
  <si>
    <t>本事業は、原則補助率を3分の１とし、必要な経費の一部を補助している。</t>
  </si>
  <si>
    <t>申請内容に応じて、適当に補助している。</t>
  </si>
  <si>
    <t>対象経費及び支出経費については、事業計画の申請時及び事業完了後（額の確定）において精査し、真に必要なものに限定している。</t>
  </si>
  <si>
    <t>入札等により契約価格が予定を下回ったことや事業計画等の見直しによる整備の取り止め、翌年度以降への延期等のためやむを得ず不用となったものであり、妥当である。</t>
  </si>
  <si>
    <t>工事着手に当たり、近隣住民や保護者から工事による振動・騒音により、生活環境や健康状態への影響が懸念される等の当初想定されていなかった意見が出され、これらの調整等による遅れで不測の日数を要し、年度内の着工が困難となるとともに、工事時間が制限等により工事に不測の日数を要することとなった。これらの事由により予定していた整備が実施できず繰り越したものであり妥当である。</t>
  </si>
  <si>
    <t>事業者に対し、入札または3者以上の見積もりを原則課し、事業費等の節約に努めている。</t>
  </si>
  <si>
    <t>私立幼稚園の耐震化は着実に進んでいる。また、アスベスト等対策工事等により、危険建物の数は減少している。</t>
  </si>
  <si>
    <t>予算の範囲内で、危険建物の施設整備が行われている。</t>
  </si>
  <si>
    <t>整備された施設によって、園児に安全・安心な教育環境が提供されている。</t>
  </si>
  <si>
    <t>193</t>
  </si>
  <si>
    <t>129</t>
  </si>
  <si>
    <t>136</t>
  </si>
  <si>
    <t>163</t>
  </si>
  <si>
    <t>164</t>
  </si>
  <si>
    <t>151</t>
  </si>
  <si>
    <t>153</t>
  </si>
  <si>
    <t>○</t>
  </si>
  <si>
    <t>6　私学の振興</t>
    <phoneticPr fontId="5"/>
  </si>
  <si>
    <t>6-1 特色ある教育研究を展開する私立学校の振興</t>
    <phoneticPr fontId="5"/>
  </si>
  <si>
    <t>私立幼稚園施設整備費補助</t>
    <phoneticPr fontId="5"/>
  </si>
  <si>
    <t>初等中等教育局</t>
    <phoneticPr fontId="5"/>
  </si>
  <si>
    <t>幼児教育課</t>
    <phoneticPr fontId="5"/>
  </si>
  <si>
    <t>-</t>
    <phoneticPr fontId="5"/>
  </si>
  <si>
    <t>無</t>
  </si>
  <si>
    <t>‐</t>
  </si>
  <si>
    <t>限られた予算で最大限の効果が発揮できるよう、事業の緊急性や必要性の観点から効果的な事業実施を図ることとしており、平成２０年度補正予算の執行からは、地震による倒壊の危険性が高いものの耐震補強工事は補助率を嵩上げし、地震防災対策の推進を図るなど見直しを行っているところであり、平成２４年度補正予算からは、非構造部材の耐震対策等に係る補助対象下限額の撤廃など、制度の改善に努めている。</t>
    <phoneticPr fontId="5"/>
  </si>
  <si>
    <t>引き続き事業の緊急性や必要性の観点から効果的な事業を実施する必要がある。</t>
    <phoneticPr fontId="5"/>
  </si>
  <si>
    <t>C.神奈川県</t>
    <rPh sb="2" eb="6">
      <t>カナガワケン</t>
    </rPh>
    <phoneticPr fontId="5"/>
  </si>
  <si>
    <t>事務費</t>
    <rPh sb="0" eb="3">
      <t>ジムヒ</t>
    </rPh>
    <phoneticPr fontId="5"/>
  </si>
  <si>
    <t>旅費、通信運搬費等</t>
    <rPh sb="0" eb="2">
      <t>リョヒ</t>
    </rPh>
    <rPh sb="3" eb="5">
      <t>ツウシン</t>
    </rPh>
    <rPh sb="5" eb="7">
      <t>ウンパン</t>
    </rPh>
    <rPh sb="7" eb="8">
      <t>ヒ</t>
    </rPh>
    <rPh sb="8" eb="9">
      <t>トウ</t>
    </rPh>
    <phoneticPr fontId="5"/>
  </si>
  <si>
    <t>補助金</t>
    <rPh sb="0" eb="3">
      <t>ホジョキン</t>
    </rPh>
    <phoneticPr fontId="5"/>
  </si>
  <si>
    <t>私立幼稚園施設整備費補助の支出</t>
    <rPh sb="0" eb="2">
      <t>シリツ</t>
    </rPh>
    <rPh sb="2" eb="5">
      <t>ヨウチエン</t>
    </rPh>
    <rPh sb="5" eb="7">
      <t>シセツ</t>
    </rPh>
    <rPh sb="7" eb="10">
      <t>セイビヒ</t>
    </rPh>
    <rPh sb="10" eb="12">
      <t>ホジョ</t>
    </rPh>
    <rPh sb="13" eb="15">
      <t>シシュツ</t>
    </rPh>
    <phoneticPr fontId="5"/>
  </si>
  <si>
    <t>補助金</t>
    <rPh sb="0" eb="3">
      <t>ホジョキン</t>
    </rPh>
    <phoneticPr fontId="5"/>
  </si>
  <si>
    <t>幼稚園舎の施設整備の実施に要する経費</t>
    <rPh sb="0" eb="3">
      <t>ヨウチエン</t>
    </rPh>
    <rPh sb="3" eb="4">
      <t>シャ</t>
    </rPh>
    <rPh sb="5" eb="7">
      <t>シセツ</t>
    </rPh>
    <rPh sb="7" eb="9">
      <t>セイビ</t>
    </rPh>
    <rPh sb="10" eb="12">
      <t>ジッシ</t>
    </rPh>
    <rPh sb="13" eb="14">
      <t>ヨウ</t>
    </rPh>
    <rPh sb="16" eb="18">
      <t>ケイヒ</t>
    </rPh>
    <phoneticPr fontId="5"/>
  </si>
  <si>
    <t>神奈川県</t>
    <rPh sb="0" eb="4">
      <t>カナガワケン</t>
    </rPh>
    <phoneticPr fontId="5"/>
  </si>
  <si>
    <t>北海道</t>
    <rPh sb="0" eb="3">
      <t>ホッカイドウ</t>
    </rPh>
    <phoneticPr fontId="5"/>
  </si>
  <si>
    <t>埼玉県</t>
    <rPh sb="0" eb="3">
      <t>サイタマケン</t>
    </rPh>
    <phoneticPr fontId="5"/>
  </si>
  <si>
    <t>連絡、調査等の事務</t>
    <rPh sb="0" eb="2">
      <t>レンラク</t>
    </rPh>
    <rPh sb="3" eb="5">
      <t>チョウサ</t>
    </rPh>
    <rPh sb="5" eb="6">
      <t>トウ</t>
    </rPh>
    <rPh sb="7" eb="9">
      <t>ジム</t>
    </rPh>
    <phoneticPr fontId="5"/>
  </si>
  <si>
    <t>補助金等交付</t>
  </si>
  <si>
    <t>-</t>
    <phoneticPr fontId="5"/>
  </si>
  <si>
    <t>B.学校法人東京聖徳学園</t>
    <rPh sb="2" eb="4">
      <t>ガッコウ</t>
    </rPh>
    <rPh sb="4" eb="6">
      <t>ホウジン</t>
    </rPh>
    <rPh sb="6" eb="8">
      <t>トウキョウ</t>
    </rPh>
    <rPh sb="8" eb="10">
      <t>セイトク</t>
    </rPh>
    <rPh sb="10" eb="12">
      <t>ガクエン</t>
    </rPh>
    <phoneticPr fontId="5"/>
  </si>
  <si>
    <t>学校法人東京聖徳学園</t>
    <rPh sb="0" eb="4">
      <t>ガッコウホウジン</t>
    </rPh>
    <rPh sb="4" eb="6">
      <t>トウキョウ</t>
    </rPh>
    <rPh sb="6" eb="8">
      <t>セイトク</t>
    </rPh>
    <rPh sb="8" eb="10">
      <t>ガクエン</t>
    </rPh>
    <phoneticPr fontId="5"/>
  </si>
  <si>
    <t>学校法人大杉学園</t>
    <rPh sb="0" eb="2">
      <t>ガッコウ</t>
    </rPh>
    <rPh sb="2" eb="4">
      <t>ホウジン</t>
    </rPh>
    <rPh sb="4" eb="6">
      <t>オオスギ</t>
    </rPh>
    <rPh sb="6" eb="8">
      <t>ガクエン</t>
    </rPh>
    <phoneticPr fontId="5"/>
  </si>
  <si>
    <t>学校法人神川学園</t>
    <rPh sb="0" eb="2">
      <t>ガッコウ</t>
    </rPh>
    <rPh sb="2" eb="4">
      <t>ホウジン</t>
    </rPh>
    <rPh sb="4" eb="6">
      <t>カミカワ</t>
    </rPh>
    <rPh sb="6" eb="8">
      <t>ガクエン</t>
    </rPh>
    <phoneticPr fontId="5"/>
  </si>
  <si>
    <t>学校法人筑紫女学園</t>
    <rPh sb="0" eb="4">
      <t>ガッコウホウジン</t>
    </rPh>
    <rPh sb="4" eb="6">
      <t>ツクシ</t>
    </rPh>
    <rPh sb="6" eb="9">
      <t>ジョガクエン</t>
    </rPh>
    <phoneticPr fontId="5"/>
  </si>
  <si>
    <t>学校法人にしき幼稚園</t>
    <rPh sb="0" eb="2">
      <t>ガッコウ</t>
    </rPh>
    <rPh sb="2" eb="4">
      <t>ホウジン</t>
    </rPh>
    <rPh sb="7" eb="10">
      <t>ヨウチエン</t>
    </rPh>
    <phoneticPr fontId="5"/>
  </si>
  <si>
    <t>学校法人須合学園</t>
    <rPh sb="0" eb="2">
      <t>ガッコウ</t>
    </rPh>
    <rPh sb="2" eb="4">
      <t>ホウジン</t>
    </rPh>
    <rPh sb="4" eb="6">
      <t>スゴウ</t>
    </rPh>
    <rPh sb="6" eb="8">
      <t>ガクエン</t>
    </rPh>
    <phoneticPr fontId="5"/>
  </si>
  <si>
    <t>学校法人祇園清心学園</t>
    <rPh sb="0" eb="2">
      <t>ガッコウ</t>
    </rPh>
    <rPh sb="2" eb="4">
      <t>ホウジン</t>
    </rPh>
    <rPh sb="4" eb="6">
      <t>ギオン</t>
    </rPh>
    <rPh sb="6" eb="8">
      <t>セイシン</t>
    </rPh>
    <rPh sb="8" eb="10">
      <t>ガクエン</t>
    </rPh>
    <phoneticPr fontId="5"/>
  </si>
  <si>
    <t>学校法人並木学園</t>
    <rPh sb="0" eb="2">
      <t>ガッコウ</t>
    </rPh>
    <rPh sb="2" eb="4">
      <t>ホウジン</t>
    </rPh>
    <rPh sb="4" eb="6">
      <t>ナミキ</t>
    </rPh>
    <rPh sb="6" eb="8">
      <t>ガクエン</t>
    </rPh>
    <phoneticPr fontId="5"/>
  </si>
  <si>
    <t>学校法人杉田学園</t>
    <rPh sb="0" eb="2">
      <t>ガッコウ</t>
    </rPh>
    <rPh sb="2" eb="4">
      <t>ホウジン</t>
    </rPh>
    <rPh sb="4" eb="6">
      <t>スギタ</t>
    </rPh>
    <rPh sb="6" eb="8">
      <t>ガクエン</t>
    </rPh>
    <phoneticPr fontId="5"/>
  </si>
  <si>
    <t>学校法人彦成学園</t>
    <rPh sb="0" eb="2">
      <t>ガッコウ</t>
    </rPh>
    <rPh sb="2" eb="4">
      <t>ホウジン</t>
    </rPh>
    <rPh sb="4" eb="6">
      <t>ヒコナリ</t>
    </rPh>
    <rPh sb="6" eb="8">
      <t>ガクエン</t>
    </rPh>
    <phoneticPr fontId="5"/>
  </si>
  <si>
    <t>幼稚園舎の施設整備の実施</t>
  </si>
  <si>
    <t>私立幼稚園施設整備費補助の支出（支出委任）</t>
    <rPh sb="16" eb="18">
      <t>シシュツ</t>
    </rPh>
    <rPh sb="18" eb="20">
      <t>イニン</t>
    </rPh>
    <phoneticPr fontId="5"/>
  </si>
  <si>
    <t>千葉県</t>
    <rPh sb="0" eb="3">
      <t>チバケン</t>
    </rPh>
    <phoneticPr fontId="5"/>
  </si>
  <si>
    <t>広島県</t>
    <rPh sb="0" eb="3">
      <t>ヒロシマケン</t>
    </rPh>
    <phoneticPr fontId="5"/>
  </si>
  <si>
    <t>愛知県</t>
    <rPh sb="0" eb="3">
      <t>アイチケン</t>
    </rPh>
    <phoneticPr fontId="5"/>
  </si>
  <si>
    <t>京都府</t>
    <rPh sb="0" eb="3">
      <t>キョウトフ</t>
    </rPh>
    <phoneticPr fontId="5"/>
  </si>
  <si>
    <t>福岡県</t>
    <rPh sb="0" eb="3">
      <t>フクオカケン</t>
    </rPh>
    <phoneticPr fontId="5"/>
  </si>
  <si>
    <t>埼玉県</t>
    <rPh sb="0" eb="3">
      <t>サイタマケン</t>
    </rPh>
    <phoneticPr fontId="5"/>
  </si>
  <si>
    <t>神奈川県</t>
    <rPh sb="0" eb="4">
      <t>カナガワケン</t>
    </rPh>
    <phoneticPr fontId="5"/>
  </si>
  <si>
    <t>北海道</t>
    <rPh sb="0" eb="3">
      <t>ホッカイドウ</t>
    </rPh>
    <phoneticPr fontId="5"/>
  </si>
  <si>
    <t>鳥取県</t>
    <rPh sb="0" eb="3">
      <t>トットリケン</t>
    </rPh>
    <phoneticPr fontId="5"/>
  </si>
  <si>
    <t>兵庫県</t>
    <rPh sb="0" eb="3">
      <t>ヒョウゴケン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</si>
</sst>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190499</xdr:colOff>
      <xdr:row>741</xdr:row>
      <xdr:rowOff>27213</xdr:rowOff>
    </xdr:from>
    <xdr:to>
      <xdr:col>34</xdr:col>
      <xdr:colOff>113184</xdr:colOff>
      <xdr:row>742</xdr:row>
      <xdr:rowOff>331005</xdr:rowOff>
    </xdr:to>
    <xdr:sp macro="" textlink="">
      <xdr:nvSpPr>
        <xdr:cNvPr id="3" name="Text Box 2">
          <a:extLst>
            <a:ext uri="{FF2B5EF4-FFF2-40B4-BE49-F238E27FC236}">
              <a16:creationId xmlns:a16="http://schemas.microsoft.com/office/drawing/2014/main" id="{A09F68C8-A12B-41A7-A2A9-71FCB565B288}"/>
            </a:ext>
          </a:extLst>
        </xdr:cNvPr>
        <xdr:cNvSpPr txBox="1">
          <a:spLocks noChangeArrowheads="1"/>
        </xdr:cNvSpPr>
      </xdr:nvSpPr>
      <xdr:spPr bwMode="auto">
        <a:xfrm>
          <a:off x="4272642" y="42944142"/>
          <a:ext cx="2780185" cy="657577"/>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文部科学省</a:t>
          </a: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＜１，４４０百万円＞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68035</xdr:colOff>
      <xdr:row>743</xdr:row>
      <xdr:rowOff>176892</xdr:rowOff>
    </xdr:from>
    <xdr:to>
      <xdr:col>40</xdr:col>
      <xdr:colOff>86177</xdr:colOff>
      <xdr:row>747</xdr:row>
      <xdr:rowOff>7790</xdr:rowOff>
    </xdr:to>
    <xdr:sp macro="" textlink="">
      <xdr:nvSpPr>
        <xdr:cNvPr id="4" name="Text Box 3">
          <a:extLst>
            <a:ext uri="{FF2B5EF4-FFF2-40B4-BE49-F238E27FC236}">
              <a16:creationId xmlns:a16="http://schemas.microsoft.com/office/drawing/2014/main" id="{D9FA4B0A-F7A6-464F-8440-89D114D50111}"/>
            </a:ext>
          </a:extLst>
        </xdr:cNvPr>
        <xdr:cNvSpPr txBox="1">
          <a:spLocks noChangeArrowheads="1"/>
        </xdr:cNvSpPr>
      </xdr:nvSpPr>
      <xdr:spPr bwMode="auto">
        <a:xfrm>
          <a:off x="3333749" y="43801392"/>
          <a:ext cx="4916714" cy="1246041"/>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等が行う、幼稚園の新設及び学級増のための園舎の新築及び増築、学級定員の引き下げに伴う増築、危険な状態にある園舎の改築、園舎の新増改築に際して行う屋外教育環境整備、園舎の耐震補強工事、アスベスト等対策工事、防犯対策工事、エコ改修事業に必要な経費の一部を補助。また、学校法人等における私立幼稚園施設整備事業の実施にあたり、都道府県が施設整備事業の適性な執行を図るため、国との連絡及び施設整備事業を行う学校法人等に対して行う指導、連絡、調査等の事務に要する経費の一部を補助す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15</xdr:col>
      <xdr:colOff>40820</xdr:colOff>
      <xdr:row>743</xdr:row>
      <xdr:rowOff>81642</xdr:rowOff>
    </xdr:from>
    <xdr:to>
      <xdr:col>41</xdr:col>
      <xdr:colOff>95249</xdr:colOff>
      <xdr:row>746</xdr:row>
      <xdr:rowOff>269174</xdr:rowOff>
    </xdr:to>
    <xdr:sp macro="" textlink="">
      <xdr:nvSpPr>
        <xdr:cNvPr id="5" name="AutoShape 4">
          <a:extLst>
            <a:ext uri="{FF2B5EF4-FFF2-40B4-BE49-F238E27FC236}">
              <a16:creationId xmlns:a16="http://schemas.microsoft.com/office/drawing/2014/main" id="{13FF6D79-E828-45D7-9657-57ED72BEFF01}"/>
            </a:ext>
          </a:extLst>
        </xdr:cNvPr>
        <xdr:cNvSpPr>
          <a:spLocks noChangeArrowheads="1"/>
        </xdr:cNvSpPr>
      </xdr:nvSpPr>
      <xdr:spPr bwMode="auto">
        <a:xfrm>
          <a:off x="3102427" y="43706142"/>
          <a:ext cx="5361215" cy="124888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27214</xdr:colOff>
      <xdr:row>749</xdr:row>
      <xdr:rowOff>13608</xdr:rowOff>
    </xdr:from>
    <xdr:to>
      <xdr:col>37</xdr:col>
      <xdr:colOff>147865</xdr:colOff>
      <xdr:row>749</xdr:row>
      <xdr:rowOff>13608</xdr:rowOff>
    </xdr:to>
    <xdr:cxnSp macro="">
      <xdr:nvCxnSpPr>
        <xdr:cNvPr id="6" name="直線コネクタ 5">
          <a:extLst>
            <a:ext uri="{FF2B5EF4-FFF2-40B4-BE49-F238E27FC236}">
              <a16:creationId xmlns:a16="http://schemas.microsoft.com/office/drawing/2014/main" id="{CF1510D4-EB6D-44AE-B1BE-6202CD7557E2}"/>
            </a:ext>
          </a:extLst>
        </xdr:cNvPr>
        <xdr:cNvCxnSpPr/>
      </xdr:nvCxnSpPr>
      <xdr:spPr>
        <a:xfrm>
          <a:off x="4109357" y="45760822"/>
          <a:ext cx="359047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40821</xdr:colOff>
      <xdr:row>746</xdr:row>
      <xdr:rowOff>258536</xdr:rowOff>
    </xdr:from>
    <xdr:to>
      <xdr:col>37</xdr:col>
      <xdr:colOff>163048</xdr:colOff>
      <xdr:row>751</xdr:row>
      <xdr:rowOff>134253</xdr:rowOff>
    </xdr:to>
    <xdr:grpSp>
      <xdr:nvGrpSpPr>
        <xdr:cNvPr id="7" name="グループ化 6">
          <a:extLst>
            <a:ext uri="{FF2B5EF4-FFF2-40B4-BE49-F238E27FC236}">
              <a16:creationId xmlns:a16="http://schemas.microsoft.com/office/drawing/2014/main" id="{06C6D48D-B71D-4FEB-A4DC-365A76BA65B6}"/>
            </a:ext>
          </a:extLst>
        </xdr:cNvPr>
        <xdr:cNvGrpSpPr/>
      </xdr:nvGrpSpPr>
      <xdr:grpSpPr>
        <a:xfrm>
          <a:off x="4088946" y="45621349"/>
          <a:ext cx="3563133" cy="1661654"/>
          <a:chOff x="4683294" y="34451795"/>
          <a:chExt cx="2621256" cy="1591155"/>
        </a:xfrm>
      </xdr:grpSpPr>
      <xdr:cxnSp macro="">
        <xdr:nvCxnSpPr>
          <xdr:cNvPr id="8" name="直線コネクタ 7">
            <a:extLst>
              <a:ext uri="{FF2B5EF4-FFF2-40B4-BE49-F238E27FC236}">
                <a16:creationId xmlns:a16="http://schemas.microsoft.com/office/drawing/2014/main" id="{FF69E985-961B-4CFD-99F3-01C46457B602}"/>
              </a:ext>
            </a:extLst>
          </xdr:cNvPr>
          <xdr:cNvCxnSpPr/>
        </xdr:nvCxnSpPr>
        <xdr:spPr>
          <a:xfrm flipH="1">
            <a:off x="6023531" y="34451795"/>
            <a:ext cx="2" cy="77820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a:extLst>
              <a:ext uri="{FF2B5EF4-FFF2-40B4-BE49-F238E27FC236}">
                <a16:creationId xmlns:a16="http://schemas.microsoft.com/office/drawing/2014/main" id="{5604AF1D-EFEB-4AD2-9B89-861CA0278453}"/>
              </a:ext>
            </a:extLst>
          </xdr:cNvPr>
          <xdr:cNvCxnSpPr/>
        </xdr:nvCxnSpPr>
        <xdr:spPr>
          <a:xfrm>
            <a:off x="4683294" y="35224224"/>
            <a:ext cx="0" cy="81872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id="{63E6006C-BBA1-49DC-B692-A17820B07746}"/>
              </a:ext>
            </a:extLst>
          </xdr:cNvPr>
          <xdr:cNvCxnSpPr/>
        </xdr:nvCxnSpPr>
        <xdr:spPr>
          <a:xfrm>
            <a:off x="7304550" y="35224224"/>
            <a:ext cx="0" cy="53430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68035</xdr:colOff>
      <xdr:row>749</xdr:row>
      <xdr:rowOff>217714</xdr:rowOff>
    </xdr:from>
    <xdr:to>
      <xdr:col>24</xdr:col>
      <xdr:colOff>176893</xdr:colOff>
      <xdr:row>750</xdr:row>
      <xdr:rowOff>239340</xdr:rowOff>
    </xdr:to>
    <xdr:sp macro="" textlink="">
      <xdr:nvSpPr>
        <xdr:cNvPr id="11" name="Text Box 21">
          <a:extLst>
            <a:ext uri="{FF2B5EF4-FFF2-40B4-BE49-F238E27FC236}">
              <a16:creationId xmlns:a16="http://schemas.microsoft.com/office/drawing/2014/main" id="{42953ADE-6EA2-4FAF-B086-E3FD07D6B9C6}"/>
            </a:ext>
          </a:extLst>
        </xdr:cNvPr>
        <xdr:cNvSpPr txBox="1">
          <a:spLocks noChangeArrowheads="1"/>
        </xdr:cNvSpPr>
      </xdr:nvSpPr>
      <xdr:spPr bwMode="auto">
        <a:xfrm>
          <a:off x="1904999" y="45964928"/>
          <a:ext cx="3170465" cy="375412"/>
        </a:xfrm>
        <a:prstGeom prst="rect">
          <a:avLst/>
        </a:prstGeom>
        <a:noFill/>
        <a:ln w="9525">
          <a:noFill/>
          <a:miter lim="800000"/>
          <a:headEnd/>
          <a:tailEnd/>
        </a:ln>
      </xdr:spPr>
      <xdr:txBody>
        <a:bodyPr vertOverflow="clip" wrap="square" lIns="91440" tIns="45720" rIns="91440" bIns="45720" anchor="ctr" anchorCtr="0" upright="1"/>
        <a:lstStyle/>
        <a:p>
          <a:pPr algn="ctr" rtl="0">
            <a:lnSpc>
              <a:spcPts val="1000"/>
            </a:lnSpc>
            <a:defRPr sz="1000"/>
          </a:pP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事務委任</a:t>
          </a:r>
          <a:r>
            <a:rPr lang="en-US" altLang="ja-JP" sz="1800" b="0" i="0" u="none" strike="noStrike" baseline="0">
              <a:solidFill>
                <a:sysClr val="windowText" lastClr="000000"/>
              </a:solidFill>
              <a:latin typeface="ＭＳ Ｐゴシック"/>
              <a:ea typeface="ＭＳ Ｐゴシック"/>
            </a:rPr>
            <a:t>】</a:t>
          </a:r>
          <a:endParaRPr lang="ja-JP" altLang="en-US" sz="1800" b="0" i="0" u="none" strike="noStrike" baseline="0">
            <a:solidFill>
              <a:sysClr val="windowText" lastClr="000000"/>
            </a:solidFill>
            <a:latin typeface="ＭＳ Ｐゴシック"/>
            <a:ea typeface="ＭＳ Ｐゴシック"/>
          </a:endParaRPr>
        </a:p>
      </xdr:txBody>
    </xdr:sp>
    <xdr:clientData/>
  </xdr:twoCellAnchor>
  <xdr:twoCellAnchor>
    <xdr:from>
      <xdr:col>30</xdr:col>
      <xdr:colOff>43542</xdr:colOff>
      <xdr:row>750</xdr:row>
      <xdr:rowOff>206828</xdr:rowOff>
    </xdr:from>
    <xdr:to>
      <xdr:col>45</xdr:col>
      <xdr:colOff>152400</xdr:colOff>
      <xdr:row>751</xdr:row>
      <xdr:rowOff>228454</xdr:rowOff>
    </xdr:to>
    <xdr:sp macro="" textlink="">
      <xdr:nvSpPr>
        <xdr:cNvPr id="12" name="Text Box 21">
          <a:extLst>
            <a:ext uri="{FF2B5EF4-FFF2-40B4-BE49-F238E27FC236}">
              <a16:creationId xmlns:a16="http://schemas.microsoft.com/office/drawing/2014/main" id="{1E276FB3-5094-44C9-8D2E-FD21E4219D2A}"/>
            </a:ext>
          </a:extLst>
        </xdr:cNvPr>
        <xdr:cNvSpPr txBox="1">
          <a:spLocks noChangeArrowheads="1"/>
        </xdr:cNvSpPr>
      </xdr:nvSpPr>
      <xdr:spPr bwMode="auto">
        <a:xfrm>
          <a:off x="6166756" y="46307828"/>
          <a:ext cx="3170465" cy="375412"/>
        </a:xfrm>
        <a:prstGeom prst="rect">
          <a:avLst/>
        </a:prstGeom>
        <a:noFill/>
        <a:ln w="9525">
          <a:noFill/>
          <a:miter lim="800000"/>
          <a:headEnd/>
          <a:tailEnd/>
        </a:ln>
      </xdr:spPr>
      <xdr:txBody>
        <a:bodyPr vertOverflow="clip" wrap="square" lIns="91440" tIns="45720" rIns="91440" bIns="45720" anchor="ctr" anchorCtr="0" upright="1"/>
        <a:lstStyle/>
        <a:p>
          <a:pPr algn="ctr" rtl="0">
            <a:lnSpc>
              <a:spcPts val="1000"/>
            </a:lnSpc>
            <a:defRPr sz="1000"/>
          </a:pP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補助金等交付</a:t>
          </a:r>
          <a:r>
            <a:rPr lang="en-US" altLang="ja-JP" sz="1800" b="0" i="0" u="none" strike="noStrike" baseline="0">
              <a:solidFill>
                <a:sysClr val="windowText" lastClr="000000"/>
              </a:solidFill>
              <a:latin typeface="ＭＳ Ｐゴシック"/>
              <a:ea typeface="ＭＳ Ｐゴシック"/>
            </a:rPr>
            <a:t>】</a:t>
          </a:r>
          <a:endParaRPr lang="ja-JP" altLang="en-US" sz="1800" b="0" i="0" u="none" strike="noStrike" baseline="0">
            <a:solidFill>
              <a:sysClr val="windowText" lastClr="000000"/>
            </a:solidFill>
            <a:latin typeface="ＭＳ Ｐゴシック"/>
            <a:ea typeface="ＭＳ Ｐゴシック"/>
          </a:endParaRPr>
        </a:p>
      </xdr:txBody>
    </xdr:sp>
    <xdr:clientData/>
  </xdr:twoCellAnchor>
  <xdr:twoCellAnchor>
    <xdr:from>
      <xdr:col>29</xdr:col>
      <xdr:colOff>125185</xdr:colOff>
      <xdr:row>751</xdr:row>
      <xdr:rowOff>179614</xdr:rowOff>
    </xdr:from>
    <xdr:to>
      <xdr:col>48</xdr:col>
      <xdr:colOff>119622</xdr:colOff>
      <xdr:row>754</xdr:row>
      <xdr:rowOff>247142</xdr:rowOff>
    </xdr:to>
    <xdr:sp macro="" textlink="">
      <xdr:nvSpPr>
        <xdr:cNvPr id="13" name="Text Box 7">
          <a:extLst>
            <a:ext uri="{FF2B5EF4-FFF2-40B4-BE49-F238E27FC236}">
              <a16:creationId xmlns:a16="http://schemas.microsoft.com/office/drawing/2014/main" id="{CAF58C4C-42D2-4768-A3B9-A53D28A70172}"/>
            </a:ext>
          </a:extLst>
        </xdr:cNvPr>
        <xdr:cNvSpPr txBox="1">
          <a:spLocks noChangeArrowheads="1"/>
        </xdr:cNvSpPr>
      </xdr:nvSpPr>
      <xdr:spPr bwMode="auto">
        <a:xfrm>
          <a:off x="6044292" y="46634400"/>
          <a:ext cx="3872473" cy="1128885"/>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Ｃ．私立幼稚園施設整備事業（都道府県事務費）</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０．３百万円</a:t>
          </a:r>
        </a:p>
        <a:p>
          <a:pPr algn="ctr"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道県（３道県）</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125185</xdr:colOff>
      <xdr:row>751</xdr:row>
      <xdr:rowOff>179614</xdr:rowOff>
    </xdr:from>
    <xdr:to>
      <xdr:col>26</xdr:col>
      <xdr:colOff>173011</xdr:colOff>
      <xdr:row>753</xdr:row>
      <xdr:rowOff>256882</xdr:rowOff>
    </xdr:to>
    <xdr:sp macro="" textlink="">
      <xdr:nvSpPr>
        <xdr:cNvPr id="14" name="Text Box 1">
          <a:extLst>
            <a:ext uri="{FF2B5EF4-FFF2-40B4-BE49-F238E27FC236}">
              <a16:creationId xmlns:a16="http://schemas.microsoft.com/office/drawing/2014/main" id="{563FD08F-D90F-4D36-8556-1C45034535C4}"/>
            </a:ext>
          </a:extLst>
        </xdr:cNvPr>
        <xdr:cNvSpPr txBox="1">
          <a:spLocks noChangeArrowheads="1"/>
        </xdr:cNvSpPr>
      </xdr:nvSpPr>
      <xdr:spPr bwMode="auto">
        <a:xfrm>
          <a:off x="1553935" y="46634400"/>
          <a:ext cx="3925862" cy="784839"/>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Ａ．　都道府県　１，４４０百万円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125184</xdr:colOff>
      <xdr:row>754</xdr:row>
      <xdr:rowOff>179614</xdr:rowOff>
    </xdr:from>
    <xdr:to>
      <xdr:col>19</xdr:col>
      <xdr:colOff>163285</xdr:colOff>
      <xdr:row>755</xdr:row>
      <xdr:rowOff>160055</xdr:rowOff>
    </xdr:to>
    <xdr:sp macro="" textlink="">
      <xdr:nvSpPr>
        <xdr:cNvPr id="15" name="Text Box 5">
          <a:extLst>
            <a:ext uri="{FF2B5EF4-FFF2-40B4-BE49-F238E27FC236}">
              <a16:creationId xmlns:a16="http://schemas.microsoft.com/office/drawing/2014/main" id="{616D2367-B5E6-4A13-AAB0-2195F4D0A9DF}"/>
            </a:ext>
          </a:extLst>
        </xdr:cNvPr>
        <xdr:cNvSpPr txBox="1">
          <a:spLocks noChangeArrowheads="1"/>
        </xdr:cNvSpPr>
      </xdr:nvSpPr>
      <xdr:spPr bwMode="auto">
        <a:xfrm>
          <a:off x="2982684" y="47695757"/>
          <a:ext cx="1058637" cy="33422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事務委任</a:t>
          </a:r>
        </a:p>
      </xdr:txBody>
    </xdr:sp>
    <xdr:clientData/>
  </xdr:twoCellAnchor>
  <xdr:twoCellAnchor>
    <xdr:from>
      <xdr:col>9</xdr:col>
      <xdr:colOff>138792</xdr:colOff>
      <xdr:row>754</xdr:row>
      <xdr:rowOff>125184</xdr:rowOff>
    </xdr:from>
    <xdr:to>
      <xdr:col>24</xdr:col>
      <xdr:colOff>115847</xdr:colOff>
      <xdr:row>755</xdr:row>
      <xdr:rowOff>149677</xdr:rowOff>
    </xdr:to>
    <xdr:sp macro="" textlink="">
      <xdr:nvSpPr>
        <xdr:cNvPr id="16" name="AutoShape 6">
          <a:extLst>
            <a:ext uri="{FF2B5EF4-FFF2-40B4-BE49-F238E27FC236}">
              <a16:creationId xmlns:a16="http://schemas.microsoft.com/office/drawing/2014/main" id="{45C4CE65-9647-4879-B628-C5500760C71C}"/>
            </a:ext>
          </a:extLst>
        </xdr:cNvPr>
        <xdr:cNvSpPr>
          <a:spLocks noChangeArrowheads="1"/>
        </xdr:cNvSpPr>
      </xdr:nvSpPr>
      <xdr:spPr bwMode="auto">
        <a:xfrm>
          <a:off x="1975756" y="47641327"/>
          <a:ext cx="3038662" cy="37827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2720</xdr:colOff>
      <xdr:row>755</xdr:row>
      <xdr:rowOff>125183</xdr:rowOff>
    </xdr:from>
    <xdr:to>
      <xdr:col>49</xdr:col>
      <xdr:colOff>19954</xdr:colOff>
      <xdr:row>756</xdr:row>
      <xdr:rowOff>387170</xdr:rowOff>
    </xdr:to>
    <xdr:sp macro="" textlink="">
      <xdr:nvSpPr>
        <xdr:cNvPr id="17" name="Text Box 9">
          <a:extLst>
            <a:ext uri="{FF2B5EF4-FFF2-40B4-BE49-F238E27FC236}">
              <a16:creationId xmlns:a16="http://schemas.microsoft.com/office/drawing/2014/main" id="{9486C2B1-7FBE-4887-9055-95DDFE621016}"/>
            </a:ext>
          </a:extLst>
        </xdr:cNvPr>
        <xdr:cNvSpPr txBox="1">
          <a:spLocks noChangeArrowheads="1"/>
        </xdr:cNvSpPr>
      </xdr:nvSpPr>
      <xdr:spPr bwMode="auto">
        <a:xfrm>
          <a:off x="6125934" y="47995112"/>
          <a:ext cx="3895270" cy="615772"/>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等における私立幼稚園施設整備事業の実施にあたり、都道府県が施設整備事業の適性な執行を図るため、国との連絡及び施設整備事業を行う学校法人等に対して行う指導、連絡、調査等の事務作業の実施</a:t>
          </a:r>
        </a:p>
      </xdr:txBody>
    </xdr:sp>
    <xdr:clientData/>
  </xdr:twoCellAnchor>
  <xdr:twoCellAnchor>
    <xdr:from>
      <xdr:col>29</xdr:col>
      <xdr:colOff>29934</xdr:colOff>
      <xdr:row>755</xdr:row>
      <xdr:rowOff>43540</xdr:rowOff>
    </xdr:from>
    <xdr:to>
      <xdr:col>49</xdr:col>
      <xdr:colOff>56923</xdr:colOff>
      <xdr:row>756</xdr:row>
      <xdr:rowOff>504290</xdr:rowOff>
    </xdr:to>
    <xdr:sp macro="" textlink="">
      <xdr:nvSpPr>
        <xdr:cNvPr id="18" name="AutoShape 6">
          <a:extLst>
            <a:ext uri="{FF2B5EF4-FFF2-40B4-BE49-F238E27FC236}">
              <a16:creationId xmlns:a16="http://schemas.microsoft.com/office/drawing/2014/main" id="{8911F906-4EAA-4E1A-8070-AC8D3D00BBE2}"/>
            </a:ext>
          </a:extLst>
        </xdr:cNvPr>
        <xdr:cNvSpPr>
          <a:spLocks noChangeArrowheads="1"/>
        </xdr:cNvSpPr>
      </xdr:nvSpPr>
      <xdr:spPr bwMode="auto">
        <a:xfrm>
          <a:off x="5949041" y="47913469"/>
          <a:ext cx="4109132" cy="81453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163286</xdr:colOff>
      <xdr:row>756</xdr:row>
      <xdr:rowOff>27215</xdr:rowOff>
    </xdr:from>
    <xdr:to>
      <xdr:col>16</xdr:col>
      <xdr:colOff>163286</xdr:colOff>
      <xdr:row>757</xdr:row>
      <xdr:rowOff>101601</xdr:rowOff>
    </xdr:to>
    <xdr:cxnSp macro="">
      <xdr:nvCxnSpPr>
        <xdr:cNvPr id="19" name="直線矢印コネクタ 18">
          <a:extLst>
            <a:ext uri="{FF2B5EF4-FFF2-40B4-BE49-F238E27FC236}">
              <a16:creationId xmlns:a16="http://schemas.microsoft.com/office/drawing/2014/main" id="{681ADCF6-B6AD-49DE-A9FB-1260E9F4D6D8}"/>
            </a:ext>
          </a:extLst>
        </xdr:cNvPr>
        <xdr:cNvCxnSpPr/>
      </xdr:nvCxnSpPr>
      <xdr:spPr>
        <a:xfrm>
          <a:off x="3429000" y="48250929"/>
          <a:ext cx="0" cy="74113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95250</xdr:colOff>
      <xdr:row>757</xdr:row>
      <xdr:rowOff>149680</xdr:rowOff>
    </xdr:from>
    <xdr:to>
      <xdr:col>25</xdr:col>
      <xdr:colOff>134256</xdr:colOff>
      <xdr:row>757</xdr:row>
      <xdr:rowOff>523278</xdr:rowOff>
    </xdr:to>
    <xdr:sp macro="" textlink="">
      <xdr:nvSpPr>
        <xdr:cNvPr id="20" name="Text Box 21">
          <a:extLst>
            <a:ext uri="{FF2B5EF4-FFF2-40B4-BE49-F238E27FC236}">
              <a16:creationId xmlns:a16="http://schemas.microsoft.com/office/drawing/2014/main" id="{A8B1EB1B-DDC6-45C9-BE4D-35815674EF65}"/>
            </a:ext>
          </a:extLst>
        </xdr:cNvPr>
        <xdr:cNvSpPr txBox="1">
          <a:spLocks noChangeArrowheads="1"/>
        </xdr:cNvSpPr>
      </xdr:nvSpPr>
      <xdr:spPr bwMode="auto">
        <a:xfrm>
          <a:off x="1728107" y="49040144"/>
          <a:ext cx="3508828" cy="373598"/>
        </a:xfrm>
        <a:prstGeom prst="rect">
          <a:avLst/>
        </a:prstGeom>
        <a:noFill/>
        <a:ln w="9525">
          <a:noFill/>
          <a:miter lim="800000"/>
          <a:headEnd/>
          <a:tailEnd/>
        </a:ln>
      </xdr:spPr>
      <xdr:txBody>
        <a:bodyPr vertOverflow="clip" wrap="square" lIns="91440" tIns="45720" rIns="91440" bIns="45720" anchor="ctr" anchorCtr="0" upright="1"/>
        <a:lstStyle/>
        <a:p>
          <a:pPr algn="ctr" rtl="0">
            <a:lnSpc>
              <a:spcPts val="1000"/>
            </a:lnSpc>
            <a:defRPr sz="1000"/>
          </a:pP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補助金等交付</a:t>
          </a:r>
          <a:r>
            <a:rPr lang="en-US" altLang="ja-JP" sz="1800" b="0" i="0" u="none" strike="noStrike" baseline="0">
              <a:solidFill>
                <a:sysClr val="windowText" lastClr="000000"/>
              </a:solidFill>
              <a:latin typeface="ＭＳ Ｐゴシック"/>
              <a:ea typeface="ＭＳ Ｐゴシック"/>
            </a:rPr>
            <a:t>】</a:t>
          </a:r>
          <a:endParaRPr lang="ja-JP" altLang="en-US" sz="1800" b="0" i="0" u="none" strike="noStrike" baseline="0">
            <a:solidFill>
              <a:sysClr val="windowText" lastClr="000000"/>
            </a:solidFill>
            <a:latin typeface="ＭＳ Ｐゴシック"/>
            <a:ea typeface="ＭＳ Ｐゴシック"/>
          </a:endParaRPr>
        </a:p>
      </xdr:txBody>
    </xdr:sp>
    <xdr:clientData/>
  </xdr:twoCellAnchor>
  <xdr:twoCellAnchor>
    <xdr:from>
      <xdr:col>8</xdr:col>
      <xdr:colOff>27214</xdr:colOff>
      <xdr:row>757</xdr:row>
      <xdr:rowOff>435429</xdr:rowOff>
    </xdr:from>
    <xdr:to>
      <xdr:col>26</xdr:col>
      <xdr:colOff>84589</xdr:colOff>
      <xdr:row>759</xdr:row>
      <xdr:rowOff>298876</xdr:rowOff>
    </xdr:to>
    <xdr:sp macro="" textlink="">
      <xdr:nvSpPr>
        <xdr:cNvPr id="21" name="Text Box 14">
          <a:extLst>
            <a:ext uri="{FF2B5EF4-FFF2-40B4-BE49-F238E27FC236}">
              <a16:creationId xmlns:a16="http://schemas.microsoft.com/office/drawing/2014/main" id="{A52D55C0-4952-4A5A-AFC1-3FD4C2D7703C}"/>
            </a:ext>
          </a:extLst>
        </xdr:cNvPr>
        <xdr:cNvSpPr txBox="1">
          <a:spLocks noChangeArrowheads="1"/>
        </xdr:cNvSpPr>
      </xdr:nvSpPr>
      <xdr:spPr bwMode="auto">
        <a:xfrm>
          <a:off x="1660071" y="49325893"/>
          <a:ext cx="3731304" cy="1196947"/>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Ｂ．私立幼稚園施設整備事業</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１，４４０百万円</a:t>
          </a: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学校法人（全２３９法人）</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122465</xdr:colOff>
      <xdr:row>760</xdr:row>
      <xdr:rowOff>190501</xdr:rowOff>
    </xdr:from>
    <xdr:to>
      <xdr:col>25</xdr:col>
      <xdr:colOff>121555</xdr:colOff>
      <xdr:row>763</xdr:row>
      <xdr:rowOff>136072</xdr:rowOff>
    </xdr:to>
    <xdr:sp macro="" textlink="">
      <xdr:nvSpPr>
        <xdr:cNvPr id="22" name="Text Box 15">
          <a:extLst>
            <a:ext uri="{FF2B5EF4-FFF2-40B4-BE49-F238E27FC236}">
              <a16:creationId xmlns:a16="http://schemas.microsoft.com/office/drawing/2014/main" id="{23855A5C-CA3B-4144-9326-2F6B50539F01}"/>
            </a:ext>
          </a:extLst>
        </xdr:cNvPr>
        <xdr:cNvSpPr txBox="1">
          <a:spLocks noChangeArrowheads="1"/>
        </xdr:cNvSpPr>
      </xdr:nvSpPr>
      <xdr:spPr bwMode="auto">
        <a:xfrm>
          <a:off x="1959429" y="50781858"/>
          <a:ext cx="3264805" cy="1006928"/>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幼稚園の新設及び学級増のための園舎の新築及び増築、学級定員の引き下げに伴う増築、危険な状態にある園舎の改築、園舎の新増改築に際して行う屋外教育環境整備、園舎の耐震補強工事、アスベスト等対策工事、防犯対策工事、エコ改修事業の実施</a:t>
          </a:r>
        </a:p>
      </xdr:txBody>
    </xdr:sp>
    <xdr:clientData/>
  </xdr:twoCellAnchor>
  <xdr:twoCellAnchor>
    <xdr:from>
      <xdr:col>9</xdr:col>
      <xdr:colOff>13608</xdr:colOff>
      <xdr:row>760</xdr:row>
      <xdr:rowOff>122464</xdr:rowOff>
    </xdr:from>
    <xdr:to>
      <xdr:col>26</xdr:col>
      <xdr:colOff>49213</xdr:colOff>
      <xdr:row>763</xdr:row>
      <xdr:rowOff>139407</xdr:rowOff>
    </xdr:to>
    <xdr:sp macro="" textlink="">
      <xdr:nvSpPr>
        <xdr:cNvPr id="23" name="AutoShape 16">
          <a:extLst>
            <a:ext uri="{FF2B5EF4-FFF2-40B4-BE49-F238E27FC236}">
              <a16:creationId xmlns:a16="http://schemas.microsoft.com/office/drawing/2014/main" id="{C952B30B-EDA5-497B-8449-C6753307086C}"/>
            </a:ext>
          </a:extLst>
        </xdr:cNvPr>
        <xdr:cNvSpPr>
          <a:spLocks noChangeArrowheads="1"/>
        </xdr:cNvSpPr>
      </xdr:nvSpPr>
      <xdr:spPr bwMode="auto">
        <a:xfrm>
          <a:off x="1850572" y="50713821"/>
          <a:ext cx="3505427" cy="1078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153</v>
      </c>
      <c r="AT2" s="220"/>
      <c r="AU2" s="220"/>
      <c r="AV2" s="52" t="str">
        <f>IF(AW2="", "", "-")</f>
        <v/>
      </c>
      <c r="AW2" s="397"/>
      <c r="AX2" s="397"/>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577</v>
      </c>
      <c r="H5" s="559"/>
      <c r="I5" s="559"/>
      <c r="J5" s="559"/>
      <c r="K5" s="559"/>
      <c r="L5" s="559"/>
      <c r="M5" s="560" t="s">
        <v>66</v>
      </c>
      <c r="N5" s="561"/>
      <c r="O5" s="561"/>
      <c r="P5" s="561"/>
      <c r="Q5" s="561"/>
      <c r="R5" s="562"/>
      <c r="S5" s="563" t="s">
        <v>578</v>
      </c>
      <c r="T5" s="559"/>
      <c r="U5" s="559"/>
      <c r="V5" s="559"/>
      <c r="W5" s="559"/>
      <c r="X5" s="564"/>
      <c r="Y5" s="714" t="s">
        <v>3</v>
      </c>
      <c r="Z5" s="715"/>
      <c r="AA5" s="715"/>
      <c r="AB5" s="715"/>
      <c r="AC5" s="715"/>
      <c r="AD5" s="716"/>
      <c r="AE5" s="717" t="s">
        <v>627</v>
      </c>
      <c r="AF5" s="717"/>
      <c r="AG5" s="717"/>
      <c r="AH5" s="717"/>
      <c r="AI5" s="717"/>
      <c r="AJ5" s="717"/>
      <c r="AK5" s="717"/>
      <c r="AL5" s="717"/>
      <c r="AM5" s="717"/>
      <c r="AN5" s="717"/>
      <c r="AO5" s="717"/>
      <c r="AP5" s="718"/>
      <c r="AQ5" s="719" t="s">
        <v>579</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570</v>
      </c>
      <c r="H7" s="830"/>
      <c r="I7" s="830"/>
      <c r="J7" s="830"/>
      <c r="K7" s="830"/>
      <c r="L7" s="830"/>
      <c r="M7" s="830"/>
      <c r="N7" s="830"/>
      <c r="O7" s="830"/>
      <c r="P7" s="830"/>
      <c r="Q7" s="830"/>
      <c r="R7" s="830"/>
      <c r="S7" s="830"/>
      <c r="T7" s="830"/>
      <c r="U7" s="830"/>
      <c r="V7" s="830"/>
      <c r="W7" s="830"/>
      <c r="X7" s="831"/>
      <c r="Y7" s="395" t="s">
        <v>513</v>
      </c>
      <c r="Z7" s="296"/>
      <c r="AA7" s="296"/>
      <c r="AB7" s="296"/>
      <c r="AC7" s="296"/>
      <c r="AD7" s="396"/>
      <c r="AE7" s="383" t="s">
        <v>580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少子化社会対策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501</v>
      </c>
      <c r="Q13" s="109"/>
      <c r="R13" s="109"/>
      <c r="S13" s="109"/>
      <c r="T13" s="109"/>
      <c r="U13" s="109"/>
      <c r="V13" s="110"/>
      <c r="W13" s="108">
        <v>502</v>
      </c>
      <c r="X13" s="109"/>
      <c r="Y13" s="109"/>
      <c r="Z13" s="109"/>
      <c r="AA13" s="109"/>
      <c r="AB13" s="109"/>
      <c r="AC13" s="110"/>
      <c r="AD13" s="108">
        <v>516</v>
      </c>
      <c r="AE13" s="109"/>
      <c r="AF13" s="109"/>
      <c r="AG13" s="109"/>
      <c r="AH13" s="109"/>
      <c r="AI13" s="109"/>
      <c r="AJ13" s="110"/>
      <c r="AK13" s="108">
        <v>1295</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v>3006</v>
      </c>
      <c r="Q14" s="109"/>
      <c r="R14" s="109"/>
      <c r="S14" s="109"/>
      <c r="T14" s="109"/>
      <c r="U14" s="109"/>
      <c r="V14" s="110"/>
      <c r="W14" s="108">
        <v>969</v>
      </c>
      <c r="X14" s="109"/>
      <c r="Y14" s="109"/>
      <c r="Z14" s="109"/>
      <c r="AA14" s="109"/>
      <c r="AB14" s="109"/>
      <c r="AC14" s="110"/>
      <c r="AD14" s="108">
        <v>1509</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v>532</v>
      </c>
      <c r="Q15" s="109"/>
      <c r="R15" s="109"/>
      <c r="S15" s="109"/>
      <c r="T15" s="109"/>
      <c r="U15" s="109"/>
      <c r="V15" s="110"/>
      <c r="W15" s="108">
        <v>2991</v>
      </c>
      <c r="X15" s="109"/>
      <c r="Y15" s="109"/>
      <c r="Z15" s="109"/>
      <c r="AA15" s="109"/>
      <c r="AB15" s="109"/>
      <c r="AC15" s="110"/>
      <c r="AD15" s="108">
        <v>1314</v>
      </c>
      <c r="AE15" s="109"/>
      <c r="AF15" s="109"/>
      <c r="AG15" s="109"/>
      <c r="AH15" s="109"/>
      <c r="AI15" s="109"/>
      <c r="AJ15" s="110"/>
      <c r="AK15" s="108">
        <v>1609</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v>-2991</v>
      </c>
      <c r="Q16" s="109"/>
      <c r="R16" s="109"/>
      <c r="S16" s="109"/>
      <c r="T16" s="109"/>
      <c r="U16" s="109"/>
      <c r="V16" s="110"/>
      <c r="W16" s="108">
        <v>-1314</v>
      </c>
      <c r="X16" s="109"/>
      <c r="Y16" s="109"/>
      <c r="Z16" s="109"/>
      <c r="AA16" s="109"/>
      <c r="AB16" s="109"/>
      <c r="AC16" s="110"/>
      <c r="AD16" s="108">
        <v>-1609</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570</v>
      </c>
      <c r="Q17" s="109"/>
      <c r="R17" s="109"/>
      <c r="S17" s="109"/>
      <c r="T17" s="109"/>
      <c r="U17" s="109"/>
      <c r="V17" s="110"/>
      <c r="W17" s="108" t="s">
        <v>570</v>
      </c>
      <c r="X17" s="109"/>
      <c r="Y17" s="109"/>
      <c r="Z17" s="109"/>
      <c r="AA17" s="109"/>
      <c r="AB17" s="109"/>
      <c r="AC17" s="110"/>
      <c r="AD17" s="108"/>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1048</v>
      </c>
      <c r="Q18" s="115"/>
      <c r="R18" s="115"/>
      <c r="S18" s="115"/>
      <c r="T18" s="115"/>
      <c r="U18" s="115"/>
      <c r="V18" s="116"/>
      <c r="W18" s="114">
        <f>SUM(W13:AC17)</f>
        <v>3148</v>
      </c>
      <c r="X18" s="115"/>
      <c r="Y18" s="115"/>
      <c r="Z18" s="115"/>
      <c r="AA18" s="115"/>
      <c r="AB18" s="115"/>
      <c r="AC18" s="116"/>
      <c r="AD18" s="114">
        <f>SUM(AD13:AJ17)</f>
        <v>1730</v>
      </c>
      <c r="AE18" s="115"/>
      <c r="AF18" s="115"/>
      <c r="AG18" s="115"/>
      <c r="AH18" s="115"/>
      <c r="AI18" s="115"/>
      <c r="AJ18" s="116"/>
      <c r="AK18" s="114">
        <f>SUM(AK13:AQ17)</f>
        <v>2904</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921</v>
      </c>
      <c r="Q19" s="109"/>
      <c r="R19" s="109"/>
      <c r="S19" s="109"/>
      <c r="T19" s="109"/>
      <c r="U19" s="109"/>
      <c r="V19" s="110"/>
      <c r="W19" s="108">
        <v>1620</v>
      </c>
      <c r="X19" s="109"/>
      <c r="Y19" s="109"/>
      <c r="Z19" s="109"/>
      <c r="AA19" s="109"/>
      <c r="AB19" s="109"/>
      <c r="AC19" s="110"/>
      <c r="AD19" s="108">
        <v>1440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0.87881679389312972</v>
      </c>
      <c r="Q20" s="539"/>
      <c r="R20" s="539"/>
      <c r="S20" s="539"/>
      <c r="T20" s="539"/>
      <c r="U20" s="539"/>
      <c r="V20" s="539"/>
      <c r="W20" s="539">
        <f t="shared" ref="W20" si="0">IF(W18=0, "-", SUM(W19)/W18)</f>
        <v>0.51461245235069886</v>
      </c>
      <c r="X20" s="539"/>
      <c r="Y20" s="539"/>
      <c r="Z20" s="539"/>
      <c r="AA20" s="539"/>
      <c r="AB20" s="539"/>
      <c r="AC20" s="539"/>
      <c r="AD20" s="539">
        <f t="shared" ref="AD20" si="1">IF(AD18=0, "-", SUM(AD19)/AD18)</f>
        <v>0.83236994219653182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477</v>
      </c>
      <c r="H21" s="927"/>
      <c r="I21" s="927"/>
      <c r="J21" s="927"/>
      <c r="K21" s="927"/>
      <c r="L21" s="927"/>
      <c r="M21" s="927"/>
      <c r="N21" s="927"/>
      <c r="O21" s="927"/>
      <c r="P21" s="539">
        <f>IF(P19=0, "-", SUM(P19)/SUM(P13,P14))</f>
        <v>0.26261762189905902</v>
      </c>
      <c r="Q21" s="539"/>
      <c r="R21" s="539"/>
      <c r="S21" s="539"/>
      <c r="T21" s="539"/>
      <c r="U21" s="539"/>
      <c r="V21" s="539"/>
      <c r="W21" s="539">
        <f t="shared" ref="W21" si="2">IF(W19=0, "-", SUM(W19)/SUM(W13,W14))</f>
        <v>1.1012916383412645</v>
      </c>
      <c r="X21" s="539"/>
      <c r="Y21" s="539"/>
      <c r="Z21" s="539"/>
      <c r="AA21" s="539"/>
      <c r="AB21" s="539"/>
      <c r="AC21" s="539"/>
      <c r="AD21" s="539">
        <f t="shared" ref="AD21" si="3">IF(AD19=0, "-", SUM(AD19)/SUM(AD13,AD14))</f>
        <v>0.71111111111111114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456</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1295</v>
      </c>
      <c r="Q23" s="106"/>
      <c r="R23" s="106"/>
      <c r="S23" s="106"/>
      <c r="T23" s="106"/>
      <c r="U23" s="106"/>
      <c r="V23" s="107"/>
      <c r="W23" s="105"/>
      <c r="X23" s="106"/>
      <c r="Y23" s="106"/>
      <c r="Z23" s="106"/>
      <c r="AA23" s="106"/>
      <c r="AB23" s="106"/>
      <c r="AC23" s="107"/>
      <c r="AD23" s="209" t="s">
        <v>569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1295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533</v>
      </c>
      <c r="AF30" s="387"/>
      <c r="AG30" s="387"/>
      <c r="AH30" s="388"/>
      <c r="AI30" s="386" t="s">
        <v>530</v>
      </c>
      <c r="AJ30" s="387"/>
      <c r="AK30" s="387"/>
      <c r="AL30" s="388"/>
      <c r="AM30" s="389" t="s">
        <v>525</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570</v>
      </c>
      <c r="AV31" s="271"/>
      <c r="AW31" s="379" t="s">
        <v>300</v>
      </c>
      <c r="AX31" s="380"/>
    </row>
    <row r="32" spans="1:50" ht="23.25" customHeight="1" x14ac:dyDescent="0.15">
      <c r="A32" s="515"/>
      <c r="B32" s="513"/>
      <c r="C32" s="513"/>
      <c r="D32" s="513"/>
      <c r="E32" s="513"/>
      <c r="F32" s="514"/>
      <c r="G32" s="540" t="s">
        <v>584</v>
      </c>
      <c r="H32" s="541"/>
      <c r="I32" s="541"/>
      <c r="J32" s="541"/>
      <c r="K32" s="541"/>
      <c r="L32" s="541"/>
      <c r="M32" s="541"/>
      <c r="N32" s="541"/>
      <c r="O32" s="542"/>
      <c r="P32" s="161" t="s">
        <v>585</v>
      </c>
      <c r="Q32" s="161"/>
      <c r="R32" s="161"/>
      <c r="S32" s="161"/>
      <c r="T32" s="161"/>
      <c r="U32" s="161"/>
      <c r="V32" s="161"/>
      <c r="W32" s="161"/>
      <c r="X32" s="231"/>
      <c r="Y32" s="338" t="s">
        <v>12</v>
      </c>
      <c r="Z32" s="549"/>
      <c r="AA32" s="550"/>
      <c r="AB32" s="551" t="s">
        <v>493</v>
      </c>
      <c r="AC32" s="551"/>
      <c r="AD32" s="551"/>
      <c r="AE32" s="364">
        <v>87</v>
      </c>
      <c r="AF32" s="365"/>
      <c r="AG32" s="365"/>
      <c r="AH32" s="365"/>
      <c r="AI32" s="364">
        <v>88</v>
      </c>
      <c r="AJ32" s="365"/>
      <c r="AK32" s="365"/>
      <c r="AL32" s="365"/>
      <c r="AM32" s="364">
        <v>90</v>
      </c>
      <c r="AN32" s="365"/>
      <c r="AO32" s="365"/>
      <c r="AP32" s="365"/>
      <c r="AQ32" s="111" t="s">
        <v>570</v>
      </c>
      <c r="AR32" s="112"/>
      <c r="AS32" s="112"/>
      <c r="AT32" s="113"/>
      <c r="AU32" s="365" t="s">
        <v>570</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493</v>
      </c>
      <c r="AC33" s="522"/>
      <c r="AD33" s="522"/>
      <c r="AE33" s="364">
        <v>100</v>
      </c>
      <c r="AF33" s="365"/>
      <c r="AG33" s="365"/>
      <c r="AH33" s="365"/>
      <c r="AI33" s="364">
        <v>100</v>
      </c>
      <c r="AJ33" s="365"/>
      <c r="AK33" s="365"/>
      <c r="AL33" s="365"/>
      <c r="AM33" s="364">
        <v>100</v>
      </c>
      <c r="AN33" s="365"/>
      <c r="AO33" s="365"/>
      <c r="AP33" s="365"/>
      <c r="AQ33" s="111">
        <v>100</v>
      </c>
      <c r="AR33" s="112"/>
      <c r="AS33" s="112"/>
      <c r="AT33" s="113"/>
      <c r="AU33" s="365">
        <v>100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87</v>
      </c>
      <c r="AF34" s="365"/>
      <c r="AG34" s="365"/>
      <c r="AH34" s="365"/>
      <c r="AI34" s="364">
        <v>88</v>
      </c>
      <c r="AJ34" s="365"/>
      <c r="AK34" s="365"/>
      <c r="AL34" s="365"/>
      <c r="AM34" s="364">
        <v>90</v>
      </c>
      <c r="AN34" s="365"/>
      <c r="AO34" s="365"/>
      <c r="AP34" s="365"/>
      <c r="AQ34" s="111" t="s">
        <v>570</v>
      </c>
      <c r="AR34" s="112"/>
      <c r="AS34" s="112"/>
      <c r="AT34" s="113"/>
      <c r="AU34" s="365" t="s">
        <v>570</v>
      </c>
      <c r="AV34" s="365"/>
      <c r="AW34" s="365"/>
      <c r="AX34" s="367"/>
    </row>
    <row r="35" spans="1:50" ht="23.25" customHeight="1" x14ac:dyDescent="0.15">
      <c r="A35" s="897" t="s">
        <v>502</v>
      </c>
      <c r="B35" s="898"/>
      <c r="C35" s="898"/>
      <c r="D35" s="898"/>
      <c r="E35" s="898"/>
      <c r="F35" s="899"/>
      <c r="G35" s="903" t="s">
        <v>586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8" t="s">
        <v>533</v>
      </c>
      <c r="AF65" s="369"/>
      <c r="AG65" s="369"/>
      <c r="AH65" s="370"/>
      <c r="AI65" s="368" t="s">
        <v>530</v>
      </c>
      <c r="AJ65" s="369"/>
      <c r="AK65" s="369"/>
      <c r="AL65" s="370"/>
      <c r="AM65" s="375" t="s">
        <v>525</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471</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478</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473</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505</v>
      </c>
      <c r="B78" s="912"/>
      <c r="C78" s="912"/>
      <c r="D78" s="912"/>
      <c r="E78" s="909" t="s">
        <v>450</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hidden="1" customHeight="1" x14ac:dyDescent="0.15">
      <c r="A80" s="519" t="s">
        <v>266</v>
      </c>
      <c r="B80" s="846" t="s">
        <v>464</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533</v>
      </c>
      <c r="AF100" s="824"/>
      <c r="AG100" s="824"/>
      <c r="AH100" s="825"/>
      <c r="AI100" s="823" t="s">
        <v>530</v>
      </c>
      <c r="AJ100" s="824"/>
      <c r="AK100" s="824"/>
      <c r="AL100" s="825"/>
      <c r="AM100" s="823" t="s">
        <v>526</v>
      </c>
      <c r="AN100" s="824"/>
      <c r="AO100" s="824"/>
      <c r="AP100" s="825"/>
      <c r="AQ100" s="928" t="s">
        <v>519</v>
      </c>
      <c r="AR100" s="929"/>
      <c r="AS100" s="929"/>
      <c r="AT100" s="930"/>
      <c r="AU100" s="928" t="s">
        <v>516</v>
      </c>
      <c r="AV100" s="929"/>
      <c r="AW100" s="929"/>
      <c r="AX100" s="931"/>
    </row>
    <row r="101" spans="1:60" ht="23.25" customHeight="1" x14ac:dyDescent="0.15">
      <c r="A101" s="491"/>
      <c r="B101" s="492"/>
      <c r="C101" s="492"/>
      <c r="D101" s="492"/>
      <c r="E101" s="492"/>
      <c r="F101" s="493"/>
      <c r="G101" s="161" t="s">
        <v>587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588</v>
      </c>
      <c r="AC101" s="551"/>
      <c r="AD101" s="551"/>
      <c r="AE101" s="364">
        <v>115</v>
      </c>
      <c r="AF101" s="365"/>
      <c r="AG101" s="365"/>
      <c r="AH101" s="366"/>
      <c r="AI101" s="364">
        <v>247</v>
      </c>
      <c r="AJ101" s="365"/>
      <c r="AK101" s="365"/>
      <c r="AL101" s="366"/>
      <c r="AM101" s="364">
        <v>239</v>
      </c>
      <c r="AN101" s="365"/>
      <c r="AO101" s="365"/>
      <c r="AP101" s="366"/>
      <c r="AQ101" s="364" t="s">
        <v>570</v>
      </c>
      <c r="AR101" s="365"/>
      <c r="AS101" s="365"/>
      <c r="AT101" s="366"/>
      <c r="AU101" s="364" t="s">
        <v>628</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588</v>
      </c>
      <c r="AC102" s="551"/>
      <c r="AD102" s="551"/>
      <c r="AE102" s="358">
        <v>32</v>
      </c>
      <c r="AF102" s="358"/>
      <c r="AG102" s="358"/>
      <c r="AH102" s="358"/>
      <c r="AI102" s="358">
        <v>324</v>
      </c>
      <c r="AJ102" s="358"/>
      <c r="AK102" s="358"/>
      <c r="AL102" s="358"/>
      <c r="AM102" s="358">
        <v>55</v>
      </c>
      <c r="AN102" s="358"/>
      <c r="AO102" s="358"/>
      <c r="AP102" s="358"/>
      <c r="AQ102" s="814">
        <v>197</v>
      </c>
      <c r="AR102" s="815"/>
      <c r="AS102" s="815"/>
      <c r="AT102" s="816"/>
      <c r="AU102" s="814">
        <v>82</v>
      </c>
      <c r="AV102" s="815"/>
      <c r="AW102" s="815"/>
      <c r="AX102" s="816"/>
    </row>
    <row r="103" spans="1:60" ht="31.5" hidden="1" customHeight="1" x14ac:dyDescent="0.15">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589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590</v>
      </c>
      <c r="AC116" s="301"/>
      <c r="AD116" s="302"/>
      <c r="AE116" s="358">
        <v>8</v>
      </c>
      <c r="AF116" s="358"/>
      <c r="AG116" s="358"/>
      <c r="AH116" s="358"/>
      <c r="AI116" s="358">
        <v>6.6</v>
      </c>
      <c r="AJ116" s="358"/>
      <c r="AK116" s="358"/>
      <c r="AL116" s="358"/>
      <c r="AM116" s="358">
        <v>33.299999999999997</v>
      </c>
      <c r="AN116" s="358"/>
      <c r="AO116" s="358"/>
      <c r="AP116" s="358"/>
      <c r="AQ116" s="364"/>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591</v>
      </c>
      <c r="AC117" s="342"/>
      <c r="AD117" s="343"/>
      <c r="AE117" s="306" t="s">
        <v>592</v>
      </c>
      <c r="AF117" s="306"/>
      <c r="AG117" s="306"/>
      <c r="AH117" s="306"/>
      <c r="AI117" s="306" t="s">
        <v>593</v>
      </c>
      <c r="AJ117" s="306"/>
      <c r="AK117" s="306"/>
      <c r="AL117" s="306"/>
      <c r="AM117" s="306" t="s">
        <v>594</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1" t="s">
        <v>481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509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509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509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563</v>
      </c>
      <c r="B130" s="991"/>
      <c r="C130" s="990" t="s">
        <v>358</v>
      </c>
      <c r="D130" s="991"/>
      <c r="E130" s="308" t="s">
        <v>387</v>
      </c>
      <c r="F130" s="309"/>
      <c r="G130" s="310" t="s">
        <v>623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624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570</v>
      </c>
      <c r="AR133" s="271"/>
      <c r="AS133" s="137" t="s">
        <v>355</v>
      </c>
      <c r="AT133" s="172"/>
      <c r="AU133" s="136" t="s">
        <v>570</v>
      </c>
      <c r="AV133" s="136"/>
      <c r="AW133" s="137" t="s">
        <v>300</v>
      </c>
      <c r="AX133" s="138"/>
    </row>
    <row r="134" spans="1:50" ht="39.75" customHeight="1" x14ac:dyDescent="0.15">
      <c r="A134" s="994"/>
      <c r="B134" s="252"/>
      <c r="C134" s="251"/>
      <c r="D134" s="252"/>
      <c r="E134" s="251"/>
      <c r="F134" s="314"/>
      <c r="G134" s="230" t="s">
        <v>595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493</v>
      </c>
      <c r="AC134" s="221"/>
      <c r="AD134" s="221"/>
      <c r="AE134" s="266">
        <v>86.4</v>
      </c>
      <c r="AF134" s="112"/>
      <c r="AG134" s="112"/>
      <c r="AH134" s="112"/>
      <c r="AI134" s="266">
        <v>88.4</v>
      </c>
      <c r="AJ134" s="112"/>
      <c r="AK134" s="112"/>
      <c r="AL134" s="112"/>
      <c r="AM134" s="266">
        <v>90.4</v>
      </c>
      <c r="AN134" s="112"/>
      <c r="AO134" s="112"/>
      <c r="AP134" s="112"/>
      <c r="AQ134" s="266" t="s">
        <v>570</v>
      </c>
      <c r="AR134" s="112"/>
      <c r="AS134" s="112"/>
      <c r="AT134" s="112"/>
      <c r="AU134" s="266" t="s">
        <v>570</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493</v>
      </c>
      <c r="AC135" s="133"/>
      <c r="AD135" s="133"/>
      <c r="AE135" s="266">
        <v>100</v>
      </c>
      <c r="AF135" s="112"/>
      <c r="AG135" s="112"/>
      <c r="AH135" s="112"/>
      <c r="AI135" s="266">
        <v>100</v>
      </c>
      <c r="AJ135" s="112"/>
      <c r="AK135" s="112"/>
      <c r="AL135" s="112"/>
      <c r="AM135" s="266">
        <v>100</v>
      </c>
      <c r="AN135" s="112"/>
      <c r="AO135" s="112"/>
      <c r="AP135" s="112"/>
      <c r="AQ135" s="266" t="s">
        <v>570</v>
      </c>
      <c r="AR135" s="112"/>
      <c r="AS135" s="112"/>
      <c r="AT135" s="112"/>
      <c r="AU135" s="266" t="s">
        <v>570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559</v>
      </c>
      <c r="D430" s="250"/>
      <c r="E430" s="238" t="s">
        <v>543</v>
      </c>
      <c r="F430" s="448"/>
      <c r="G430" s="240" t="s">
        <v>374</v>
      </c>
      <c r="H430" s="158"/>
      <c r="I430" s="158"/>
      <c r="J430" s="241" t="s">
        <v>597</v>
      </c>
      <c r="K430" s="242"/>
      <c r="L430" s="242"/>
      <c r="M430" s="242"/>
      <c r="N430" s="242"/>
      <c r="O430" s="242"/>
      <c r="P430" s="242"/>
      <c r="Q430" s="242"/>
      <c r="R430" s="242"/>
      <c r="S430" s="242"/>
      <c r="T430" s="243"/>
      <c r="U430" s="244" t="s">
        <v>571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571</v>
      </c>
      <c r="AF432" s="136"/>
      <c r="AG432" s="137" t="s">
        <v>355</v>
      </c>
      <c r="AH432" s="172"/>
      <c r="AI432" s="182"/>
      <c r="AJ432" s="182"/>
      <c r="AK432" s="182"/>
      <c r="AL432" s="177"/>
      <c r="AM432" s="182"/>
      <c r="AN432" s="182"/>
      <c r="AO432" s="182"/>
      <c r="AP432" s="177"/>
      <c r="AQ432" s="217" t="s">
        <v>571</v>
      </c>
      <c r="AR432" s="136"/>
      <c r="AS432" s="137" t="s">
        <v>355</v>
      </c>
      <c r="AT432" s="172"/>
      <c r="AU432" s="136" t="s">
        <v>571</v>
      </c>
      <c r="AV432" s="136"/>
      <c r="AW432" s="137" t="s">
        <v>300</v>
      </c>
      <c r="AX432" s="138"/>
    </row>
    <row r="433" spans="1:50" ht="23.25" customHeight="1" x14ac:dyDescent="0.15">
      <c r="A433" s="994"/>
      <c r="B433" s="252"/>
      <c r="C433" s="251"/>
      <c r="D433" s="252"/>
      <c r="E433" s="166"/>
      <c r="F433" s="167"/>
      <c r="G433" s="230" t="s">
        <v>571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598</v>
      </c>
      <c r="AC433" s="133"/>
      <c r="AD433" s="133"/>
      <c r="AE433" s="111" t="s">
        <v>597</v>
      </c>
      <c r="AF433" s="112"/>
      <c r="AG433" s="112"/>
      <c r="AH433" s="113"/>
      <c r="AI433" s="111" t="s">
        <v>599</v>
      </c>
      <c r="AJ433" s="112"/>
      <c r="AK433" s="112"/>
      <c r="AL433" s="112"/>
      <c r="AM433" s="111" t="s">
        <v>570</v>
      </c>
      <c r="AN433" s="112"/>
      <c r="AO433" s="112"/>
      <c r="AP433" s="113"/>
      <c r="AQ433" s="111" t="s">
        <v>597</v>
      </c>
      <c r="AR433" s="112"/>
      <c r="AS433" s="112"/>
      <c r="AT433" s="113"/>
      <c r="AU433" s="112" t="s">
        <v>597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571</v>
      </c>
      <c r="AC434" s="221"/>
      <c r="AD434" s="221"/>
      <c r="AE434" s="111" t="s">
        <v>597</v>
      </c>
      <c r="AF434" s="112"/>
      <c r="AG434" s="112"/>
      <c r="AH434" s="113"/>
      <c r="AI434" s="111" t="s">
        <v>597</v>
      </c>
      <c r="AJ434" s="112"/>
      <c r="AK434" s="112"/>
      <c r="AL434" s="112"/>
      <c r="AM434" s="111" t="s">
        <v>570</v>
      </c>
      <c r="AN434" s="112"/>
      <c r="AO434" s="112"/>
      <c r="AP434" s="113"/>
      <c r="AQ434" s="111" t="s">
        <v>597</v>
      </c>
      <c r="AR434" s="112"/>
      <c r="AS434" s="112"/>
      <c r="AT434" s="113"/>
      <c r="AU434" s="112" t="s">
        <v>597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597</v>
      </c>
      <c r="AF435" s="112"/>
      <c r="AG435" s="112"/>
      <c r="AH435" s="113"/>
      <c r="AI435" s="111" t="s">
        <v>600</v>
      </c>
      <c r="AJ435" s="112"/>
      <c r="AK435" s="112"/>
      <c r="AL435" s="112"/>
      <c r="AM435" s="111" t="s">
        <v>570</v>
      </c>
      <c r="AN435" s="112"/>
      <c r="AO435" s="112"/>
      <c r="AP435" s="113"/>
      <c r="AQ435" s="111" t="s">
        <v>597</v>
      </c>
      <c r="AR435" s="112"/>
      <c r="AS435" s="112"/>
      <c r="AT435" s="113"/>
      <c r="AU435" s="112" t="s">
        <v>597</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571</v>
      </c>
      <c r="AF457" s="136"/>
      <c r="AG457" s="137" t="s">
        <v>355</v>
      </c>
      <c r="AH457" s="172"/>
      <c r="AI457" s="182"/>
      <c r="AJ457" s="182"/>
      <c r="AK457" s="182"/>
      <c r="AL457" s="177"/>
      <c r="AM457" s="182"/>
      <c r="AN457" s="182"/>
      <c r="AO457" s="182"/>
      <c r="AP457" s="177"/>
      <c r="AQ457" s="217" t="s">
        <v>601</v>
      </c>
      <c r="AR457" s="136"/>
      <c r="AS457" s="137" t="s">
        <v>355</v>
      </c>
      <c r="AT457" s="172"/>
      <c r="AU457" s="136" t="s">
        <v>571</v>
      </c>
      <c r="AV457" s="136"/>
      <c r="AW457" s="137" t="s">
        <v>300</v>
      </c>
      <c r="AX457" s="138"/>
    </row>
    <row r="458" spans="1:50" ht="23.25" customHeight="1" x14ac:dyDescent="0.15">
      <c r="A458" s="994"/>
      <c r="B458" s="252"/>
      <c r="C458" s="251"/>
      <c r="D458" s="252"/>
      <c r="E458" s="166"/>
      <c r="F458" s="167"/>
      <c r="G458" s="230" t="s">
        <v>571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601</v>
      </c>
      <c r="AC458" s="133"/>
      <c r="AD458" s="133"/>
      <c r="AE458" s="111" t="s">
        <v>597</v>
      </c>
      <c r="AF458" s="112"/>
      <c r="AG458" s="112"/>
      <c r="AH458" s="112"/>
      <c r="AI458" s="111" t="s">
        <v>597</v>
      </c>
      <c r="AJ458" s="112"/>
      <c r="AK458" s="112"/>
      <c r="AL458" s="112"/>
      <c r="AM458" s="111" t="s">
        <v>570</v>
      </c>
      <c r="AN458" s="112"/>
      <c r="AO458" s="112"/>
      <c r="AP458" s="113"/>
      <c r="AQ458" s="111" t="s">
        <v>599</v>
      </c>
      <c r="AR458" s="112"/>
      <c r="AS458" s="112"/>
      <c r="AT458" s="113"/>
      <c r="AU458" s="112" t="s">
        <v>599</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571</v>
      </c>
      <c r="AC459" s="221"/>
      <c r="AD459" s="221"/>
      <c r="AE459" s="111" t="s">
        <v>597</v>
      </c>
      <c r="AF459" s="112"/>
      <c r="AG459" s="112"/>
      <c r="AH459" s="113"/>
      <c r="AI459" s="111" t="s">
        <v>597</v>
      </c>
      <c r="AJ459" s="112"/>
      <c r="AK459" s="112"/>
      <c r="AL459" s="112"/>
      <c r="AM459" s="111" t="s">
        <v>570</v>
      </c>
      <c r="AN459" s="112"/>
      <c r="AO459" s="112"/>
      <c r="AP459" s="113"/>
      <c r="AQ459" s="111" t="s">
        <v>597</v>
      </c>
      <c r="AR459" s="112"/>
      <c r="AS459" s="112"/>
      <c r="AT459" s="113"/>
      <c r="AU459" s="112" t="s">
        <v>599</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599</v>
      </c>
      <c r="AF460" s="112"/>
      <c r="AG460" s="112"/>
      <c r="AH460" s="113"/>
      <c r="AI460" s="111" t="s">
        <v>600</v>
      </c>
      <c r="AJ460" s="112"/>
      <c r="AK460" s="112"/>
      <c r="AL460" s="112"/>
      <c r="AM460" s="111" t="s">
        <v>570</v>
      </c>
      <c r="AN460" s="112"/>
      <c r="AO460" s="112"/>
      <c r="AP460" s="113"/>
      <c r="AQ460" s="111" t="s">
        <v>599</v>
      </c>
      <c r="AR460" s="112"/>
      <c r="AS460" s="112"/>
      <c r="AT460" s="113"/>
      <c r="AU460" s="112" t="s">
        <v>599</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2"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622</v>
      </c>
      <c r="AE702" s="896"/>
      <c r="AF702" s="896"/>
      <c r="AG702" s="885" t="s">
        <v>602</v>
      </c>
      <c r="AH702" s="886"/>
      <c r="AI702" s="886"/>
      <c r="AJ702" s="886"/>
      <c r="AK702" s="886"/>
      <c r="AL702" s="886"/>
      <c r="AM702" s="886"/>
      <c r="AN702" s="886"/>
      <c r="AO702" s="886"/>
      <c r="AP702" s="886"/>
      <c r="AQ702" s="886"/>
      <c r="AR702" s="886"/>
      <c r="AS702" s="886"/>
      <c r="AT702" s="886"/>
      <c r="AU702" s="886"/>
      <c r="AV702" s="886"/>
      <c r="AW702" s="886"/>
      <c r="AX702" s="887"/>
    </row>
    <row r="703" spans="1:50" ht="54"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622</v>
      </c>
      <c r="AE703" s="155"/>
      <c r="AF703" s="155"/>
      <c r="AG703" s="664" t="s">
        <v>603</v>
      </c>
      <c r="AH703" s="665"/>
      <c r="AI703" s="665"/>
      <c r="AJ703" s="665"/>
      <c r="AK703" s="665"/>
      <c r="AL703" s="665"/>
      <c r="AM703" s="665"/>
      <c r="AN703" s="665"/>
      <c r="AO703" s="665"/>
      <c r="AP703" s="665"/>
      <c r="AQ703" s="665"/>
      <c r="AR703" s="665"/>
      <c r="AS703" s="665"/>
      <c r="AT703" s="665"/>
      <c r="AU703" s="665"/>
      <c r="AV703" s="665"/>
      <c r="AW703" s="665"/>
      <c r="AX703" s="666"/>
    </row>
    <row r="704" spans="1:50" ht="66"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622</v>
      </c>
      <c r="AE704" s="586"/>
      <c r="AF704" s="586"/>
      <c r="AG704" s="428" t="s">
        <v>604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622</v>
      </c>
      <c r="AE705" s="733"/>
      <c r="AF705" s="733"/>
      <c r="AG705" s="160" t="s">
        <v>605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0.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622</v>
      </c>
      <c r="AE708" s="668"/>
      <c r="AF708" s="668"/>
      <c r="AG708" s="526" t="s">
        <v>606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622</v>
      </c>
      <c r="AE709" s="155"/>
      <c r="AF709" s="155"/>
      <c r="AG709" s="664" t="s">
        <v>607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622</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39"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622</v>
      </c>
      <c r="AE711" s="155"/>
      <c r="AF711" s="155"/>
      <c r="AG711" s="664" t="s">
        <v>608</v>
      </c>
      <c r="AH711" s="665"/>
      <c r="AI711" s="665"/>
      <c r="AJ711" s="665"/>
      <c r="AK711" s="665"/>
      <c r="AL711" s="665"/>
      <c r="AM711" s="665"/>
      <c r="AN711" s="665"/>
      <c r="AO711" s="665"/>
      <c r="AP711" s="665"/>
      <c r="AQ711" s="665"/>
      <c r="AR711" s="665"/>
      <c r="AS711" s="665"/>
      <c r="AT711" s="665"/>
      <c r="AU711" s="665"/>
      <c r="AV711" s="665"/>
      <c r="AW711" s="665"/>
      <c r="AX711" s="666"/>
    </row>
    <row r="712" spans="1:50" ht="48"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622</v>
      </c>
      <c r="AE712" s="586"/>
      <c r="AF712" s="586"/>
      <c r="AG712" s="594" t="s">
        <v>609</v>
      </c>
      <c r="AH712" s="595"/>
      <c r="AI712" s="595"/>
      <c r="AJ712" s="595"/>
      <c r="AK712" s="595"/>
      <c r="AL712" s="595"/>
      <c r="AM712" s="595"/>
      <c r="AN712" s="595"/>
      <c r="AO712" s="595"/>
      <c r="AP712" s="595"/>
      <c r="AQ712" s="595"/>
      <c r="AR712" s="595"/>
      <c r="AS712" s="595"/>
      <c r="AT712" s="595"/>
      <c r="AU712" s="595"/>
      <c r="AV712" s="595"/>
      <c r="AW712" s="595"/>
      <c r="AX712" s="596"/>
    </row>
    <row r="713" spans="1:50" ht="94.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622</v>
      </c>
      <c r="AE713" s="155"/>
      <c r="AF713" s="156"/>
      <c r="AG713" s="664" t="s">
        <v>610</v>
      </c>
      <c r="AH713" s="665"/>
      <c r="AI713" s="665"/>
      <c r="AJ713" s="665"/>
      <c r="AK713" s="665"/>
      <c r="AL713" s="665"/>
      <c r="AM713" s="665"/>
      <c r="AN713" s="665"/>
      <c r="AO713" s="665"/>
      <c r="AP713" s="665"/>
      <c r="AQ713" s="665"/>
      <c r="AR713" s="665"/>
      <c r="AS713" s="665"/>
      <c r="AT713" s="665"/>
      <c r="AU713" s="665"/>
      <c r="AV713" s="665"/>
      <c r="AW713" s="665"/>
      <c r="AX713" s="666"/>
    </row>
    <row r="714" spans="1:50" ht="42" customHeight="1" x14ac:dyDescent="0.15">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622</v>
      </c>
      <c r="AE714" s="592"/>
      <c r="AF714" s="593"/>
      <c r="AG714" s="689" t="s">
        <v>611</v>
      </c>
      <c r="AH714" s="690"/>
      <c r="AI714" s="690"/>
      <c r="AJ714" s="690"/>
      <c r="AK714" s="690"/>
      <c r="AL714" s="690"/>
      <c r="AM714" s="690"/>
      <c r="AN714" s="690"/>
      <c r="AO714" s="690"/>
      <c r="AP714" s="690"/>
      <c r="AQ714" s="690"/>
      <c r="AR714" s="690"/>
      <c r="AS714" s="690"/>
      <c r="AT714" s="690"/>
      <c r="AU714" s="690"/>
      <c r="AV714" s="690"/>
      <c r="AW714" s="690"/>
      <c r="AX714" s="691"/>
    </row>
    <row r="715" spans="1:50" ht="49.5"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622</v>
      </c>
      <c r="AE715" s="668"/>
      <c r="AF715" s="777"/>
      <c r="AG715" s="526" t="s">
        <v>612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630</v>
      </c>
      <c r="AE716" s="759"/>
      <c r="AF716" s="759"/>
      <c r="AG716" s="664" t="s">
        <v>570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622</v>
      </c>
      <c r="AE717" s="155"/>
      <c r="AF717" s="155"/>
      <c r="AG717" s="664" t="s">
        <v>613</v>
      </c>
      <c r="AH717" s="665"/>
      <c r="AI717" s="665"/>
      <c r="AJ717" s="665"/>
      <c r="AK717" s="665"/>
      <c r="AL717" s="665"/>
      <c r="AM717" s="665"/>
      <c r="AN717" s="665"/>
      <c r="AO717" s="665"/>
      <c r="AP717" s="665"/>
      <c r="AQ717" s="665"/>
      <c r="AR717" s="665"/>
      <c r="AS717" s="665"/>
      <c r="AT717" s="665"/>
      <c r="AU717" s="665"/>
      <c r="AV717" s="665"/>
      <c r="AW717" s="665"/>
      <c r="AX717" s="666"/>
    </row>
    <row r="718" spans="1:50" ht="42"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622</v>
      </c>
      <c r="AE718" s="155"/>
      <c r="AF718" s="155"/>
      <c r="AG718" s="163" t="s">
        <v>614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630</v>
      </c>
      <c r="AE719" s="668"/>
      <c r="AF719" s="668"/>
      <c r="AG719" s="160" t="s">
        <v>570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547</v>
      </c>
      <c r="B737" s="124"/>
      <c r="C737" s="124"/>
      <c r="D737" s="125"/>
      <c r="E737" s="122" t="s">
        <v>615</v>
      </c>
      <c r="F737" s="122"/>
      <c r="G737" s="122"/>
      <c r="H737" s="122"/>
      <c r="I737" s="122"/>
      <c r="J737" s="122"/>
      <c r="K737" s="122"/>
      <c r="L737" s="122"/>
      <c r="M737" s="122"/>
      <c r="N737" s="101" t="s">
        <v>540</v>
      </c>
      <c r="O737" s="101"/>
      <c r="P737" s="101"/>
      <c r="Q737" s="101"/>
      <c r="R737" s="122" t="s">
        <v>616</v>
      </c>
      <c r="S737" s="122"/>
      <c r="T737" s="122"/>
      <c r="U737" s="122"/>
      <c r="V737" s="122"/>
      <c r="W737" s="122"/>
      <c r="X737" s="122"/>
      <c r="Y737" s="122"/>
      <c r="Z737" s="122"/>
      <c r="AA737" s="101" t="s">
        <v>539</v>
      </c>
      <c r="AB737" s="101"/>
      <c r="AC737" s="101"/>
      <c r="AD737" s="101"/>
      <c r="AE737" s="122" t="s">
        <v>617</v>
      </c>
      <c r="AF737" s="122"/>
      <c r="AG737" s="122"/>
      <c r="AH737" s="122"/>
      <c r="AI737" s="122"/>
      <c r="AJ737" s="122"/>
      <c r="AK737" s="122"/>
      <c r="AL737" s="122"/>
      <c r="AM737" s="122"/>
      <c r="AN737" s="101" t="s">
        <v>538</v>
      </c>
      <c r="AO737" s="101"/>
      <c r="AP737" s="101"/>
      <c r="AQ737" s="101"/>
      <c r="AR737" s="102" t="s">
        <v>618</v>
      </c>
      <c r="AS737" s="103"/>
      <c r="AT737" s="103"/>
      <c r="AU737" s="103"/>
      <c r="AV737" s="103"/>
      <c r="AW737" s="103"/>
      <c r="AX737" s="104"/>
      <c r="AY737" s="89"/>
      <c r="AZ737" s="89"/>
    </row>
    <row r="738" spans="1:52" ht="24.75" customHeight="1" x14ac:dyDescent="0.15">
      <c r="A738" s="123" t="s">
        <v>537</v>
      </c>
      <c r="B738" s="124"/>
      <c r="C738" s="124"/>
      <c r="D738" s="125"/>
      <c r="E738" s="122" t="s">
        <v>619</v>
      </c>
      <c r="F738" s="122"/>
      <c r="G738" s="122"/>
      <c r="H738" s="122"/>
      <c r="I738" s="122"/>
      <c r="J738" s="122"/>
      <c r="K738" s="122"/>
      <c r="L738" s="122"/>
      <c r="M738" s="122"/>
      <c r="N738" s="101" t="s">
        <v>536</v>
      </c>
      <c r="O738" s="101"/>
      <c r="P738" s="101"/>
      <c r="Q738" s="101"/>
      <c r="R738" s="122" t="s">
        <v>620</v>
      </c>
      <c r="S738" s="122"/>
      <c r="T738" s="122"/>
      <c r="U738" s="122"/>
      <c r="V738" s="122"/>
      <c r="W738" s="122"/>
      <c r="X738" s="122"/>
      <c r="Y738" s="122"/>
      <c r="Z738" s="122"/>
      <c r="AA738" s="101" t="s">
        <v>535</v>
      </c>
      <c r="AB738" s="101"/>
      <c r="AC738" s="101"/>
      <c r="AD738" s="101"/>
      <c r="AE738" s="122" t="s">
        <v>621</v>
      </c>
      <c r="AF738" s="122"/>
      <c r="AG738" s="122"/>
      <c r="AH738" s="122"/>
      <c r="AI738" s="122"/>
      <c r="AJ738" s="122"/>
      <c r="AK738" s="122"/>
      <c r="AL738" s="122"/>
      <c r="AM738" s="122"/>
      <c r="AN738" s="101" t="s">
        <v>531</v>
      </c>
      <c r="AO738" s="101"/>
      <c r="AP738" s="101"/>
      <c r="AQ738" s="101"/>
      <c r="AR738" s="102">
        <v>158</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160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483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636</v>
      </c>
      <c r="H781" s="450"/>
      <c r="I781" s="450"/>
      <c r="J781" s="450"/>
      <c r="K781" s="451"/>
      <c r="L781" s="452" t="s">
        <v>637</v>
      </c>
      <c r="M781" s="453"/>
      <c r="N781" s="453"/>
      <c r="O781" s="453"/>
      <c r="P781" s="453"/>
      <c r="Q781" s="453"/>
      <c r="R781" s="453"/>
      <c r="S781" s="453"/>
      <c r="T781" s="453"/>
      <c r="U781" s="453"/>
      <c r="V781" s="453"/>
      <c r="W781" s="453"/>
      <c r="X781" s="454"/>
      <c r="Y781" s="455"/>
      <c r="Z781" s="456"/>
      <c r="AA781" s="456"/>
      <c r="AB781" s="557"/>
      <c r="AC781" s="449" t="s">
        <v>638</v>
      </c>
      <c r="AD781" s="450"/>
      <c r="AE781" s="450"/>
      <c r="AF781" s="450"/>
      <c r="AG781" s="451"/>
      <c r="AH781" s="452" t="s">
        <v>639</v>
      </c>
      <c r="AI781" s="453"/>
      <c r="AJ781" s="453"/>
      <c r="AK781" s="453"/>
      <c r="AL781" s="453"/>
      <c r="AM781" s="453"/>
      <c r="AN781" s="453"/>
      <c r="AO781" s="453"/>
      <c r="AP781" s="453"/>
      <c r="AQ781" s="453"/>
      <c r="AR781" s="453"/>
      <c r="AS781" s="453"/>
      <c r="AT781" s="454"/>
      <c r="AU781" s="455">
        <v>119</v>
      </c>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119</v>
      </c>
      <c r="AV791" s="415"/>
      <c r="AW791" s="415"/>
      <c r="AX791" s="417"/>
    </row>
    <row r="792" spans="1:50" ht="24.75" customHeight="1" x14ac:dyDescent="0.15">
      <c r="A792" s="556"/>
      <c r="B792" s="763"/>
      <c r="C792" s="763"/>
      <c r="D792" s="763"/>
      <c r="E792" s="763"/>
      <c r="F792" s="764"/>
      <c r="G792" s="439" t="s">
        <v>633</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634</v>
      </c>
      <c r="H794" s="450"/>
      <c r="I794" s="450"/>
      <c r="J794" s="450"/>
      <c r="K794" s="451"/>
      <c r="L794" s="452" t="s">
        <v>635</v>
      </c>
      <c r="M794" s="453"/>
      <c r="N794" s="453"/>
      <c r="O794" s="453"/>
      <c r="P794" s="453"/>
      <c r="Q794" s="453"/>
      <c r="R794" s="453"/>
      <c r="S794" s="453"/>
      <c r="T794" s="453"/>
      <c r="U794" s="453"/>
      <c r="V794" s="453"/>
      <c r="W794" s="453"/>
      <c r="X794" s="454"/>
      <c r="Y794" s="455">
        <v>0.155</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0.155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467</v>
      </c>
      <c r="AM831" s="956"/>
      <c r="AN831" s="956"/>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659</v>
      </c>
      <c r="D837" s="418"/>
      <c r="E837" s="418"/>
      <c r="F837" s="418"/>
      <c r="G837" s="418"/>
      <c r="H837" s="418"/>
      <c r="I837" s="418"/>
      <c r="J837" s="419">
        <v>4000020120006</v>
      </c>
      <c r="K837" s="420"/>
      <c r="L837" s="420"/>
      <c r="M837" s="420"/>
      <c r="N837" s="420"/>
      <c r="O837" s="420"/>
      <c r="P837" s="317" t="s">
        <v>658</v>
      </c>
      <c r="Q837" s="317"/>
      <c r="R837" s="317"/>
      <c r="S837" s="317"/>
      <c r="T837" s="317"/>
      <c r="U837" s="317"/>
      <c r="V837" s="317"/>
      <c r="W837" s="317"/>
      <c r="X837" s="317"/>
      <c r="Y837" s="318">
        <v>257</v>
      </c>
      <c r="Z837" s="319"/>
      <c r="AA837" s="319"/>
      <c r="AB837" s="320"/>
      <c r="AC837" s="328" t="s">
        <v>196</v>
      </c>
      <c r="AD837" s="423"/>
      <c r="AE837" s="423"/>
      <c r="AF837" s="423"/>
      <c r="AG837" s="423"/>
      <c r="AH837" s="421" t="s">
        <v>570</v>
      </c>
      <c r="AI837" s="422"/>
      <c r="AJ837" s="422"/>
      <c r="AK837" s="422"/>
      <c r="AL837" s="325" t="s">
        <v>570</v>
      </c>
      <c r="AM837" s="326"/>
      <c r="AN837" s="326"/>
      <c r="AO837" s="327"/>
      <c r="AP837" s="321" t="s">
        <v>570</v>
      </c>
      <c r="AQ837" s="321"/>
      <c r="AR837" s="321"/>
      <c r="AS837" s="321"/>
      <c r="AT837" s="321"/>
      <c r="AU837" s="321"/>
      <c r="AV837" s="321"/>
      <c r="AW837" s="321"/>
      <c r="AX837" s="321"/>
    </row>
    <row r="838" spans="1:50" ht="30" customHeight="1" x14ac:dyDescent="0.15">
      <c r="A838" s="404">
        <v>2</v>
      </c>
      <c r="B838" s="404">
        <v>1</v>
      </c>
      <c r="C838" s="424" t="s">
        <v>660</v>
      </c>
      <c r="D838" s="418"/>
      <c r="E838" s="418"/>
      <c r="F838" s="418"/>
      <c r="G838" s="418"/>
      <c r="H838" s="418"/>
      <c r="I838" s="418"/>
      <c r="J838" s="419">
        <v>7000020340006</v>
      </c>
      <c r="K838" s="420"/>
      <c r="L838" s="420"/>
      <c r="M838" s="420"/>
      <c r="N838" s="420"/>
      <c r="O838" s="420"/>
      <c r="P838" s="317" t="s">
        <v>658</v>
      </c>
      <c r="Q838" s="317"/>
      <c r="R838" s="317"/>
      <c r="S838" s="317"/>
      <c r="T838" s="317"/>
      <c r="U838" s="317"/>
      <c r="V838" s="317"/>
      <c r="W838" s="317"/>
      <c r="X838" s="317"/>
      <c r="Y838" s="318">
        <v>200</v>
      </c>
      <c r="Z838" s="319"/>
      <c r="AA838" s="319"/>
      <c r="AB838" s="320"/>
      <c r="AC838" s="328" t="s">
        <v>196</v>
      </c>
      <c r="AD838" s="328"/>
      <c r="AE838" s="328"/>
      <c r="AF838" s="328"/>
      <c r="AG838" s="328"/>
      <c r="AH838" s="421" t="s">
        <v>570</v>
      </c>
      <c r="AI838" s="422"/>
      <c r="AJ838" s="422"/>
      <c r="AK838" s="422"/>
      <c r="AL838" s="325" t="s">
        <v>570</v>
      </c>
      <c r="AM838" s="326"/>
      <c r="AN838" s="326"/>
      <c r="AO838" s="327"/>
      <c r="AP838" s="321" t="s">
        <v>570</v>
      </c>
      <c r="AQ838" s="321"/>
      <c r="AR838" s="321"/>
      <c r="AS838" s="321"/>
      <c r="AT838" s="321"/>
      <c r="AU838" s="321"/>
      <c r="AV838" s="321"/>
      <c r="AW838" s="321"/>
      <c r="AX838" s="321"/>
    </row>
    <row r="839" spans="1:50" ht="30" customHeight="1" x14ac:dyDescent="0.15">
      <c r="A839" s="404">
        <v>3</v>
      </c>
      <c r="B839" s="404">
        <v>1</v>
      </c>
      <c r="C839" s="424" t="s">
        <v>661</v>
      </c>
      <c r="D839" s="418"/>
      <c r="E839" s="418"/>
      <c r="F839" s="418"/>
      <c r="G839" s="418"/>
      <c r="H839" s="418"/>
      <c r="I839" s="418"/>
      <c r="J839" s="419">
        <v>1000020230006</v>
      </c>
      <c r="K839" s="420"/>
      <c r="L839" s="420"/>
      <c r="M839" s="420"/>
      <c r="N839" s="420"/>
      <c r="O839" s="420"/>
      <c r="P839" s="425" t="s">
        <v>658</v>
      </c>
      <c r="Q839" s="317"/>
      <c r="R839" s="317"/>
      <c r="S839" s="317"/>
      <c r="T839" s="317"/>
      <c r="U839" s="317"/>
      <c r="V839" s="317"/>
      <c r="W839" s="317"/>
      <c r="X839" s="317"/>
      <c r="Y839" s="318">
        <v>151</v>
      </c>
      <c r="Z839" s="319"/>
      <c r="AA839" s="319"/>
      <c r="AB839" s="320"/>
      <c r="AC839" s="328" t="s">
        <v>196</v>
      </c>
      <c r="AD839" s="328"/>
      <c r="AE839" s="328"/>
      <c r="AF839" s="328"/>
      <c r="AG839" s="328"/>
      <c r="AH839" s="323" t="s">
        <v>570</v>
      </c>
      <c r="AI839" s="324"/>
      <c r="AJ839" s="324"/>
      <c r="AK839" s="324"/>
      <c r="AL839" s="325" t="s">
        <v>570</v>
      </c>
      <c r="AM839" s="326"/>
      <c r="AN839" s="326"/>
      <c r="AO839" s="327"/>
      <c r="AP839" s="321" t="s">
        <v>570</v>
      </c>
      <c r="AQ839" s="321"/>
      <c r="AR839" s="321"/>
      <c r="AS839" s="321"/>
      <c r="AT839" s="321"/>
      <c r="AU839" s="321"/>
      <c r="AV839" s="321"/>
      <c r="AW839" s="321"/>
      <c r="AX839" s="321"/>
    </row>
    <row r="840" spans="1:50" ht="30" customHeight="1" x14ac:dyDescent="0.15">
      <c r="A840" s="404">
        <v>4</v>
      </c>
      <c r="B840" s="404">
        <v>1</v>
      </c>
      <c r="C840" s="424" t="s">
        <v>662</v>
      </c>
      <c r="D840" s="418"/>
      <c r="E840" s="418"/>
      <c r="F840" s="418"/>
      <c r="G840" s="418"/>
      <c r="H840" s="418"/>
      <c r="I840" s="418"/>
      <c r="J840" s="419">
        <v>2000020260002</v>
      </c>
      <c r="K840" s="420"/>
      <c r="L840" s="420"/>
      <c r="M840" s="420"/>
      <c r="N840" s="420"/>
      <c r="O840" s="420"/>
      <c r="P840" s="425" t="s">
        <v>658</v>
      </c>
      <c r="Q840" s="317"/>
      <c r="R840" s="317"/>
      <c r="S840" s="317"/>
      <c r="T840" s="317"/>
      <c r="U840" s="317"/>
      <c r="V840" s="317"/>
      <c r="W840" s="317"/>
      <c r="X840" s="317"/>
      <c r="Y840" s="318">
        <v>149</v>
      </c>
      <c r="Z840" s="319"/>
      <c r="AA840" s="319"/>
      <c r="AB840" s="320"/>
      <c r="AC840" s="328" t="s">
        <v>196</v>
      </c>
      <c r="AD840" s="328"/>
      <c r="AE840" s="328"/>
      <c r="AF840" s="328"/>
      <c r="AG840" s="328"/>
      <c r="AH840" s="323" t="s">
        <v>570</v>
      </c>
      <c r="AI840" s="324"/>
      <c r="AJ840" s="324"/>
      <c r="AK840" s="324"/>
      <c r="AL840" s="325" t="s">
        <v>570</v>
      </c>
      <c r="AM840" s="326"/>
      <c r="AN840" s="326"/>
      <c r="AO840" s="327"/>
      <c r="AP840" s="321" t="s">
        <v>570</v>
      </c>
      <c r="AQ840" s="321"/>
      <c r="AR840" s="321"/>
      <c r="AS840" s="321"/>
      <c r="AT840" s="321"/>
      <c r="AU840" s="321"/>
      <c r="AV840" s="321"/>
      <c r="AW840" s="321"/>
      <c r="AX840" s="321"/>
    </row>
    <row r="841" spans="1:50" ht="30" customHeight="1" x14ac:dyDescent="0.15">
      <c r="A841" s="404">
        <v>5</v>
      </c>
      <c r="B841" s="404">
        <v>1</v>
      </c>
      <c r="C841" s="424" t="s">
        <v>663</v>
      </c>
      <c r="D841" s="418"/>
      <c r="E841" s="418"/>
      <c r="F841" s="418"/>
      <c r="G841" s="418"/>
      <c r="H841" s="418"/>
      <c r="I841" s="418"/>
      <c r="J841" s="419">
        <v>6000020400009</v>
      </c>
      <c r="K841" s="420"/>
      <c r="L841" s="420"/>
      <c r="M841" s="420"/>
      <c r="N841" s="420"/>
      <c r="O841" s="420"/>
      <c r="P841" s="317" t="s">
        <v>658</v>
      </c>
      <c r="Q841" s="317"/>
      <c r="R841" s="317"/>
      <c r="S841" s="317"/>
      <c r="T841" s="317"/>
      <c r="U841" s="317"/>
      <c r="V841" s="317"/>
      <c r="W841" s="317"/>
      <c r="X841" s="317"/>
      <c r="Y841" s="318">
        <v>123</v>
      </c>
      <c r="Z841" s="319"/>
      <c r="AA841" s="319"/>
      <c r="AB841" s="320"/>
      <c r="AC841" s="322" t="s">
        <v>196</v>
      </c>
      <c r="AD841" s="322"/>
      <c r="AE841" s="322"/>
      <c r="AF841" s="322"/>
      <c r="AG841" s="322"/>
      <c r="AH841" s="323" t="s">
        <v>570</v>
      </c>
      <c r="AI841" s="324"/>
      <c r="AJ841" s="324"/>
      <c r="AK841" s="324"/>
      <c r="AL841" s="325" t="s">
        <v>570</v>
      </c>
      <c r="AM841" s="326"/>
      <c r="AN841" s="326"/>
      <c r="AO841" s="327"/>
      <c r="AP841" s="321" t="s">
        <v>570</v>
      </c>
      <c r="AQ841" s="321"/>
      <c r="AR841" s="321"/>
      <c r="AS841" s="321"/>
      <c r="AT841" s="321"/>
      <c r="AU841" s="321"/>
      <c r="AV841" s="321"/>
      <c r="AW841" s="321"/>
      <c r="AX841" s="321"/>
    </row>
    <row r="842" spans="1:50" ht="30" customHeight="1" x14ac:dyDescent="0.15">
      <c r="A842" s="404">
        <v>6</v>
      </c>
      <c r="B842" s="404">
        <v>1</v>
      </c>
      <c r="C842" s="424" t="s">
        <v>664</v>
      </c>
      <c r="D842" s="418"/>
      <c r="E842" s="418"/>
      <c r="F842" s="418"/>
      <c r="G842" s="418"/>
      <c r="H842" s="418"/>
      <c r="I842" s="418"/>
      <c r="J842" s="419">
        <v>1000020110001</v>
      </c>
      <c r="K842" s="420"/>
      <c r="L842" s="420"/>
      <c r="M842" s="420"/>
      <c r="N842" s="420"/>
      <c r="O842" s="420"/>
      <c r="P842" s="317" t="s">
        <v>658</v>
      </c>
      <c r="Q842" s="317"/>
      <c r="R842" s="317"/>
      <c r="S842" s="317"/>
      <c r="T842" s="317"/>
      <c r="U842" s="317"/>
      <c r="V842" s="317"/>
      <c r="W842" s="317"/>
      <c r="X842" s="317"/>
      <c r="Y842" s="318">
        <v>92</v>
      </c>
      <c r="Z842" s="319"/>
      <c r="AA842" s="319"/>
      <c r="AB842" s="320"/>
      <c r="AC842" s="322" t="s">
        <v>196</v>
      </c>
      <c r="AD842" s="322"/>
      <c r="AE842" s="322"/>
      <c r="AF842" s="322"/>
      <c r="AG842" s="322"/>
      <c r="AH842" s="323" t="s">
        <v>570</v>
      </c>
      <c r="AI842" s="324"/>
      <c r="AJ842" s="324"/>
      <c r="AK842" s="324"/>
      <c r="AL842" s="325" t="s">
        <v>570</v>
      </c>
      <c r="AM842" s="326"/>
      <c r="AN842" s="326"/>
      <c r="AO842" s="327"/>
      <c r="AP842" s="321" t="s">
        <v>570</v>
      </c>
      <c r="AQ842" s="321"/>
      <c r="AR842" s="321"/>
      <c r="AS842" s="321"/>
      <c r="AT842" s="321"/>
      <c r="AU842" s="321"/>
      <c r="AV842" s="321"/>
      <c r="AW842" s="321"/>
      <c r="AX842" s="321"/>
    </row>
    <row r="843" spans="1:50" ht="30" customHeight="1" x14ac:dyDescent="0.15">
      <c r="A843" s="404">
        <v>7</v>
      </c>
      <c r="B843" s="404">
        <v>1</v>
      </c>
      <c r="C843" s="424" t="s">
        <v>665</v>
      </c>
      <c r="D843" s="418"/>
      <c r="E843" s="418"/>
      <c r="F843" s="418"/>
      <c r="G843" s="418"/>
      <c r="H843" s="418"/>
      <c r="I843" s="418"/>
      <c r="J843" s="419">
        <v>1000020140007</v>
      </c>
      <c r="K843" s="420"/>
      <c r="L843" s="420"/>
      <c r="M843" s="420"/>
      <c r="N843" s="420"/>
      <c r="O843" s="420"/>
      <c r="P843" s="317" t="s">
        <v>658</v>
      </c>
      <c r="Q843" s="317"/>
      <c r="R843" s="317"/>
      <c r="S843" s="317"/>
      <c r="T843" s="317"/>
      <c r="U843" s="317"/>
      <c r="V843" s="317"/>
      <c r="W843" s="317"/>
      <c r="X843" s="317"/>
      <c r="Y843" s="318">
        <v>88</v>
      </c>
      <c r="Z843" s="319"/>
      <c r="AA843" s="319"/>
      <c r="AB843" s="320"/>
      <c r="AC843" s="322" t="s">
        <v>196</v>
      </c>
      <c r="AD843" s="322"/>
      <c r="AE843" s="322"/>
      <c r="AF843" s="322"/>
      <c r="AG843" s="322"/>
      <c r="AH843" s="323" t="s">
        <v>570</v>
      </c>
      <c r="AI843" s="324"/>
      <c r="AJ843" s="324"/>
      <c r="AK843" s="324"/>
      <c r="AL843" s="325" t="s">
        <v>570</v>
      </c>
      <c r="AM843" s="326"/>
      <c r="AN843" s="326"/>
      <c r="AO843" s="327"/>
      <c r="AP843" s="321" t="s">
        <v>570</v>
      </c>
      <c r="AQ843" s="321"/>
      <c r="AR843" s="321"/>
      <c r="AS843" s="321"/>
      <c r="AT843" s="321"/>
      <c r="AU843" s="321"/>
      <c r="AV843" s="321"/>
      <c r="AW843" s="321"/>
      <c r="AX843" s="321"/>
    </row>
    <row r="844" spans="1:50" ht="30" customHeight="1" x14ac:dyDescent="0.15">
      <c r="A844" s="404">
        <v>8</v>
      </c>
      <c r="B844" s="404">
        <v>1</v>
      </c>
      <c r="C844" s="424" t="s">
        <v>666</v>
      </c>
      <c r="D844" s="418"/>
      <c r="E844" s="418"/>
      <c r="F844" s="418"/>
      <c r="G844" s="418"/>
      <c r="H844" s="418"/>
      <c r="I844" s="418"/>
      <c r="J844" s="419">
        <v>7000020010006</v>
      </c>
      <c r="K844" s="420"/>
      <c r="L844" s="420"/>
      <c r="M844" s="420"/>
      <c r="N844" s="420"/>
      <c r="O844" s="420"/>
      <c r="P844" s="317" t="s">
        <v>658</v>
      </c>
      <c r="Q844" s="317"/>
      <c r="R844" s="317"/>
      <c r="S844" s="317"/>
      <c r="T844" s="317"/>
      <c r="U844" s="317"/>
      <c r="V844" s="317"/>
      <c r="W844" s="317"/>
      <c r="X844" s="317"/>
      <c r="Y844" s="318">
        <v>70</v>
      </c>
      <c r="Z844" s="319"/>
      <c r="AA844" s="319"/>
      <c r="AB844" s="320"/>
      <c r="AC844" s="322" t="s">
        <v>196</v>
      </c>
      <c r="AD844" s="322"/>
      <c r="AE844" s="322"/>
      <c r="AF844" s="322"/>
      <c r="AG844" s="322"/>
      <c r="AH844" s="323" t="s">
        <v>570</v>
      </c>
      <c r="AI844" s="324"/>
      <c r="AJ844" s="324"/>
      <c r="AK844" s="324"/>
      <c r="AL844" s="325" t="s">
        <v>570</v>
      </c>
      <c r="AM844" s="326"/>
      <c r="AN844" s="326"/>
      <c r="AO844" s="327"/>
      <c r="AP844" s="321" t="s">
        <v>570</v>
      </c>
      <c r="AQ844" s="321"/>
      <c r="AR844" s="321"/>
      <c r="AS844" s="321"/>
      <c r="AT844" s="321"/>
      <c r="AU844" s="321"/>
      <c r="AV844" s="321"/>
      <c r="AW844" s="321"/>
      <c r="AX844" s="321"/>
    </row>
    <row r="845" spans="1:50" ht="30" customHeight="1" x14ac:dyDescent="0.15">
      <c r="A845" s="404">
        <v>9</v>
      </c>
      <c r="B845" s="404">
        <v>1</v>
      </c>
      <c r="C845" s="424" t="s">
        <v>667</v>
      </c>
      <c r="D845" s="418"/>
      <c r="E845" s="418"/>
      <c r="F845" s="418"/>
      <c r="G845" s="418"/>
      <c r="H845" s="418"/>
      <c r="I845" s="418"/>
      <c r="J845" s="419">
        <v>7000020310000</v>
      </c>
      <c r="K845" s="420"/>
      <c r="L845" s="420"/>
      <c r="M845" s="420"/>
      <c r="N845" s="420"/>
      <c r="O845" s="420"/>
      <c r="P845" s="317" t="s">
        <v>658</v>
      </c>
      <c r="Q845" s="317"/>
      <c r="R845" s="317"/>
      <c r="S845" s="317"/>
      <c r="T845" s="317"/>
      <c r="U845" s="317"/>
      <c r="V845" s="317"/>
      <c r="W845" s="317"/>
      <c r="X845" s="317"/>
      <c r="Y845" s="318">
        <v>70</v>
      </c>
      <c r="Z845" s="319"/>
      <c r="AA845" s="319"/>
      <c r="AB845" s="320"/>
      <c r="AC845" s="322" t="s">
        <v>196</v>
      </c>
      <c r="AD845" s="322"/>
      <c r="AE845" s="322"/>
      <c r="AF845" s="322"/>
      <c r="AG845" s="322"/>
      <c r="AH845" s="323" t="s">
        <v>570</v>
      </c>
      <c r="AI845" s="324"/>
      <c r="AJ845" s="324"/>
      <c r="AK845" s="324"/>
      <c r="AL845" s="325" t="s">
        <v>570</v>
      </c>
      <c r="AM845" s="326"/>
      <c r="AN845" s="326"/>
      <c r="AO845" s="327"/>
      <c r="AP845" s="321" t="s">
        <v>570</v>
      </c>
      <c r="AQ845" s="321"/>
      <c r="AR845" s="321"/>
      <c r="AS845" s="321"/>
      <c r="AT845" s="321"/>
      <c r="AU845" s="321"/>
      <c r="AV845" s="321"/>
      <c r="AW845" s="321"/>
      <c r="AX845" s="321"/>
    </row>
    <row r="846" spans="1:50" ht="30" customHeight="1" x14ac:dyDescent="0.15">
      <c r="A846" s="404">
        <v>10</v>
      </c>
      <c r="B846" s="404">
        <v>1</v>
      </c>
      <c r="C846" s="424" t="s">
        <v>668</v>
      </c>
      <c r="D846" s="418"/>
      <c r="E846" s="418"/>
      <c r="F846" s="418"/>
      <c r="G846" s="418"/>
      <c r="H846" s="418"/>
      <c r="I846" s="418"/>
      <c r="J846" s="419">
        <v>8000020280003</v>
      </c>
      <c r="K846" s="420"/>
      <c r="L846" s="420"/>
      <c r="M846" s="420"/>
      <c r="N846" s="420"/>
      <c r="O846" s="420"/>
      <c r="P846" s="317" t="s">
        <v>658</v>
      </c>
      <c r="Q846" s="317"/>
      <c r="R846" s="317"/>
      <c r="S846" s="317"/>
      <c r="T846" s="317"/>
      <c r="U846" s="317"/>
      <c r="V846" s="317"/>
      <c r="W846" s="317"/>
      <c r="X846" s="317"/>
      <c r="Y846" s="318">
        <v>62</v>
      </c>
      <c r="Z846" s="319"/>
      <c r="AA846" s="319"/>
      <c r="AB846" s="320"/>
      <c r="AC846" s="322" t="s">
        <v>196</v>
      </c>
      <c r="AD846" s="322"/>
      <c r="AE846" s="322"/>
      <c r="AF846" s="322"/>
      <c r="AG846" s="322"/>
      <c r="AH846" s="323" t="s">
        <v>570</v>
      </c>
      <c r="AI846" s="324"/>
      <c r="AJ846" s="324"/>
      <c r="AK846" s="324"/>
      <c r="AL846" s="325" t="s">
        <v>570</v>
      </c>
      <c r="AM846" s="326"/>
      <c r="AN846" s="326"/>
      <c r="AO846" s="327"/>
      <c r="AP846" s="321" t="s">
        <v>570</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647</v>
      </c>
      <c r="D870" s="418"/>
      <c r="E870" s="418"/>
      <c r="F870" s="418"/>
      <c r="G870" s="418"/>
      <c r="H870" s="418"/>
      <c r="I870" s="418"/>
      <c r="J870" s="419"/>
      <c r="K870" s="420"/>
      <c r="L870" s="420"/>
      <c r="M870" s="420"/>
      <c r="N870" s="420"/>
      <c r="O870" s="420"/>
      <c r="P870" s="317" t="s">
        <v>657</v>
      </c>
      <c r="Q870" s="317"/>
      <c r="R870" s="317"/>
      <c r="S870" s="317"/>
      <c r="T870" s="317"/>
      <c r="U870" s="317"/>
      <c r="V870" s="317"/>
      <c r="W870" s="317"/>
      <c r="X870" s="317"/>
      <c r="Y870" s="318">
        <v>119</v>
      </c>
      <c r="Z870" s="319"/>
      <c r="AA870" s="319"/>
      <c r="AB870" s="320"/>
      <c r="AC870" s="328" t="s">
        <v>644</v>
      </c>
      <c r="AD870" s="423"/>
      <c r="AE870" s="423"/>
      <c r="AF870" s="423"/>
      <c r="AG870" s="423"/>
      <c r="AH870" s="421" t="s">
        <v>570</v>
      </c>
      <c r="AI870" s="422"/>
      <c r="AJ870" s="422"/>
      <c r="AK870" s="422"/>
      <c r="AL870" s="325" t="s">
        <v>570</v>
      </c>
      <c r="AM870" s="326"/>
      <c r="AN870" s="326"/>
      <c r="AO870" s="327"/>
      <c r="AP870" s="321" t="s">
        <v>570</v>
      </c>
      <c r="AQ870" s="321"/>
      <c r="AR870" s="321"/>
      <c r="AS870" s="321"/>
      <c r="AT870" s="321"/>
      <c r="AU870" s="321"/>
      <c r="AV870" s="321"/>
      <c r="AW870" s="321"/>
      <c r="AX870" s="321"/>
    </row>
    <row r="871" spans="1:50" ht="30" customHeight="1" x14ac:dyDescent="0.15">
      <c r="A871" s="404">
        <v>2</v>
      </c>
      <c r="B871" s="404">
        <v>1</v>
      </c>
      <c r="C871" s="424" t="s">
        <v>648</v>
      </c>
      <c r="D871" s="418"/>
      <c r="E871" s="418"/>
      <c r="F871" s="418"/>
      <c r="G871" s="418"/>
      <c r="H871" s="418"/>
      <c r="I871" s="418"/>
      <c r="J871" s="419"/>
      <c r="K871" s="420"/>
      <c r="L871" s="420"/>
      <c r="M871" s="420"/>
      <c r="N871" s="420"/>
      <c r="O871" s="420"/>
      <c r="P871" s="317" t="s">
        <v>657</v>
      </c>
      <c r="Q871" s="317"/>
      <c r="R871" s="317"/>
      <c r="S871" s="317"/>
      <c r="T871" s="317"/>
      <c r="U871" s="317"/>
      <c r="V871" s="317"/>
      <c r="W871" s="317"/>
      <c r="X871" s="317"/>
      <c r="Y871" s="318">
        <v>115</v>
      </c>
      <c r="Z871" s="319"/>
      <c r="AA871" s="319"/>
      <c r="AB871" s="320"/>
      <c r="AC871" s="328" t="s">
        <v>644</v>
      </c>
      <c r="AD871" s="328"/>
      <c r="AE871" s="328"/>
      <c r="AF871" s="328"/>
      <c r="AG871" s="328"/>
      <c r="AH871" s="421" t="s">
        <v>570</v>
      </c>
      <c r="AI871" s="422"/>
      <c r="AJ871" s="422"/>
      <c r="AK871" s="422"/>
      <c r="AL871" s="325" t="s">
        <v>570</v>
      </c>
      <c r="AM871" s="326"/>
      <c r="AN871" s="326"/>
      <c r="AO871" s="327"/>
      <c r="AP871" s="321" t="s">
        <v>570</v>
      </c>
      <c r="AQ871" s="321"/>
      <c r="AR871" s="321"/>
      <c r="AS871" s="321"/>
      <c r="AT871" s="321"/>
      <c r="AU871" s="321"/>
      <c r="AV871" s="321"/>
      <c r="AW871" s="321"/>
      <c r="AX871" s="321"/>
    </row>
    <row r="872" spans="1:50" ht="30" customHeight="1" x14ac:dyDescent="0.15">
      <c r="A872" s="404">
        <v>3</v>
      </c>
      <c r="B872" s="404">
        <v>1</v>
      </c>
      <c r="C872" s="424" t="s">
        <v>649</v>
      </c>
      <c r="D872" s="418"/>
      <c r="E872" s="418"/>
      <c r="F872" s="418"/>
      <c r="G872" s="418"/>
      <c r="H872" s="418"/>
      <c r="I872" s="418"/>
      <c r="J872" s="419"/>
      <c r="K872" s="420"/>
      <c r="L872" s="420"/>
      <c r="M872" s="420"/>
      <c r="N872" s="420"/>
      <c r="O872" s="420"/>
      <c r="P872" s="425" t="s">
        <v>657</v>
      </c>
      <c r="Q872" s="317"/>
      <c r="R872" s="317"/>
      <c r="S872" s="317"/>
      <c r="T872" s="317"/>
      <c r="U872" s="317"/>
      <c r="V872" s="317"/>
      <c r="W872" s="317"/>
      <c r="X872" s="317"/>
      <c r="Y872" s="318">
        <v>99</v>
      </c>
      <c r="Z872" s="319"/>
      <c r="AA872" s="319"/>
      <c r="AB872" s="320"/>
      <c r="AC872" s="328" t="s">
        <v>644</v>
      </c>
      <c r="AD872" s="328"/>
      <c r="AE872" s="328"/>
      <c r="AF872" s="328"/>
      <c r="AG872" s="328"/>
      <c r="AH872" s="323" t="s">
        <v>570</v>
      </c>
      <c r="AI872" s="324"/>
      <c r="AJ872" s="324"/>
      <c r="AK872" s="324"/>
      <c r="AL872" s="325" t="s">
        <v>570</v>
      </c>
      <c r="AM872" s="326"/>
      <c r="AN872" s="326"/>
      <c r="AO872" s="327"/>
      <c r="AP872" s="321" t="s">
        <v>570</v>
      </c>
      <c r="AQ872" s="321"/>
      <c r="AR872" s="321"/>
      <c r="AS872" s="321"/>
      <c r="AT872" s="321"/>
      <c r="AU872" s="321"/>
      <c r="AV872" s="321"/>
      <c r="AW872" s="321"/>
      <c r="AX872" s="321"/>
    </row>
    <row r="873" spans="1:50" ht="30" customHeight="1" x14ac:dyDescent="0.15">
      <c r="A873" s="404">
        <v>4</v>
      </c>
      <c r="B873" s="404">
        <v>1</v>
      </c>
      <c r="C873" s="424" t="s">
        <v>650</v>
      </c>
      <c r="D873" s="418"/>
      <c r="E873" s="418"/>
      <c r="F873" s="418"/>
      <c r="G873" s="418"/>
      <c r="H873" s="418"/>
      <c r="I873" s="418"/>
      <c r="J873" s="419"/>
      <c r="K873" s="420"/>
      <c r="L873" s="420"/>
      <c r="M873" s="420"/>
      <c r="N873" s="420"/>
      <c r="O873" s="420"/>
      <c r="P873" s="425" t="s">
        <v>657</v>
      </c>
      <c r="Q873" s="317"/>
      <c r="R873" s="317"/>
      <c r="S873" s="317"/>
      <c r="T873" s="317"/>
      <c r="U873" s="317"/>
      <c r="V873" s="317"/>
      <c r="W873" s="317"/>
      <c r="X873" s="317"/>
      <c r="Y873" s="318">
        <v>70</v>
      </c>
      <c r="Z873" s="319"/>
      <c r="AA873" s="319"/>
      <c r="AB873" s="320"/>
      <c r="AC873" s="328" t="s">
        <v>644</v>
      </c>
      <c r="AD873" s="328"/>
      <c r="AE873" s="328"/>
      <c r="AF873" s="328"/>
      <c r="AG873" s="328"/>
      <c r="AH873" s="323" t="s">
        <v>570</v>
      </c>
      <c r="AI873" s="324"/>
      <c r="AJ873" s="324"/>
      <c r="AK873" s="324"/>
      <c r="AL873" s="325" t="s">
        <v>570</v>
      </c>
      <c r="AM873" s="326"/>
      <c r="AN873" s="326"/>
      <c r="AO873" s="327"/>
      <c r="AP873" s="321" t="s">
        <v>570</v>
      </c>
      <c r="AQ873" s="321"/>
      <c r="AR873" s="321"/>
      <c r="AS873" s="321"/>
      <c r="AT873" s="321"/>
      <c r="AU873" s="321"/>
      <c r="AV873" s="321"/>
      <c r="AW873" s="321"/>
      <c r="AX873" s="321"/>
    </row>
    <row r="874" spans="1:50" ht="30" customHeight="1" x14ac:dyDescent="0.15">
      <c r="A874" s="404">
        <v>5</v>
      </c>
      <c r="B874" s="404">
        <v>1</v>
      </c>
      <c r="C874" s="424" t="s">
        <v>651</v>
      </c>
      <c r="D874" s="418"/>
      <c r="E874" s="418"/>
      <c r="F874" s="418"/>
      <c r="G874" s="418"/>
      <c r="H874" s="418"/>
      <c r="I874" s="418"/>
      <c r="J874" s="419"/>
      <c r="K874" s="420"/>
      <c r="L874" s="420"/>
      <c r="M874" s="420"/>
      <c r="N874" s="420"/>
      <c r="O874" s="420"/>
      <c r="P874" s="317" t="s">
        <v>657</v>
      </c>
      <c r="Q874" s="317"/>
      <c r="R874" s="317"/>
      <c r="S874" s="317"/>
      <c r="T874" s="317"/>
      <c r="U874" s="317"/>
      <c r="V874" s="317"/>
      <c r="W874" s="317"/>
      <c r="X874" s="317"/>
      <c r="Y874" s="318">
        <v>70</v>
      </c>
      <c r="Z874" s="319"/>
      <c r="AA874" s="319"/>
      <c r="AB874" s="320"/>
      <c r="AC874" s="322" t="s">
        <v>644</v>
      </c>
      <c r="AD874" s="322"/>
      <c r="AE874" s="322"/>
      <c r="AF874" s="322"/>
      <c r="AG874" s="322"/>
      <c r="AH874" s="323" t="s">
        <v>570</v>
      </c>
      <c r="AI874" s="324"/>
      <c r="AJ874" s="324"/>
      <c r="AK874" s="324"/>
      <c r="AL874" s="325" t="s">
        <v>570</v>
      </c>
      <c r="AM874" s="326"/>
      <c r="AN874" s="326"/>
      <c r="AO874" s="327"/>
      <c r="AP874" s="321" t="s">
        <v>570</v>
      </c>
      <c r="AQ874" s="321"/>
      <c r="AR874" s="321"/>
      <c r="AS874" s="321"/>
      <c r="AT874" s="321"/>
      <c r="AU874" s="321"/>
      <c r="AV874" s="321"/>
      <c r="AW874" s="321"/>
      <c r="AX874" s="321"/>
    </row>
    <row r="875" spans="1:50" ht="30" customHeight="1" x14ac:dyDescent="0.15">
      <c r="A875" s="404">
        <v>6</v>
      </c>
      <c r="B875" s="404">
        <v>1</v>
      </c>
      <c r="C875" s="424" t="s">
        <v>652</v>
      </c>
      <c r="D875" s="418"/>
      <c r="E875" s="418"/>
      <c r="F875" s="418"/>
      <c r="G875" s="418"/>
      <c r="H875" s="418"/>
      <c r="I875" s="418"/>
      <c r="J875" s="419"/>
      <c r="K875" s="420"/>
      <c r="L875" s="420"/>
      <c r="M875" s="420"/>
      <c r="N875" s="420"/>
      <c r="O875" s="420"/>
      <c r="P875" s="317" t="s">
        <v>657</v>
      </c>
      <c r="Q875" s="317"/>
      <c r="R875" s="317"/>
      <c r="S875" s="317"/>
      <c r="T875" s="317"/>
      <c r="U875" s="317"/>
      <c r="V875" s="317"/>
      <c r="W875" s="317"/>
      <c r="X875" s="317"/>
      <c r="Y875" s="318">
        <v>46</v>
      </c>
      <c r="Z875" s="319"/>
      <c r="AA875" s="319"/>
      <c r="AB875" s="320"/>
      <c r="AC875" s="322" t="s">
        <v>644</v>
      </c>
      <c r="AD875" s="322"/>
      <c r="AE875" s="322"/>
      <c r="AF875" s="322"/>
      <c r="AG875" s="322"/>
      <c r="AH875" s="323" t="s">
        <v>570</v>
      </c>
      <c r="AI875" s="324"/>
      <c r="AJ875" s="324"/>
      <c r="AK875" s="324"/>
      <c r="AL875" s="325" t="s">
        <v>570</v>
      </c>
      <c r="AM875" s="326"/>
      <c r="AN875" s="326"/>
      <c r="AO875" s="327"/>
      <c r="AP875" s="321" t="s">
        <v>570</v>
      </c>
      <c r="AQ875" s="321"/>
      <c r="AR875" s="321"/>
      <c r="AS875" s="321"/>
      <c r="AT875" s="321"/>
      <c r="AU875" s="321"/>
      <c r="AV875" s="321"/>
      <c r="AW875" s="321"/>
      <c r="AX875" s="321"/>
    </row>
    <row r="876" spans="1:50" ht="30" customHeight="1" x14ac:dyDescent="0.15">
      <c r="A876" s="404">
        <v>7</v>
      </c>
      <c r="B876" s="404">
        <v>1</v>
      </c>
      <c r="C876" s="424" t="s">
        <v>653</v>
      </c>
      <c r="D876" s="418"/>
      <c r="E876" s="418"/>
      <c r="F876" s="418"/>
      <c r="G876" s="418"/>
      <c r="H876" s="418"/>
      <c r="I876" s="418"/>
      <c r="J876" s="419"/>
      <c r="K876" s="420"/>
      <c r="L876" s="420"/>
      <c r="M876" s="420"/>
      <c r="N876" s="420"/>
      <c r="O876" s="420"/>
      <c r="P876" s="317" t="s">
        <v>657</v>
      </c>
      <c r="Q876" s="317"/>
      <c r="R876" s="317"/>
      <c r="S876" s="317"/>
      <c r="T876" s="317"/>
      <c r="U876" s="317"/>
      <c r="V876" s="317"/>
      <c r="W876" s="317"/>
      <c r="X876" s="317"/>
      <c r="Y876" s="318">
        <v>44</v>
      </c>
      <c r="Z876" s="319"/>
      <c r="AA876" s="319"/>
      <c r="AB876" s="320"/>
      <c r="AC876" s="322" t="s">
        <v>644</v>
      </c>
      <c r="AD876" s="322"/>
      <c r="AE876" s="322"/>
      <c r="AF876" s="322"/>
      <c r="AG876" s="322"/>
      <c r="AH876" s="323" t="s">
        <v>570</v>
      </c>
      <c r="AI876" s="324"/>
      <c r="AJ876" s="324"/>
      <c r="AK876" s="324"/>
      <c r="AL876" s="325" t="s">
        <v>570</v>
      </c>
      <c r="AM876" s="326"/>
      <c r="AN876" s="326"/>
      <c r="AO876" s="327"/>
      <c r="AP876" s="321" t="s">
        <v>570</v>
      </c>
      <c r="AQ876" s="321"/>
      <c r="AR876" s="321"/>
      <c r="AS876" s="321"/>
      <c r="AT876" s="321"/>
      <c r="AU876" s="321"/>
      <c r="AV876" s="321"/>
      <c r="AW876" s="321"/>
      <c r="AX876" s="321"/>
    </row>
    <row r="877" spans="1:50" ht="30" customHeight="1" x14ac:dyDescent="0.15">
      <c r="A877" s="404">
        <v>8</v>
      </c>
      <c r="B877" s="404">
        <v>1</v>
      </c>
      <c r="C877" s="424" t="s">
        <v>654</v>
      </c>
      <c r="D877" s="418"/>
      <c r="E877" s="418"/>
      <c r="F877" s="418"/>
      <c r="G877" s="418"/>
      <c r="H877" s="418"/>
      <c r="I877" s="418"/>
      <c r="J877" s="419"/>
      <c r="K877" s="420"/>
      <c r="L877" s="420"/>
      <c r="M877" s="420"/>
      <c r="N877" s="420"/>
      <c r="O877" s="420"/>
      <c r="P877" s="317" t="s">
        <v>657</v>
      </c>
      <c r="Q877" s="317"/>
      <c r="R877" s="317"/>
      <c r="S877" s="317"/>
      <c r="T877" s="317"/>
      <c r="U877" s="317"/>
      <c r="V877" s="317"/>
      <c r="W877" s="317"/>
      <c r="X877" s="317"/>
      <c r="Y877" s="318">
        <v>39</v>
      </c>
      <c r="Z877" s="319"/>
      <c r="AA877" s="319"/>
      <c r="AB877" s="320"/>
      <c r="AC877" s="322" t="s">
        <v>644</v>
      </c>
      <c r="AD877" s="322"/>
      <c r="AE877" s="322"/>
      <c r="AF877" s="322"/>
      <c r="AG877" s="322"/>
      <c r="AH877" s="323" t="s">
        <v>570</v>
      </c>
      <c r="AI877" s="324"/>
      <c r="AJ877" s="324"/>
      <c r="AK877" s="324"/>
      <c r="AL877" s="325" t="s">
        <v>570</v>
      </c>
      <c r="AM877" s="326"/>
      <c r="AN877" s="326"/>
      <c r="AO877" s="327"/>
      <c r="AP877" s="321" t="s">
        <v>570</v>
      </c>
      <c r="AQ877" s="321"/>
      <c r="AR877" s="321"/>
      <c r="AS877" s="321"/>
      <c r="AT877" s="321"/>
      <c r="AU877" s="321"/>
      <c r="AV877" s="321"/>
      <c r="AW877" s="321"/>
      <c r="AX877" s="321"/>
    </row>
    <row r="878" spans="1:50" ht="30" customHeight="1" x14ac:dyDescent="0.15">
      <c r="A878" s="404">
        <v>9</v>
      </c>
      <c r="B878" s="404">
        <v>1</v>
      </c>
      <c r="C878" s="424" t="s">
        <v>655</v>
      </c>
      <c r="D878" s="418"/>
      <c r="E878" s="418"/>
      <c r="F878" s="418"/>
      <c r="G878" s="418"/>
      <c r="H878" s="418"/>
      <c r="I878" s="418"/>
      <c r="J878" s="419"/>
      <c r="K878" s="420"/>
      <c r="L878" s="420"/>
      <c r="M878" s="420"/>
      <c r="N878" s="420"/>
      <c r="O878" s="420"/>
      <c r="P878" s="317" t="s">
        <v>657</v>
      </c>
      <c r="Q878" s="317"/>
      <c r="R878" s="317"/>
      <c r="S878" s="317"/>
      <c r="T878" s="317"/>
      <c r="U878" s="317"/>
      <c r="V878" s="317"/>
      <c r="W878" s="317"/>
      <c r="X878" s="317"/>
      <c r="Y878" s="318">
        <v>37</v>
      </c>
      <c r="Z878" s="319"/>
      <c r="AA878" s="319"/>
      <c r="AB878" s="320"/>
      <c r="AC878" s="322" t="s">
        <v>644</v>
      </c>
      <c r="AD878" s="322"/>
      <c r="AE878" s="322"/>
      <c r="AF878" s="322"/>
      <c r="AG878" s="322"/>
      <c r="AH878" s="323" t="s">
        <v>570</v>
      </c>
      <c r="AI878" s="324"/>
      <c r="AJ878" s="324"/>
      <c r="AK878" s="324"/>
      <c r="AL878" s="325" t="s">
        <v>570</v>
      </c>
      <c r="AM878" s="326"/>
      <c r="AN878" s="326"/>
      <c r="AO878" s="327"/>
      <c r="AP878" s="321" t="s">
        <v>570</v>
      </c>
      <c r="AQ878" s="321"/>
      <c r="AR878" s="321"/>
      <c r="AS878" s="321"/>
      <c r="AT878" s="321"/>
      <c r="AU878" s="321"/>
      <c r="AV878" s="321"/>
      <c r="AW878" s="321"/>
      <c r="AX878" s="321"/>
    </row>
    <row r="879" spans="1:50" ht="30" customHeight="1" x14ac:dyDescent="0.15">
      <c r="A879" s="404">
        <v>10</v>
      </c>
      <c r="B879" s="404">
        <v>1</v>
      </c>
      <c r="C879" s="424" t="s">
        <v>656</v>
      </c>
      <c r="D879" s="418"/>
      <c r="E879" s="418"/>
      <c r="F879" s="418"/>
      <c r="G879" s="418"/>
      <c r="H879" s="418"/>
      <c r="I879" s="418"/>
      <c r="J879" s="419"/>
      <c r="K879" s="420"/>
      <c r="L879" s="420"/>
      <c r="M879" s="420"/>
      <c r="N879" s="420"/>
      <c r="O879" s="420"/>
      <c r="P879" s="317" t="s">
        <v>657</v>
      </c>
      <c r="Q879" s="317"/>
      <c r="R879" s="317"/>
      <c r="S879" s="317"/>
      <c r="T879" s="317"/>
      <c r="U879" s="317"/>
      <c r="V879" s="317"/>
      <c r="W879" s="317"/>
      <c r="X879" s="317"/>
      <c r="Y879" s="318">
        <v>34</v>
      </c>
      <c r="Z879" s="319"/>
      <c r="AA879" s="319"/>
      <c r="AB879" s="320"/>
      <c r="AC879" s="322" t="s">
        <v>644</v>
      </c>
      <c r="AD879" s="322"/>
      <c r="AE879" s="322"/>
      <c r="AF879" s="322"/>
      <c r="AG879" s="322"/>
      <c r="AH879" s="323" t="s">
        <v>570</v>
      </c>
      <c r="AI879" s="324"/>
      <c r="AJ879" s="324"/>
      <c r="AK879" s="324"/>
      <c r="AL879" s="325" t="s">
        <v>570</v>
      </c>
      <c r="AM879" s="326"/>
      <c r="AN879" s="326"/>
      <c r="AO879" s="327"/>
      <c r="AP879" s="321" t="s">
        <v>570</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18" t="s">
        <v>640</v>
      </c>
      <c r="D903" s="418"/>
      <c r="E903" s="418"/>
      <c r="F903" s="418"/>
      <c r="G903" s="418"/>
      <c r="H903" s="418"/>
      <c r="I903" s="418"/>
      <c r="J903" s="419">
        <v>1000020140007</v>
      </c>
      <c r="K903" s="420"/>
      <c r="L903" s="420"/>
      <c r="M903" s="420"/>
      <c r="N903" s="420"/>
      <c r="O903" s="420"/>
      <c r="P903" s="317" t="s">
        <v>643</v>
      </c>
      <c r="Q903" s="317"/>
      <c r="R903" s="317"/>
      <c r="S903" s="317"/>
      <c r="T903" s="317"/>
      <c r="U903" s="317"/>
      <c r="V903" s="317"/>
      <c r="W903" s="317"/>
      <c r="X903" s="317"/>
      <c r="Y903" s="318">
        <v>0.155</v>
      </c>
      <c r="Z903" s="319"/>
      <c r="AA903" s="319"/>
      <c r="AB903" s="320"/>
      <c r="AC903" s="328" t="s">
        <v>644</v>
      </c>
      <c r="AD903" s="423"/>
      <c r="AE903" s="423"/>
      <c r="AF903" s="423"/>
      <c r="AG903" s="423"/>
      <c r="AH903" s="421" t="s">
        <v>570</v>
      </c>
      <c r="AI903" s="422"/>
      <c r="AJ903" s="422"/>
      <c r="AK903" s="422"/>
      <c r="AL903" s="325" t="s">
        <v>645</v>
      </c>
      <c r="AM903" s="326"/>
      <c r="AN903" s="326"/>
      <c r="AO903" s="327"/>
      <c r="AP903" s="321" t="s">
        <v>570</v>
      </c>
      <c r="AQ903" s="321"/>
      <c r="AR903" s="321"/>
      <c r="AS903" s="321"/>
      <c r="AT903" s="321"/>
      <c r="AU903" s="321"/>
      <c r="AV903" s="321"/>
      <c r="AW903" s="321"/>
      <c r="AX903" s="321"/>
    </row>
    <row r="904" spans="1:50" ht="30" customHeight="1" x14ac:dyDescent="0.15">
      <c r="A904" s="404">
        <v>2</v>
      </c>
      <c r="B904" s="404">
        <v>1</v>
      </c>
      <c r="C904" s="418" t="s">
        <v>641</v>
      </c>
      <c r="D904" s="418"/>
      <c r="E904" s="418"/>
      <c r="F904" s="418"/>
      <c r="G904" s="418"/>
      <c r="H904" s="418"/>
      <c r="I904" s="418"/>
      <c r="J904" s="419">
        <v>7000020010006</v>
      </c>
      <c r="K904" s="420"/>
      <c r="L904" s="420"/>
      <c r="M904" s="420"/>
      <c r="N904" s="420"/>
      <c r="O904" s="420"/>
      <c r="P904" s="317" t="s">
        <v>643</v>
      </c>
      <c r="Q904" s="317"/>
      <c r="R904" s="317"/>
      <c r="S904" s="317"/>
      <c r="T904" s="317"/>
      <c r="U904" s="317"/>
      <c r="V904" s="317"/>
      <c r="W904" s="317"/>
      <c r="X904" s="317"/>
      <c r="Y904" s="318">
        <v>5.8999999999999997E-2</v>
      </c>
      <c r="Z904" s="319"/>
      <c r="AA904" s="319"/>
      <c r="AB904" s="320"/>
      <c r="AC904" s="328" t="s">
        <v>644</v>
      </c>
      <c r="AD904" s="328"/>
      <c r="AE904" s="328"/>
      <c r="AF904" s="328"/>
      <c r="AG904" s="328"/>
      <c r="AH904" s="421" t="s">
        <v>570</v>
      </c>
      <c r="AI904" s="422"/>
      <c r="AJ904" s="422"/>
      <c r="AK904" s="422"/>
      <c r="AL904" s="325" t="s">
        <v>645</v>
      </c>
      <c r="AM904" s="326"/>
      <c r="AN904" s="326"/>
      <c r="AO904" s="327"/>
      <c r="AP904" s="321" t="s">
        <v>570</v>
      </c>
      <c r="AQ904" s="321"/>
      <c r="AR904" s="321"/>
      <c r="AS904" s="321"/>
      <c r="AT904" s="321"/>
      <c r="AU904" s="321"/>
      <c r="AV904" s="321"/>
      <c r="AW904" s="321"/>
      <c r="AX904" s="321"/>
    </row>
    <row r="905" spans="1:50" ht="30" customHeight="1" x14ac:dyDescent="0.15">
      <c r="A905" s="404">
        <v>3</v>
      </c>
      <c r="B905" s="404">
        <v>1</v>
      </c>
      <c r="C905" s="424" t="s">
        <v>642</v>
      </c>
      <c r="D905" s="418"/>
      <c r="E905" s="418"/>
      <c r="F905" s="418"/>
      <c r="G905" s="418"/>
      <c r="H905" s="418"/>
      <c r="I905" s="418"/>
      <c r="J905" s="419">
        <v>1000020110001</v>
      </c>
      <c r="K905" s="420"/>
      <c r="L905" s="420"/>
      <c r="M905" s="420"/>
      <c r="N905" s="420"/>
      <c r="O905" s="420"/>
      <c r="P905" s="425" t="s">
        <v>643</v>
      </c>
      <c r="Q905" s="317"/>
      <c r="R905" s="317"/>
      <c r="S905" s="317"/>
      <c r="T905" s="317"/>
      <c r="U905" s="317"/>
      <c r="V905" s="317"/>
      <c r="W905" s="317"/>
      <c r="X905" s="317"/>
      <c r="Y905" s="318">
        <v>0.05</v>
      </c>
      <c r="Z905" s="319"/>
      <c r="AA905" s="319"/>
      <c r="AB905" s="320"/>
      <c r="AC905" s="328" t="s">
        <v>644</v>
      </c>
      <c r="AD905" s="328"/>
      <c r="AE905" s="328"/>
      <c r="AF905" s="328"/>
      <c r="AG905" s="328"/>
      <c r="AH905" s="323" t="s">
        <v>570</v>
      </c>
      <c r="AI905" s="324"/>
      <c r="AJ905" s="324"/>
      <c r="AK905" s="324"/>
      <c r="AL905" s="325" t="s">
        <v>645</v>
      </c>
      <c r="AM905" s="326"/>
      <c r="AN905" s="326"/>
      <c r="AO905" s="327"/>
      <c r="AP905" s="321" t="s">
        <v>570</v>
      </c>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452</v>
      </c>
      <c r="AQ1101" s="427"/>
      <c r="AR1101" s="427"/>
      <c r="AS1101" s="427"/>
      <c r="AT1101" s="427"/>
      <c r="AU1101" s="427"/>
      <c r="AV1101" s="427"/>
      <c r="AW1101" s="427"/>
      <c r="AX1101" s="427"/>
    </row>
    <row r="1102" spans="1:50" ht="30" customHeight="1" x14ac:dyDescent="0.15">
      <c r="A1102" s="404">
        <v>1</v>
      </c>
      <c r="B1102" s="404">
        <v>1</v>
      </c>
      <c r="C1102" s="893"/>
      <c r="D1102" s="893"/>
      <c r="E1102" s="261" t="s">
        <v>572</v>
      </c>
      <c r="F1102" s="892"/>
      <c r="G1102" s="892"/>
      <c r="H1102" s="892"/>
      <c r="I1102" s="892"/>
      <c r="J1102" s="419" t="s">
        <v>573</v>
      </c>
      <c r="K1102" s="420"/>
      <c r="L1102" s="420"/>
      <c r="M1102" s="420"/>
      <c r="N1102" s="420"/>
      <c r="O1102" s="420"/>
      <c r="P1102" s="425" t="s">
        <v>572</v>
      </c>
      <c r="Q1102" s="317"/>
      <c r="R1102" s="317"/>
      <c r="S1102" s="317"/>
      <c r="T1102" s="317"/>
      <c r="U1102" s="317"/>
      <c r="V1102" s="317"/>
      <c r="W1102" s="317"/>
      <c r="X1102" s="317"/>
      <c r="Y1102" s="318" t="s">
        <v>574</v>
      </c>
      <c r="Z1102" s="319"/>
      <c r="AA1102" s="319"/>
      <c r="AB1102" s="320"/>
      <c r="AC1102" s="322"/>
      <c r="AD1102" s="322"/>
      <c r="AE1102" s="322"/>
      <c r="AF1102" s="322"/>
      <c r="AG1102" s="322"/>
      <c r="AH1102" s="323" t="s">
        <v>573</v>
      </c>
      <c r="AI1102" s="324"/>
      <c r="AJ1102" s="324"/>
      <c r="AK1102" s="324"/>
      <c r="AL1102" s="325" t="s">
        <v>575</v>
      </c>
      <c r="AM1102" s="326"/>
      <c r="AN1102" s="326"/>
      <c r="AO1102" s="327"/>
      <c r="AP1102" s="321" t="s">
        <v>572</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622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564</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622</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507</v>
      </c>
      <c r="AF5" s="30"/>
      <c r="AG5" s="56" t="s">
        <v>497</v>
      </c>
      <c r="AI5" s="54" t="s">
        <v>544</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504</v>
      </c>
      <c r="AF6" s="30"/>
      <c r="AG6" s="56" t="s">
        <v>498</v>
      </c>
      <c r="AI6" s="56" t="s">
        <v>545</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546</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t="s">
        <v>622</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554</v>
      </c>
      <c r="AF2" s="996"/>
      <c r="AG2" s="996"/>
      <c r="AH2" s="996"/>
      <c r="AI2" s="996" t="s">
        <v>551</v>
      </c>
      <c r="AJ2" s="996"/>
      <c r="AK2" s="996"/>
      <c r="AL2" s="996"/>
      <c r="AM2" s="996" t="s">
        <v>525</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555</v>
      </c>
      <c r="AF9" s="996"/>
      <c r="AG9" s="996"/>
      <c r="AH9" s="996"/>
      <c r="AI9" s="996" t="s">
        <v>551</v>
      </c>
      <c r="AJ9" s="996"/>
      <c r="AK9" s="996"/>
      <c r="AL9" s="996"/>
      <c r="AM9" s="996" t="s">
        <v>525</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554</v>
      </c>
      <c r="AF16" s="996"/>
      <c r="AG16" s="996"/>
      <c r="AH16" s="996"/>
      <c r="AI16" s="996" t="s">
        <v>552</v>
      </c>
      <c r="AJ16" s="996"/>
      <c r="AK16" s="996"/>
      <c r="AL16" s="996"/>
      <c r="AM16" s="996" t="s">
        <v>525</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556</v>
      </c>
      <c r="AF23" s="996"/>
      <c r="AG23" s="996"/>
      <c r="AH23" s="996"/>
      <c r="AI23" s="996" t="s">
        <v>551</v>
      </c>
      <c r="AJ23" s="996"/>
      <c r="AK23" s="996"/>
      <c r="AL23" s="996"/>
      <c r="AM23" s="996" t="s">
        <v>525</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554</v>
      </c>
      <c r="AF30" s="996"/>
      <c r="AG30" s="996"/>
      <c r="AH30" s="996"/>
      <c r="AI30" s="996" t="s">
        <v>551</v>
      </c>
      <c r="AJ30" s="996"/>
      <c r="AK30" s="996"/>
      <c r="AL30" s="996"/>
      <c r="AM30" s="996" t="s">
        <v>549</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556</v>
      </c>
      <c r="AF37" s="996"/>
      <c r="AG37" s="996"/>
      <c r="AH37" s="996"/>
      <c r="AI37" s="996" t="s">
        <v>553</v>
      </c>
      <c r="AJ37" s="996"/>
      <c r="AK37" s="996"/>
      <c r="AL37" s="996"/>
      <c r="AM37" s="996" t="s">
        <v>550</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554</v>
      </c>
      <c r="AF44" s="996"/>
      <c r="AG44" s="996"/>
      <c r="AH44" s="996"/>
      <c r="AI44" s="996" t="s">
        <v>551</v>
      </c>
      <c r="AJ44" s="996"/>
      <c r="AK44" s="996"/>
      <c r="AL44" s="996"/>
      <c r="AM44" s="996" t="s">
        <v>525</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554</v>
      </c>
      <c r="AF51" s="996"/>
      <c r="AG51" s="996"/>
      <c r="AH51" s="996"/>
      <c r="AI51" s="996" t="s">
        <v>551</v>
      </c>
      <c r="AJ51" s="996"/>
      <c r="AK51" s="996"/>
      <c r="AL51" s="996"/>
      <c r="AM51" s="996" t="s">
        <v>525</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554</v>
      </c>
      <c r="AF58" s="996"/>
      <c r="AG58" s="996"/>
      <c r="AH58" s="996"/>
      <c r="AI58" s="996" t="s">
        <v>551</v>
      </c>
      <c r="AJ58" s="996"/>
      <c r="AK58" s="996"/>
      <c r="AL58" s="996"/>
      <c r="AM58" s="996" t="s">
        <v>525</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554</v>
      </c>
      <c r="AF65" s="996"/>
      <c r="AG65" s="996"/>
      <c r="AH65" s="996"/>
      <c r="AI65" s="996" t="s">
        <v>551</v>
      </c>
      <c r="AJ65" s="996"/>
      <c r="AK65" s="996"/>
      <c r="AL65" s="996"/>
      <c r="AM65" s="996" t="s">
        <v>525</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2019-03-22T07:02:35Z</cp:lastPrinted>
  <dcterms:created xsi:type="dcterms:W3CDTF">2012-03-13T00:50:25Z</dcterms:created>
  <dcterms:modified xsi:type="dcterms:W3CDTF">2019-07-09T00:05:19Z</dcterms:modified>
</cp:coreProperties>
</file>