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DF3DF60-3185-4E59-8641-15D1D8FA220F}"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<sst xmlns="http://schemas.openxmlformats.org/spreadsheetml/2006/main" count="3200" uniqueCount="695">
  <si>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</si>
  <si>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</si>
  <si>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</si>
  <si>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</si>
  <si>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</si>
  <si>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</si>
  <si>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</si>
  <si>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</si>
  <si>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</si>
  <si>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</si>
  <si>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</si>
  <si>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</si>
  <si>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</si>
  <si>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</si>
  <si>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</si>
  <si>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</si>
  <si>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</si>
  <si>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</si>
  <si>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</si>
  <si>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</si>
  <si>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</si>
  <si>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</si>
  <si>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</si>
  <si>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</si>
  <si>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</si>
  <si>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</si>
  <si>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</si>
  <si>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</si>
  <si>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</si>
  <si>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</si>
  <si>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</si>
  <si>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</si>
  <si>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</si>
  <si>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</si>
  <si>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</si>
  <si>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</si>
  <si>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</si>
  <si>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</si>
  <si>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</si>
  <si>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</si>
  <si>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</si>
  <si>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</si>
  <si>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</si>
  <si>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</si>
  <si>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</si>
  <si>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</si>
  <si>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</si>
  <si>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</si>
  <si>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</si>
  <si>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</si>
  <si>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</si>
  <si>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</si>
  <si>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</si>
  <si>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</si>
  <si>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</si>
  <si>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</si>
  <si>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</si>
  <si>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</si>
  <si>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</si>
  <si>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</si>
  <si>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</si>
  <si>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</si>
  <si>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</si>
  <si>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</si>
  <si>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</si>
  <si>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</si>
  <si>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</si>
  <si>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</si>
  <si>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</si>
  <si>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</si>
  <si>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</si>
  <si>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</si>
  <si>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</si>
  <si>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</si>
  <si>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</si>
  <si>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</si>
  <si>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</si>
  <si>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</si>
  <si>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</si>
  <si>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</si>
  <si>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</si>
  <si>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</si>
  <si>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</si>
  <si>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</si>
  <si>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</si>
  <si>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</si>
  <si>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</si>
  <si>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</si>
  <si>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</si>
  <si>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</si>
  <si>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</si>
  <si>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</si>
  <si>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</si>
  <si>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</si>
  <si>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</si>
  <si>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</si>
  <si>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</si>
  <si>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</si>
  <si>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</si>
  <si>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</si>
  <si>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</si>
  <si>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</si>
  <si>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</si>
  <si>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</si>
  <si>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</si>
  <si>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</si>
  <si>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</si>
  <si>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</si>
  <si>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</si>
  <si>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</si>
  <si>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</si>
  <si>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</si>
  <si>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</si>
  <si>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</si>
  <si>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</si>
  <si>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</si>
  <si>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</si>
  <si>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</si>
  <si>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</si>
  <si>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</si>
  <si>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</si>
  <si>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</si>
  <si>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</si>
  <si>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</si>
  <si>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</si>
  <si>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</si>
  <si>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</si>
  <si>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</si>
  <si>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</si>
  <si>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</si>
  <si>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</si>
  <si>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</si>
  <si>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</si>
  <si>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</si>
  <si>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</si>
  <si>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</si>
  <si>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</si>
  <si>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</si>
  <si>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</si>
  <si>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</si>
  <si>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</si>
  <si>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</si>
  <si>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</si>
  <si>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</si>
  <si>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</si>
  <si>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</si>
  <si>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</si>
  <si>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</si>
  <si>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</si>
  <si>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</si>
  <si>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</si>
  <si>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</si>
  <si>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</si>
  <si>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</si>
  <si>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</si>
  <si>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</si>
  <si>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</si>
  <si>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</si>
  <si>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</si>
  <si>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</si>
  <si>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</si>
  <si>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</si>
  <si>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</si>
  <si>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</si>
  <si>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</si>
  <si>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</si>
  <si>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</si>
  <si>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</si>
  <si>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</si>
  <si>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</si>
  <si>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</si>
  <si>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</si>
  <si>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</si>
  <si>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</si>
  <si>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</si>
  <si>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</si>
  <si>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</si>
  <si>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</si>
  <si>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</si>
  <si>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</si>
  <si>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</si>
  <si>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</si>
  <si>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</si>
  <si>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</si>
  <si>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</si>
  <si>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</si>
  <si>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</si>
  <si>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</si>
  <si>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</si>
  <si>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</si>
  <si>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</si>
  <si>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</si>
  <si>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</si>
  <si>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</si>
  <si>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</si>
  <si>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</si>
  <si>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</si>
  <si>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</si>
  <si>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</si>
  <si>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</si>
  <si>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</si>
  <si>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</si>
  <si>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</si>
  <si>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</si>
  <si>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</si>
  <si>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</si>
  <si>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</si>
  <si>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</si>
  <si>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</si>
  <si>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</si>
  <si>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</si>
  <si>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</si>
  <si>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</si>
  <si>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</si>
  <si>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</si>
  <si>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</si>
  <si>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</si>
  <si>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</si>
  <si>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</si>
  <si>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</si>
  <si>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</si>
  <si>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</si>
  <si>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</si>
  <si>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</si>
  <si>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</si>
  <si>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</si>
  <si>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</si>
  <si>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</si>
  <si>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</si>
  <si>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</si>
  <si>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</si>
  <si>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</si>
  <si>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</si>
  <si>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</si>
  <si>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</si>
  <si>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</si>
  <si>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</si>
  <si>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</si>
  <si>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</si>
  <si>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</si>
  <si>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</si>
  <si>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</si>
  <si>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</si>
  <si>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</si>
  <si>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</si>
  <si>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</si>
  <si>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</si>
  <si>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</si>
  <si>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</si>
  <si>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</si>
  <si>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</si>
  <si>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</si>
  <si>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</si>
  <si>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</si>
  <si>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</si>
  <si>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</si>
  <si>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</si>
  <si>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</si>
  <si>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</si>
  <si>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</si>
  <si>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</si>
  <si>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</si>
  <si>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</si>
  <si>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</si>
  <si>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</si>
  <si>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</si>
  <si>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</si>
  <si>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</si>
  <si>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</si>
  <si>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</si>
  <si>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</si>
  <si>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</si>
  <si>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</si>
  <si>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</si>
  <si>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</si>
  <si>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</si>
  <si>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</si>
  <si>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</si>
  <si>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</si>
  <si>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</si>
  <si>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</si>
  <si>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</si>
  <si>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</si>
  <si>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</si>
  <si>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</si>
  <si>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</si>
  <si>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</si>
  <si>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</si>
  <si>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</si>
  <si>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</si>
  <si>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</si>
  <si>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</si>
  <si>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</si>
  <si>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</si>
  <si>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</si>
  <si>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</si>
  <si>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</si>
  <si>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</si>
  <si>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</si>
  <si>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</si>
  <si>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</si>
  <si>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</si>
  <si>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</si>
  <si>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</si>
  <si>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</si>
  <si>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</si>
  <si>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</si>
  <si>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</si>
  <si>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</si>
  <si>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</si>
  <si>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</si>
  <si>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</si>
  <si>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</si>
  <si>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</si>
  <si>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</si>
  <si>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</si>
  <si>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</si>
  <si>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</si>
  <si>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</si>
  <si>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</si>
  <si>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</si>
  <si>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</si>
  <si>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</si>
  <si>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</si>
  <si>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</si>
  <si>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</si>
  <si>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</si>
  <si>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</si>
  <si>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</si>
  <si>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</si>
  <si>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</si>
  <si>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</si>
  <si>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</si>
  <si>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</si>
  <si>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</si>
  <si>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</si>
  <si>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</si>
  <si>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</si>
  <si>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</si>
  <si>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</si>
  <si>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</si>
  <si>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</si>
  <si>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</si>
  <si>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</si>
  <si>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</si>
  <si>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</si>
  <si>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</si>
  <si>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</si>
  <si>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</si>
  <si>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</si>
  <si>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</si>
  <si>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</si>
  <si>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</si>
  <si>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</si>
  <si>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</si>
  <si>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</si>
  <si>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</si>
  <si>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</si>
  <si>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</si>
  <si>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</si>
  <si>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</si>
  <si>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</si>
  <si>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</si>
  <si>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</si>
  <si>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</si>
  <si>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</si>
  <si>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</si>
  <si>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</si>
  <si>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</si>
  <si>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</si>
  <si>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</si>
  <si>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</si>
  <si>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</si>
  <si>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</si>
  <si>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</si>
  <si>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</si>
  <si>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</si>
  <si>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</si>
  <si>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</si>
  <si>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</si>
  <si>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</si>
  <si>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</si>
  <si>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</si>
  <si>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</si>
  <si>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</si>
  <si>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</si>
  <si>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</si>
  <si>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</si>
  <si>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</si>
  <si>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</si>
  <si>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</si>
  <si>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</si>
  <si>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</si>
  <si>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</si>
  <si>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</si>
  <si>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</si>
  <si>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</si>
  <si>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</si>
  <si>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</si>
  <si>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</si>
  <si>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</si>
  <si>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</si>
  <si>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</si>
  <si>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</si>
  <si>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</si>
  <si>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</si>
  <si>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</si>
  <si>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</si>
  <si>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</si>
  <si>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</si>
  <si>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</si>
  <si>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</si>
  <si>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</si>
  <si>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</si>
  <si>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</si>
  <si>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</si>
  <si>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</si>
  <si>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</si>
  <si>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</si>
  <si>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</si>
  <si>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</si>
  <si>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</si>
  <si>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</si>
  <si>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</si>
  <si>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</si>
  <si>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</si>
  <si>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</si>
  <si>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</si>
  <si>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</si>
  <si>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</si>
  <si>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</si>
  <si>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</si>
  <si>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</si>
  <si>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</si>
  <si>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</si>
  <si>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</si>
  <si>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</si>
  <si>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</si>
  <si>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</si>
  <si>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</si>
  <si>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</si>
  <si>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</si>
  <si>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</si>
  <si>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</si>
  <si>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</si>
  <si>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</si>
  <si>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</si>
  <si>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</si>
  <si>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</si>
  <si>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</si>
  <si>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</si>
  <si>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</si>
  <si>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</si>
  <si>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</si>
  <si>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</si>
  <si>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</si>
  <si>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</si>
  <si>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</si>
  <si>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</si>
  <si>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</si>
  <si>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</si>
  <si>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</si>
  <si>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</si>
  <si>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</si>
  <si>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</si>
  <si>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</si>
  <si>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</si>
  <si>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</si>
  <si>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</si>
  <si>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</si>
  <si>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</si>
  <si>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</si>
  <si>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</si>
  <si>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</si>
  <si>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</si>
  <si>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</si>
  <si>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</si>
  <si>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</si>
  <si>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</si>
  <si>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</si>
  <si>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</si>
  <si>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</si>
  <si>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</si>
  <si>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</si>
  <si>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</si>
  <si>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</si>
  <si>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</si>
  <si>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</si>
  <si>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</si>
  <si>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</si>
  <si>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</si>
  <si>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</si>
  <si>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</si>
  <si>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</si>
  <si>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</si>
  <si>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</si>
  <si>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</si>
  <si>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</si>
  <si>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</si>
  <si>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</si>
  <si>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</si>
  <si>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</si>
  <si>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</si>
  <si>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</si>
  <si>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</si>
  <si>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</si>
  <si>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</si>
  <si>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</si>
  <si>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</si>
  <si>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</si>
  <si>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</si>
  <si>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</si>
  <si>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</si>
  <si>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</si>
  <si>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</si>
  <si>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</si>
  <si>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</si>
  <si>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</si>
  <si>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</si>
  <si>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</si>
  <si>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</si>
  <si>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</si>
  <si>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</si>
  <si>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</si>
  <si>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</si>
  <si>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</si>
  <si>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</si>
  <si>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</si>
  <si>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</si>
  <si>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</si>
  <si>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</si>
  <si>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</si>
  <si>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</si>
  <si>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</si>
  <si>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</si>
  <si>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</si>
  <si>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</si>
  <si>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</si>
  <si>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</si>
  <si>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</si>
  <si>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</si>
  <si>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</si>
  <si>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</si>
  <si>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</si>
  <si>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</si>
  <si>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</si>
  <si>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</si>
  <si>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</si>
  <si>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</si>
  <si>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</si>
  <si>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</si>
  <si>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</si>
  <si>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</si>
  <si>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</si>
  <si>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</si>
  <si>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</si>
  <si>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</si>
  <si>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</si>
  <si>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</si>
  <si>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</si>
  <si>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</si>
  <si>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</si>
  <si>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</si>
  <si>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</si>
  <si>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</si>
  <si>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</si>
  <si>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</si>
  <si>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</si>
  <si>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</si>
  <si>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</si>
  <si>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</si>
  <si>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t>
  </si>
  <si>
    <t>研究拠点形成費等補助金</t>
  </si>
  <si>
    <t>名</t>
  </si>
  <si>
    <t>大学からの聞き取り</t>
  </si>
  <si>
    <t>本事業により開発された教育プログラムを受講し、修了した受講者数</t>
  </si>
  <si>
    <t>事業により開発した教育プログラムの社会人受講者数
（データサイエンティストを育成する事業について）</t>
  </si>
  <si>
    <t>人</t>
  </si>
  <si>
    <t>事業によるFD活動に参加した教員数
（データサイエンティストを育成する事業について）</t>
  </si>
  <si>
    <t>執行額（百万円）／採択件数（件）　　　　　　　　　　　　　　　　　　（エコシステム拠点を形成する事業について）</t>
    <phoneticPr fontId="5"/>
  </si>
  <si>
    <t>百万円</t>
  </si>
  <si>
    <t>百万円/件</t>
    <phoneticPr fontId="5"/>
  </si>
  <si>
    <t>執行額（百万円）／採択件数（件）　　　　　　　　　　　　　　　　　　（データサイエンティストを育成する事業について）　</t>
    <phoneticPr fontId="5"/>
  </si>
  <si>
    <t>263/4</t>
  </si>
  <si>
    <t>／　　　　　　　　　　　　　　</t>
    <phoneticPr fontId="5"/>
  </si>
  <si>
    <t>　　/</t>
    <phoneticPr fontId="5"/>
  </si>
  <si>
    <t>本事業では、課題解決型学習等の実践的な教育の実施を推進しており、座学中心の教育からPBLなどのアクティブラーニング等への教育方法への改善に寄与している。</t>
  </si>
  <si>
    <t>-</t>
    <phoneticPr fontId="5"/>
  </si>
  <si>
    <t>-</t>
    <phoneticPr fontId="5"/>
  </si>
  <si>
    <t>本事業は、「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国家創造宣言・官民データ活用推進基本計画」（平成29年5月30日閣議決定）等を踏まえたものである。</t>
  </si>
  <si>
    <t>産学連携による課題解決型学習等の実践的な教育を推進し、大学における高い専門性と俯瞰的知識を身に付けたより実践的でハイブリッドな人材育成機能を強化することが、我が国の重要な課題となっており、優先度の高い事業と言える。</t>
  </si>
  <si>
    <t>本事業は、公募の上、有識者による委員会の厳正な審査のうえ選定することで競争性等が確保され、我が国の高度人材育成に寄与している。</t>
  </si>
  <si>
    <t>補助金交付要綱や公募要領で補助対象経費を明示、限定しており、負担関係は妥当である。</t>
  </si>
  <si>
    <t>新30</t>
  </si>
  <si>
    <t>○</t>
  </si>
  <si>
    <t>4　個性が輝く高等教育の振興</t>
    <phoneticPr fontId="5"/>
  </si>
  <si>
    <t>4-1  大学などにおける教育研究の質の向上</t>
    <phoneticPr fontId="5"/>
  </si>
  <si>
    <t>未来価値創造人材育成プログラム</t>
    <phoneticPr fontId="5"/>
  </si>
  <si>
    <t>高等教育局</t>
    <phoneticPr fontId="5"/>
  </si>
  <si>
    <t>専門教育課</t>
    <phoneticPr fontId="5"/>
  </si>
  <si>
    <t>-</t>
    <phoneticPr fontId="5"/>
  </si>
  <si>
    <t>専門教育課長
小幡　泰弘</t>
    <rPh sb="7" eb="9">
      <t>オバタ</t>
    </rPh>
    <rPh sb="10" eb="12">
      <t>ヤスヒロ</t>
    </rPh>
    <phoneticPr fontId="5"/>
  </si>
  <si>
    <t>研究拠点形成等旅費</t>
    <rPh sb="0" eb="2">
      <t>ケンキュウ</t>
    </rPh>
    <rPh sb="2" eb="4">
      <t>キョテン</t>
    </rPh>
    <rPh sb="4" eb="6">
      <t>ケイセイ</t>
    </rPh>
    <rPh sb="6" eb="7">
      <t>トウ</t>
    </rPh>
    <rPh sb="7" eb="9">
      <t>リョヒ</t>
    </rPh>
    <phoneticPr fontId="5"/>
  </si>
  <si>
    <t>-</t>
    <phoneticPr fontId="5"/>
  </si>
  <si>
    <t>-</t>
    <phoneticPr fontId="5"/>
  </si>
  <si>
    <t>人</t>
    <phoneticPr fontId="5"/>
  </si>
  <si>
    <t>Society5.0の実現に向けて、産学連携による課題解決型学習等の実践的な教育を推進し、高い専門性と俯瞰的知識を身に付けたより実践的でハイブリッドな人材を育成する取組を支援することを目的とする。また、実践的な教育を支える実務家教員を産学共同で育成・活用するシステムを構築し、アカデミアと社会を自由に行き来できる学びと社会生活の好循環を醸成することを目指す。</t>
    <rPh sb="117" eb="119">
      <t>サンガク</t>
    </rPh>
    <rPh sb="119" eb="121">
      <t>キョウドウ</t>
    </rPh>
    <rPh sb="134" eb="136">
      <t>コウチク</t>
    </rPh>
    <rPh sb="144" eb="146">
      <t>シャカイ</t>
    </rPh>
    <rPh sb="147" eb="149">
      <t>ジユウ</t>
    </rPh>
    <rPh sb="150" eb="153">
      <t>イキキ</t>
    </rPh>
    <rPh sb="156" eb="157">
      <t>マナ</t>
    </rPh>
    <rPh sb="159" eb="161">
      <t>シャカイ</t>
    </rPh>
    <rPh sb="161" eb="163">
      <t>セイカツ</t>
    </rPh>
    <rPh sb="164" eb="167">
      <t>コウジュンカン</t>
    </rPh>
    <rPh sb="168" eb="170">
      <t>ジョウセイ</t>
    </rPh>
    <rPh sb="175" eb="177">
      <t>メザ</t>
    </rPh>
    <phoneticPr fontId="5"/>
  </si>
  <si>
    <t>件</t>
    <rPh sb="0" eb="1">
      <t>ケン</t>
    </rPh>
    <phoneticPr fontId="5"/>
  </si>
  <si>
    <t>百万円/件</t>
  </si>
  <si>
    <t>本事業は、第４次産業革命の進展により産業構造が変化する中で、我が国の国際競争力を強化し、持続的な経済成長を実現するために、大学における高い専門性と俯瞰的知識を身に付けたより実践的でハイブリッドな人材育成機能の強化と、実践的な教育を支える実務家教員育成機能の構築を行うものであり、国が積極的に支援していく必要がある。</t>
    <rPh sb="108" eb="111">
      <t>ジッセンテキ</t>
    </rPh>
    <rPh sb="112" eb="114">
      <t>キョウイク</t>
    </rPh>
    <rPh sb="115" eb="116">
      <t>ササ</t>
    </rPh>
    <rPh sb="118" eb="121">
      <t>ジツムカ</t>
    </rPh>
    <rPh sb="121" eb="123">
      <t>キョウイン</t>
    </rPh>
    <rPh sb="123" eb="125">
      <t>イクセイ</t>
    </rPh>
    <rPh sb="125" eb="127">
      <t>キノウ</t>
    </rPh>
    <rPh sb="128" eb="130">
      <t>コウチク</t>
    </rPh>
    <rPh sb="131" eb="132">
      <t>オコナ</t>
    </rPh>
    <phoneticPr fontId="5"/>
  </si>
  <si>
    <t>人</t>
    <phoneticPr fontId="5"/>
  </si>
  <si>
    <t>機関</t>
    <rPh sb="0" eb="2">
      <t>キカン</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</si>
  <si>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</si>
  <si>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</si>
  <si>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</si>
  <si>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ホカ</t>
    </rPh>
    <phoneticPr fontId="5"/>
  </si>
  <si>
    <t>間接経費</t>
    <rPh sb="0" eb="2">
      <t>カンセツ</t>
    </rPh>
    <rPh sb="2" eb="4">
      <t>ケイヒ</t>
    </rPh>
    <phoneticPr fontId="5"/>
  </si>
  <si>
    <t>設備備品費、消耗品費</t>
    <rPh sb="0" eb="2">
      <t>セツビ</t>
    </rPh>
    <rPh sb="2" eb="4">
      <t>ビヒン</t>
    </rPh>
    <rPh sb="4" eb="5">
      <t>ヒ</t>
    </rPh>
    <rPh sb="6" eb="9">
      <t>ショウモウヒン</t>
    </rPh>
    <rPh sb="9" eb="10">
      <t>ヒ</t>
    </rPh>
    <phoneticPr fontId="5"/>
  </si>
  <si>
    <t>人件費、謝金</t>
    <rPh sb="0" eb="3">
      <t>ジンケンヒ</t>
    </rPh>
    <rPh sb="4" eb="6">
      <t>シャキン</t>
    </rPh>
    <phoneticPr fontId="5"/>
  </si>
  <si>
    <t>外注費、会議費、通信運搬費、諸経費</t>
    <rPh sb="0" eb="3">
      <t>ガイチュウヒ</t>
    </rPh>
    <rPh sb="4" eb="7">
      <t>カイギヒ</t>
    </rPh>
    <rPh sb="8" eb="10">
      <t>ツウシン</t>
    </rPh>
    <rPh sb="10" eb="12">
      <t>ウンパン</t>
    </rPh>
    <rPh sb="12" eb="13">
      <t>ヒ</t>
    </rPh>
    <rPh sb="14" eb="17">
      <t>ショケイヒ</t>
    </rPh>
    <phoneticPr fontId="5"/>
  </si>
  <si>
    <t>執行額（百万円）／採択件数（件）
（産学共同人材育成システムを構築する事業について）　　　　　　　　　　　　　　
※採択後、算出予定。</t>
    <rPh sb="0" eb="2">
      <t>シッコウ</t>
    </rPh>
    <rPh sb="2" eb="3">
      <t>ガク</t>
    </rPh>
    <rPh sb="4" eb="7">
      <t>ヒャクマンエン</t>
    </rPh>
    <rPh sb="9" eb="11">
      <t>サイタク</t>
    </rPh>
    <rPh sb="11" eb="13">
      <t>ケンスウ</t>
    </rPh>
    <rPh sb="14" eb="15">
      <t>ケン</t>
    </rPh>
    <rPh sb="18" eb="20">
      <t>サンガク</t>
    </rPh>
    <rPh sb="20" eb="22">
      <t>キョウドウ</t>
    </rPh>
    <rPh sb="22" eb="24">
      <t>ジンザイ</t>
    </rPh>
    <rPh sb="24" eb="26">
      <t>イクセイ</t>
    </rPh>
    <rPh sb="31" eb="33">
      <t>コウチク</t>
    </rPh>
    <rPh sb="35" eb="37">
      <t>ジギョウ</t>
    </rPh>
    <rPh sb="58" eb="60">
      <t>サイタク</t>
    </rPh>
    <rPh sb="60" eb="61">
      <t>ゴ</t>
    </rPh>
    <rPh sb="62" eb="64">
      <t>サンシュツ</t>
    </rPh>
    <rPh sb="64" eb="66">
      <t>ヨテイ</t>
    </rPh>
    <phoneticPr fontId="5"/>
  </si>
  <si>
    <t>学部・大学院連結プログラムの先導的開発に向けたフィージビリティスタディの実施
（エコシステム拠点を形成する事業について）</t>
    <rPh sb="36" eb="38">
      <t>ジッシ</t>
    </rPh>
    <phoneticPr fontId="5"/>
  </si>
  <si>
    <t>学部・大学院連結プログラムの先導的開発に向けたフィージビリティスタディを実施する拠点数</t>
    <rPh sb="36" eb="38">
      <t>ジッシ</t>
    </rPh>
    <rPh sb="40" eb="43">
      <t>キョテンスウ</t>
    </rPh>
    <phoneticPr fontId="5"/>
  </si>
  <si>
    <t>100/4</t>
    <phoneticPr fontId="5"/>
  </si>
  <si>
    <t>-</t>
    <phoneticPr fontId="5"/>
  </si>
  <si>
    <t>ヵ所</t>
    <rPh sb="1" eb="2">
      <t>ショ</t>
    </rPh>
    <phoneticPr fontId="5"/>
  </si>
  <si>
    <t>無</t>
  </si>
  <si>
    <t>‐</t>
  </si>
  <si>
    <t>234/5</t>
    <phoneticPr fontId="5"/>
  </si>
  <si>
    <t>選定後、交付申請書により物品費や人件費等の支出について必要性及び事業目的との整合性等を確認しており、コストの水準は妥当である。</t>
  </si>
  <si>
    <t>選定後、交付申請書により物品費や人件費等の支出及び各連携大学への支出について必要性及び事業目的との整合性等を確認しており、実績報告書でも同様に確認をしている。</t>
  </si>
  <si>
    <t>購入した各種機器や調査結果等は、産学連携ネットワークの拡大や事業の実施に活用している。</t>
  </si>
  <si>
    <t>補助金の交付の際は、事業経費の費目、使途、金額等について、申請書を厳正に確認し、コスト削減等に努めている。</t>
  </si>
  <si>
    <t>修了者数が目標値以上に増加しており、成果実績は成果目標に見合ったものとなっている。</t>
    <rPh sb="0" eb="2">
      <t>シュウリョウ</t>
    </rPh>
    <rPh sb="2" eb="3">
      <t>シャ</t>
    </rPh>
    <rPh sb="3" eb="4">
      <t>スウ</t>
    </rPh>
    <rPh sb="5" eb="7">
      <t>モクヒョウ</t>
    </rPh>
    <rPh sb="7" eb="8">
      <t>チ</t>
    </rPh>
    <rPh sb="8" eb="10">
      <t>イジョウ</t>
    </rPh>
    <rPh sb="11" eb="13">
      <t>ゾウカ</t>
    </rPh>
    <phoneticPr fontId="5"/>
  </si>
  <si>
    <t>本事業は、大学や産業界によるネットワークを形成するものであり、個々の大学の自助努力だけでは難しい取組であるため、補助事業として効果的な取組といえる。</t>
    <phoneticPr fontId="5"/>
  </si>
  <si>
    <t>連携する企業の数は着実に増加しており、活動実績は見込みに見合ったものである。</t>
    <phoneticPr fontId="5"/>
  </si>
  <si>
    <t>補助金等交付</t>
  </si>
  <si>
    <t>-</t>
    <phoneticPr fontId="5"/>
  </si>
  <si>
    <t>-</t>
    <phoneticPr fontId="5"/>
  </si>
  <si>
    <t>超スマート社会の実現に向けたデータサイエンティスト育成事業</t>
    <rPh sb="0" eb="1">
      <t>チョウ</t>
    </rPh>
    <rPh sb="5" eb="7">
      <t>シャカイ</t>
    </rPh>
    <rPh sb="8" eb="10">
      <t>ジツゲン</t>
    </rPh>
    <rPh sb="11" eb="12">
      <t>ム</t>
    </rPh>
    <rPh sb="25" eb="27">
      <t>イクセイ</t>
    </rPh>
    <rPh sb="27" eb="29">
      <t>ジギョウ</t>
    </rPh>
    <phoneticPr fontId="5"/>
  </si>
  <si>
    <t>A.北海道大学</t>
    <rPh sb="2" eb="5">
      <t>ホッカイドウ</t>
    </rPh>
    <rPh sb="5" eb="7">
      <t>ダイガク</t>
    </rPh>
    <phoneticPr fontId="5"/>
  </si>
  <si>
    <t>-</t>
    <phoneticPr fontId="5"/>
  </si>
  <si>
    <t>補助金等交付</t>
    <rPh sb="0" eb="3">
      <t>ホジョキン</t>
    </rPh>
    <rPh sb="3" eb="4">
      <t>トウ</t>
    </rPh>
    <rPh sb="4" eb="6">
      <t>コウフ</t>
    </rPh>
    <phoneticPr fontId="5"/>
  </si>
  <si>
    <t>-</t>
    <phoneticPr fontId="5"/>
  </si>
  <si>
    <t>科学技術の社会実装教育エコシステム拠点の形成事業</t>
    <rPh sb="0" eb="2">
      <t>カガク</t>
    </rPh>
    <rPh sb="2" eb="4">
      <t>ギジュツ</t>
    </rPh>
    <rPh sb="5" eb="7">
      <t>シャカイ</t>
    </rPh>
    <rPh sb="7" eb="9">
      <t>ジッソウ</t>
    </rPh>
    <rPh sb="9" eb="11">
      <t>キョウイク</t>
    </rPh>
    <rPh sb="17" eb="19">
      <t>キョテン</t>
    </rPh>
    <rPh sb="20" eb="22">
      <t>ケイセイ</t>
    </rPh>
    <rPh sb="22" eb="24">
      <t>ジギョウ</t>
    </rPh>
    <phoneticPr fontId="5"/>
  </si>
  <si>
    <t>補助金等交付</t>
    <rPh sb="0" eb="6">
      <t>ホジョキントウコウフ</t>
    </rPh>
    <phoneticPr fontId="5"/>
  </si>
  <si>
    <t>B.金沢工業大学</t>
    <rPh sb="2" eb="8">
      <t>カナザワコウギョウダイガク</t>
    </rPh>
    <phoneticPr fontId="5"/>
  </si>
  <si>
    <t>C.埼玉大学</t>
    <rPh sb="2" eb="6">
      <t>サイタマダイガク</t>
    </rPh>
    <phoneticPr fontId="5"/>
  </si>
  <si>
    <t>・事業の実施に当たっては、実施状況を踏まえたフォローアップを行い、必要に応じて改善を図ることとする。</t>
    <rPh sb="30" eb="31">
      <t>オコナ</t>
    </rPh>
    <phoneticPr fontId="5"/>
  </si>
  <si>
    <t>・データサイエンティストを育成する事業については各交付先を決定し、環境構築・整備を行うとともに、先行して実施した大学については既に当初見込みを上回る受講者が当該事業を受講した。
・エコシステム拠点を形成する事業については、当初見込みを上回る数の拠点がフィージビリティスタディを実施した。
・産学共同人材育成システムを構築する事業については令和元年からの事業であり、次年度より取組結果について点検を行う。</t>
    <rPh sb="13" eb="15">
      <t>イクセイ</t>
    </rPh>
    <rPh sb="17" eb="19">
      <t>ジギョウ</t>
    </rPh>
    <rPh sb="24" eb="25">
      <t>カク</t>
    </rPh>
    <rPh sb="25" eb="27">
      <t>コウフ</t>
    </rPh>
    <rPh sb="27" eb="28">
      <t>サキ</t>
    </rPh>
    <rPh sb="29" eb="31">
      <t>ケッテイ</t>
    </rPh>
    <rPh sb="33" eb="35">
      <t>カンキョウ</t>
    </rPh>
    <rPh sb="35" eb="37">
      <t>コウチク</t>
    </rPh>
    <rPh sb="38" eb="40">
      <t>セイビ</t>
    </rPh>
    <rPh sb="41" eb="42">
      <t>オコナ</t>
    </rPh>
    <rPh sb="48" eb="50">
      <t>センコウ</t>
    </rPh>
    <rPh sb="52" eb="54">
      <t>ジッシ</t>
    </rPh>
    <rPh sb="56" eb="58">
      <t>ダイガク</t>
    </rPh>
    <rPh sb="63" eb="64">
      <t>スデ</t>
    </rPh>
    <rPh sb="65" eb="67">
      <t>トウショ</t>
    </rPh>
    <rPh sb="67" eb="69">
      <t>ミコ</t>
    </rPh>
    <rPh sb="71" eb="73">
      <t>ウワマワ</t>
    </rPh>
    <rPh sb="74" eb="77">
      <t>ジュコウシャ</t>
    </rPh>
    <rPh sb="78" eb="80">
      <t>トウガイ</t>
    </rPh>
    <rPh sb="80" eb="82">
      <t>ジギョウ</t>
    </rPh>
    <rPh sb="83" eb="85">
      <t>ジュコウ</t>
    </rPh>
    <rPh sb="96" eb="98">
      <t>キョテン</t>
    </rPh>
    <rPh sb="99" eb="101">
      <t>ケイセイ</t>
    </rPh>
    <rPh sb="103" eb="105">
      <t>ジギョウ</t>
    </rPh>
    <rPh sb="111" eb="113">
      <t>トウショ</t>
    </rPh>
    <rPh sb="113" eb="115">
      <t>ミコ</t>
    </rPh>
    <rPh sb="117" eb="119">
      <t>ウワマワ</t>
    </rPh>
    <rPh sb="120" eb="121">
      <t>カズ</t>
    </rPh>
    <rPh sb="122" eb="124">
      <t>キョテン</t>
    </rPh>
    <rPh sb="138" eb="140">
      <t>ジッシ</t>
    </rPh>
    <rPh sb="169" eb="171">
      <t>レイワ</t>
    </rPh>
    <rPh sb="171" eb="173">
      <t>ガンネン</t>
    </rPh>
    <rPh sb="176" eb="178">
      <t>ジギョウ</t>
    </rPh>
    <rPh sb="182" eb="185">
      <t>ジネンド</t>
    </rPh>
    <rPh sb="187" eb="189">
      <t>トリクミ</t>
    </rPh>
    <rPh sb="189" eb="191">
      <t>ケッカ</t>
    </rPh>
    <rPh sb="195" eb="197">
      <t>テンケン</t>
    </rPh>
    <rPh sb="198" eb="199">
      <t>オコナ</t>
    </rPh>
    <phoneticPr fontId="5"/>
  </si>
  <si>
    <t>-</t>
    <phoneticPr fontId="5"/>
  </si>
  <si>
    <t>研究拠点形成費等謝金</t>
    <rPh sb="0" eb="2">
      <t>ケンキュウ</t>
    </rPh>
    <rPh sb="2" eb="4">
      <t>キョテン</t>
    </rPh>
    <rPh sb="4" eb="6">
      <t>ケイセイ</t>
    </rPh>
    <rPh sb="6" eb="7">
      <t>ヒ</t>
    </rPh>
    <rPh sb="7" eb="8">
      <t>トウ</t>
    </rPh>
    <rPh sb="8" eb="10">
      <t>シャキン</t>
    </rPh>
    <phoneticPr fontId="5"/>
  </si>
  <si>
    <t>研究拠点形成等業務旅費</t>
    <rPh sb="0" eb="2">
      <t>ケンキュウ</t>
    </rPh>
    <rPh sb="2" eb="4">
      <t>キョテン</t>
    </rPh>
    <rPh sb="4" eb="6">
      <t>ケイセイ</t>
    </rPh>
    <rPh sb="6" eb="7">
      <t>トウ</t>
    </rPh>
    <rPh sb="7" eb="9">
      <t>ギョウム</t>
    </rPh>
    <rPh sb="9" eb="11">
      <t>リョヒ</t>
    </rPh>
    <phoneticPr fontId="5"/>
  </si>
  <si>
    <t>事業における実施大学数及び連携企業数
（産学共同人材育成システムを構築する事業について）（公募前のため見込み等未記入）</t>
    <rPh sb="0" eb="2">
      <t>ジギョウ</t>
    </rPh>
    <rPh sb="6" eb="8">
      <t>ジッシ</t>
    </rPh>
    <rPh sb="8" eb="10">
      <t>ダイガク</t>
    </rPh>
    <rPh sb="10" eb="11">
      <t>スウ</t>
    </rPh>
    <rPh sb="11" eb="12">
      <t>オヨ</t>
    </rPh>
    <rPh sb="13" eb="15">
      <t>レンケイ</t>
    </rPh>
    <rPh sb="15" eb="18">
      <t>キギョウスウ</t>
    </rPh>
    <rPh sb="20" eb="22">
      <t>サンガク</t>
    </rPh>
    <rPh sb="22" eb="24">
      <t>キョウドウ</t>
    </rPh>
    <rPh sb="24" eb="26">
      <t>ジンザイ</t>
    </rPh>
    <rPh sb="26" eb="28">
      <t>イクセイ</t>
    </rPh>
    <rPh sb="33" eb="35">
      <t>コウチク</t>
    </rPh>
    <rPh sb="37" eb="39">
      <t>ジギョウ</t>
    </rPh>
    <rPh sb="45" eb="47">
      <t>コウボ</t>
    </rPh>
    <rPh sb="47" eb="48">
      <t>マエ</t>
    </rPh>
    <rPh sb="51" eb="53">
      <t>ミコ</t>
    </rPh>
    <rPh sb="54" eb="55">
      <t>トウ</t>
    </rPh>
    <rPh sb="55" eb="58">
      <t>ミキニュウ</t>
    </rPh>
    <phoneticPr fontId="5"/>
  </si>
  <si>
    <t>プログラム修了者数
（産学共同人材育成システムを構築する事業について）（公募前のため見込み等未記入）</t>
    <rPh sb="5" eb="7">
      <t>シュウリョウ</t>
    </rPh>
    <rPh sb="7" eb="8">
      <t>シャ</t>
    </rPh>
    <rPh sb="8" eb="9">
      <t>スウ</t>
    </rPh>
    <phoneticPr fontId="5"/>
  </si>
  <si>
    <t xml:space="preserve">学校法人金沢工業大学 </t>
    <rPh sb="0" eb="2">
      <t>ガッコウ</t>
    </rPh>
    <rPh sb="2" eb="4">
      <t>ホウジン</t>
    </rPh>
    <rPh sb="4" eb="6">
      <t>カナザワ</t>
    </rPh>
    <rPh sb="6" eb="8">
      <t>コウギョウ</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</si>
  <si>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</si>
  <si>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 xml:space="preserve">国立大学法人名古屋工業大学 </t>
    <rPh sb="0" eb="2">
      <t>コクリツ</t>
    </rPh>
    <rPh sb="2" eb="4">
      <t>ダイガク</t>
    </rPh>
    <rPh sb="4" eb="6">
      <t>ホウジン</t>
    </rPh>
    <rPh sb="6" eb="9">
      <t>ナゴヤ</t>
    </rPh>
    <rPh sb="9" eb="11">
      <t>コウギョウ</t>
    </rPh>
    <rPh sb="11" eb="13">
      <t>ダイガク</t>
    </rPh>
    <phoneticPr fontId="5"/>
  </si>
  <si>
    <t>国立大学法人埼玉大学</t>
    <rPh sb="0" eb="2">
      <t>コクリツ</t>
    </rPh>
    <rPh sb="2" eb="4">
      <t>ダイガク</t>
    </rPh>
    <rPh sb="4" eb="6">
      <t>ホウジン</t>
    </rPh>
    <rPh sb="6" eb="8">
      <t>サイタマ</t>
    </rPh>
    <rPh sb="8" eb="10">
      <t>ダイガク</t>
    </rPh>
    <phoneticPr fontId="5"/>
  </si>
  <si>
    <t>大学等による以下の取組を支援する。
○データサイエンティストの育成機能を強化するための教育プログラムを産官学の協働により開発・実施し、その成果を広く全国に普及させる（平成30年度～34年度）。
○社会実装に資する教育のエコシステム拠点を形成し、高度専門人材育成に必要な学部・大学院連結プログラムの先導的開発に向けたフィージビリティスタディ（FS）を実施する（平成30年度限り）。
○社会人の学び直しを含め、社会の要請に応えることができる産学共同による人材育成システムを構築するとともに、質の高い実務家教員を育成する研修プログラムを開発・実施し、その成果を広く全国に普及させる（平成31年度～35年度）。</t>
    <rPh sb="83" eb="85">
      <t>ヘイセイ</t>
    </rPh>
    <rPh sb="87" eb="89">
      <t>ネンド</t>
    </rPh>
    <rPh sb="92" eb="94">
      <t>ネンド</t>
    </rPh>
    <rPh sb="179" eb="181">
      <t>ヘイセイ</t>
    </rPh>
    <rPh sb="183" eb="185">
      <t>ネンド</t>
    </rPh>
    <rPh sb="185" eb="186">
      <t>カギ</t>
    </rPh>
    <rPh sb="288" eb="290">
      <t>ヘイセイ</t>
    </rPh>
    <rPh sb="292" eb="294">
      <t>ネンド</t>
    </rPh>
    <rPh sb="297" eb="299">
      <t>ネンド</t>
    </rPh>
    <phoneticPr fontId="5"/>
  </si>
  <si>
    <t>国立大学法人北海道大学</t>
  </si>
  <si>
    <t>国立大学法人九州大学</t>
  </si>
  <si>
    <t>公立大学法人横浜市立大学</t>
  </si>
  <si>
    <t>国立大学法人名古屋大学</t>
  </si>
  <si>
    <t>国立大学法人大阪大学</t>
  </si>
  <si>
    <t>国立大学法人岐阜大学</t>
  </si>
  <si>
    <t>国立大学法人熊本大学</t>
  </si>
  <si>
    <t>国立大学法人九州工業大学</t>
  </si>
  <si>
    <t>国立大学法人三重大学</t>
  </si>
  <si>
    <t>国立大学法人滋賀大学</t>
  </si>
  <si>
    <t>国立大学法人神戸大学</t>
  </si>
  <si>
    <t>学校法人同志社</t>
  </si>
  <si>
    <t>国立大学法人広島大学</t>
  </si>
  <si>
    <t xml:space="preserve">放送大学学園 </t>
  </si>
  <si>
    <t>国立大学法人帯広畜産大学</t>
  </si>
  <si>
    <t>国立大学法人北見工業大学</t>
  </si>
  <si>
    <t xml:space="preserve">公立大学法人公立はこだて未来大学 </t>
  </si>
  <si>
    <t>国立大学法人室蘭工業大学</t>
  </si>
  <si>
    <t>プレゼンテーションやディスカッション等の口頭発表の技法を身に付けるためのプログラムを実施する大学の割合
※29年度実績値は調査中</t>
    <phoneticPr fontId="5"/>
  </si>
  <si>
    <t>拠点</t>
    <rPh sb="0" eb="2">
      <t>キョテン</t>
    </rPh>
    <phoneticPr fontId="5"/>
  </si>
  <si>
    <t>-</t>
    <phoneticPr fontId="5"/>
  </si>
  <si>
    <t>事業最終年度(平成34年度)における修了者数。
（データサイエンティストを育成する事業）</t>
    <phoneticPr fontId="5"/>
  </si>
  <si>
    <t>産学が共同で人材育成・活用するシステムの構築
（産学共同人材育成システムを構築する事業（平成31年度～）について）</t>
    <rPh sb="0" eb="2">
      <t>サンガク</t>
    </rPh>
    <rPh sb="3" eb="5">
      <t>キョウドウ</t>
    </rPh>
    <rPh sb="6" eb="8">
      <t>ジンザイ</t>
    </rPh>
    <rPh sb="8" eb="10">
      <t>イクセイ</t>
    </rPh>
    <rPh sb="11" eb="13">
      <t>カツヨウ</t>
    </rPh>
    <rPh sb="20" eb="22">
      <t>コウチク</t>
    </rPh>
    <phoneticPr fontId="5"/>
  </si>
  <si>
    <t>実践的な教育を行うことができる質の高い実務家教員の育成
（産学共同人材育成システムを構築する事業（平成31年度～）について）</t>
    <rPh sb="0" eb="3">
      <t>ジッセンテキ</t>
    </rPh>
    <rPh sb="4" eb="6">
      <t>キョウイク</t>
    </rPh>
    <rPh sb="7" eb="8">
      <t>オコナ</t>
    </rPh>
    <phoneticPr fontId="5"/>
  </si>
  <si>
    <t xml:space="preserve">
社会の要請に対応した産学共同人材育成システムの構築
（産学共同人材育成システムを構築する事業（平成31年度～）について）</t>
    <rPh sb="1" eb="3">
      <t>シャカイ</t>
    </rPh>
    <rPh sb="4" eb="6">
      <t>ヨウセイ</t>
    </rPh>
    <rPh sb="7" eb="9">
      <t>タイオウ</t>
    </rPh>
    <rPh sb="11" eb="13">
      <t>サンガク</t>
    </rPh>
    <rPh sb="13" eb="15">
      <t>キョウドウ</t>
    </rPh>
    <rPh sb="15" eb="17">
      <t>ジンザイ</t>
    </rPh>
    <rPh sb="17" eb="19">
      <t>イクセイ</t>
    </rPh>
    <rPh sb="24" eb="26">
      <t>コウチク</t>
    </rPh>
    <phoneticPr fontId="5"/>
  </si>
  <si>
    <t>-</t>
    <phoneticPr fontId="5"/>
  </si>
  <si>
    <t>事業に関する広報・周知（シンポジウム・パンフレット配布等）を行った配布ヵ所数
（エコシステム拠点を形成する事業について）</t>
    <rPh sb="3" eb="4">
      <t>カン</t>
    </rPh>
    <rPh sb="30" eb="31">
      <t>オコナ</t>
    </rPh>
    <rPh sb="33" eb="35">
      <t>ハイフ</t>
    </rPh>
    <rPh sb="36" eb="37">
      <t>ショ</t>
    </rPh>
    <rPh sb="37" eb="38">
      <t>スウ</t>
    </rPh>
    <phoneticPr fontId="5"/>
  </si>
  <si>
    <t>D.岐阜大学</t>
    <rPh sb="2" eb="4">
      <t>ギフ</t>
    </rPh>
    <rPh sb="4" eb="6">
      <t>ダイガク</t>
    </rPh>
    <phoneticPr fontId="5"/>
  </si>
  <si>
    <t>研究拠点形成等業務庁費</t>
    <rPh sb="0" eb="2">
      <t>ケンキュウ</t>
    </rPh>
    <rPh sb="2" eb="4">
      <t>キョテン</t>
    </rPh>
    <rPh sb="4" eb="6">
      <t>ケイセイ</t>
    </rPh>
    <rPh sb="6" eb="7">
      <t>トウ</t>
    </rPh>
    <rPh sb="7" eb="9">
      <t>ギョウム</t>
    </rPh>
    <rPh sb="9" eb="11">
      <t>チョウヒ</t>
    </rPh>
    <phoneticPr fontId="5"/>
  </si>
  <si>
    <t>-</t>
    <phoneticPr fontId="5"/>
  </si>
  <si>
    <t>人材エージェントにおける実務家教員候補者の求人検索件数
※事業開始後、実施状況を調査し成果実績を把握予定。</t>
    <rPh sb="0" eb="2">
      <t>ジンザイ</t>
    </rPh>
    <rPh sb="12" eb="15">
      <t>ジツムカ</t>
    </rPh>
    <rPh sb="15" eb="17">
      <t>キョウイン</t>
    </rPh>
    <rPh sb="17" eb="20">
      <t>コウホシャ</t>
    </rPh>
    <rPh sb="21" eb="23">
      <t>キュウジン</t>
    </rPh>
    <rPh sb="23" eb="25">
      <t>ケンサク</t>
    </rPh>
    <rPh sb="25" eb="27">
      <t>ケンスウ</t>
    </rPh>
    <phoneticPr fontId="5"/>
  </si>
  <si>
    <t>大学からの聞き取り</t>
    <rPh sb="0" eb="2">
      <t>ダイガク</t>
    </rPh>
    <phoneticPr fontId="5"/>
  </si>
  <si>
    <t>人材エージェントに登録した実務家教員候補者数
※事業開始後、実施状況を調査し成果実績を把握予定。</t>
    <rPh sb="0" eb="2">
      <t>ジンザイ</t>
    </rPh>
    <rPh sb="9" eb="11">
      <t>トウロク</t>
    </rPh>
    <rPh sb="13" eb="16">
      <t>ジツムカ</t>
    </rPh>
    <rPh sb="16" eb="18">
      <t>キョウイン</t>
    </rPh>
    <rPh sb="18" eb="21">
      <t>コウホシャ</t>
    </rPh>
    <rPh sb="21" eb="22">
      <t>カズ</t>
    </rPh>
    <phoneticPr fontId="5"/>
  </si>
  <si>
    <t xml:space="preserve">
人材エージェント登録者の実務家教員としてのマッチング数
※事業開始後、実施状況を調査し成果実績を把握予定。</t>
    <rPh sb="1" eb="3">
      <t>ジンザイ</t>
    </rPh>
    <rPh sb="9" eb="11">
      <t>トウロク</t>
    </rPh>
    <rPh sb="11" eb="12">
      <t>シャ</t>
    </rPh>
    <rPh sb="13" eb="16">
      <t>ジツムカ</t>
    </rPh>
    <rPh sb="16" eb="18">
      <t>キョウイン</t>
    </rPh>
    <rPh sb="27" eb="28">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</si>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</sst>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44824</xdr:colOff>
      <xdr:row>740</xdr:row>
      <xdr:rowOff>313764</xdr:rowOff>
    </xdr:from>
    <xdr:to>
      <xdr:col>36</xdr:col>
      <xdr:colOff>4809</xdr:colOff>
      <xdr:row>742</xdr:row>
      <xdr:rowOff>336457</xdr:rowOff>
    </xdr:to>
    <xdr:sp macro="" textlink="">
      <xdr:nvSpPr>
        <xdr:cNvPr id="3" name="Rectangle 1">
          <a:extLst>
            <a:ext uri="{FF2B5EF4-FFF2-40B4-BE49-F238E27FC236}">
              <a16:creationId xmlns:a16="http://schemas.microsoft.com/office/drawing/2014/main" id="{BD28920C-670D-4083-9D77-2B009FFDBEEA}"/>
            </a:ext>
          </a:extLst>
        </xdr:cNvPr>
        <xdr:cNvSpPr>
          <a:spLocks noChangeArrowheads="1"/>
        </xdr:cNvSpPr>
      </xdr:nvSpPr>
      <xdr:spPr bwMode="auto">
        <a:xfrm>
          <a:off x="4482353" y="63279617"/>
          <a:ext cx="2783868" cy="7174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３６５．６百万円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134469</xdr:colOff>
      <xdr:row>743</xdr:row>
      <xdr:rowOff>11207</xdr:rowOff>
    </xdr:from>
    <xdr:to>
      <xdr:col>47</xdr:col>
      <xdr:colOff>89647</xdr:colOff>
      <xdr:row>745</xdr:row>
      <xdr:rowOff>56012</xdr:rowOff>
    </xdr:to>
    <xdr:sp macro="" textlink="">
      <xdr:nvSpPr>
        <xdr:cNvPr id="6" name="AutoShape 7">
          <a:extLst>
            <a:ext uri="{FF2B5EF4-FFF2-40B4-BE49-F238E27FC236}">
              <a16:creationId xmlns:a16="http://schemas.microsoft.com/office/drawing/2014/main" id="{62A2F065-ACEE-4ADE-BCAF-438FC120E79A}"/>
            </a:ext>
          </a:extLst>
        </xdr:cNvPr>
        <xdr:cNvSpPr>
          <a:spLocks noChangeArrowheads="1"/>
        </xdr:cNvSpPr>
      </xdr:nvSpPr>
      <xdr:spPr bwMode="auto">
        <a:xfrm>
          <a:off x="2554940" y="64019207"/>
          <a:ext cx="7014883" cy="73957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高い専門性と俯瞰的知識を身に付けたより実践的でハイブリッドな人材を育成する取組を支援することを目的とする。</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また、実践的な教育を支える実務家教員を産学共同で育成・活用するシステムを構築し、アカデミアと社会を自由に行き来できる学びと社会生活の好循環を醸成することを目指す。</a:t>
          </a:r>
        </a:p>
      </xdr:txBody>
    </xdr:sp>
    <xdr:clientData/>
  </xdr:twoCellAnchor>
  <xdr:twoCellAnchor>
    <xdr:from>
      <xdr:col>19</xdr:col>
      <xdr:colOff>0</xdr:colOff>
      <xdr:row>745</xdr:row>
      <xdr:rowOff>53519</xdr:rowOff>
    </xdr:from>
    <xdr:to>
      <xdr:col>39</xdr:col>
      <xdr:colOff>10702</xdr:colOff>
      <xdr:row>747</xdr:row>
      <xdr:rowOff>347369</xdr:rowOff>
    </xdr:to>
    <xdr:grpSp>
      <xdr:nvGrpSpPr>
        <xdr:cNvPr id="70" name="グループ化 69">
          <a:extLst>
            <a:ext uri="{FF2B5EF4-FFF2-40B4-BE49-F238E27FC236}">
              <a16:creationId xmlns:a16="http://schemas.microsoft.com/office/drawing/2014/main" id="{CA2B728E-4DA4-4068-8702-4FDD37ADE3B4}"/>
            </a:ext>
          </a:extLst>
        </xdr:cNvPr>
        <xdr:cNvGrpSpPr/>
      </xdr:nvGrpSpPr>
      <xdr:grpSpPr>
        <a:xfrm>
          <a:off x="3845719" y="64561582"/>
          <a:ext cx="4058827" cy="924881"/>
          <a:chOff x="4213412" y="62716738"/>
          <a:chExt cx="4672852" cy="988531"/>
        </a:xfrm>
      </xdr:grpSpPr>
      <xdr:cxnSp macro="">
        <xdr:nvCxnSpPr>
          <xdr:cNvPr id="11" name="直線矢印コネクタ 10">
            <a:extLst>
              <a:ext uri="{FF2B5EF4-FFF2-40B4-BE49-F238E27FC236}">
                <a16:creationId xmlns:a16="http://schemas.microsoft.com/office/drawing/2014/main" id="{DA353CD2-4E5C-464E-933D-C2EED98F8FB8}"/>
              </a:ext>
            </a:extLst>
          </xdr:cNvPr>
          <xdr:cNvCxnSpPr/>
        </xdr:nvCxnSpPr>
        <xdr:spPr>
          <a:xfrm>
            <a:off x="4213412" y="62993747"/>
            <a:ext cx="0" cy="711522"/>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2" name="直線コネクタ 11">
            <a:extLst>
              <a:ext uri="{FF2B5EF4-FFF2-40B4-BE49-F238E27FC236}">
                <a16:creationId xmlns:a16="http://schemas.microsoft.com/office/drawing/2014/main" id="{A36EA791-D705-4781-A24A-DC05A2418A7E}"/>
              </a:ext>
            </a:extLst>
          </xdr:cNvPr>
          <xdr:cNvCxnSpPr/>
        </xdr:nvCxnSpPr>
        <xdr:spPr>
          <a:xfrm>
            <a:off x="4213931" y="62997941"/>
            <a:ext cx="4672333" cy="1621"/>
          </a:xfrm>
          <a:prstGeom prst="line">
            <a:avLst/>
          </a:prstGeom>
          <a:noFill/>
          <a:ln w="9525" cap="flat" cmpd="sng" algn="ctr">
            <a:solidFill>
              <a:sysClr val="windowText" lastClr="000000">
                <a:shade val="95000"/>
                <a:satMod val="105000"/>
              </a:sysClr>
            </a:solidFill>
            <a:prstDash val="solid"/>
          </a:ln>
          <a:effectLst/>
        </xdr:spPr>
      </xdr:cxnSp>
      <xdr:cxnSp macro="">
        <xdr:nvCxnSpPr>
          <xdr:cNvPr id="14" name="直線コネクタ 13">
            <a:extLst>
              <a:ext uri="{FF2B5EF4-FFF2-40B4-BE49-F238E27FC236}">
                <a16:creationId xmlns:a16="http://schemas.microsoft.com/office/drawing/2014/main" id="{D791EA31-8A3B-473E-A9AE-29D3CC1161FC}"/>
              </a:ext>
            </a:extLst>
          </xdr:cNvPr>
          <xdr:cNvCxnSpPr/>
        </xdr:nvCxnSpPr>
        <xdr:spPr>
          <a:xfrm>
            <a:off x="6548446" y="62716738"/>
            <a:ext cx="0" cy="288015"/>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36</xdr:col>
      <xdr:colOff>5652</xdr:colOff>
      <xdr:row>762</xdr:row>
      <xdr:rowOff>194025</xdr:rowOff>
    </xdr:from>
    <xdr:to>
      <xdr:col>50</xdr:col>
      <xdr:colOff>96323</xdr:colOff>
      <xdr:row>768</xdr:row>
      <xdr:rowOff>294518</xdr:rowOff>
    </xdr:to>
    <xdr:sp macro="" textlink="">
      <xdr:nvSpPr>
        <xdr:cNvPr id="78" name="大かっこ 77">
          <a:extLst>
            <a:ext uri="{FF2B5EF4-FFF2-40B4-BE49-F238E27FC236}">
              <a16:creationId xmlns:a16="http://schemas.microsoft.com/office/drawing/2014/main" id="{82655389-4A62-432E-89D5-3600F1448D8E}"/>
            </a:ext>
          </a:extLst>
        </xdr:cNvPr>
        <xdr:cNvSpPr/>
      </xdr:nvSpPr>
      <xdr:spPr>
        <a:xfrm>
          <a:off x="7325989" y="71535205"/>
          <a:ext cx="3237132" cy="203760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　データサイエンティストを育成する事業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　エコシステム拠点を形成する事業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100601</xdr:colOff>
      <xdr:row>748</xdr:row>
      <xdr:rowOff>264331</xdr:rowOff>
    </xdr:from>
    <xdr:to>
      <xdr:col>38</xdr:col>
      <xdr:colOff>11257</xdr:colOff>
      <xdr:row>750</xdr:row>
      <xdr:rowOff>320490</xdr:rowOff>
    </xdr:to>
    <xdr:sp macro="" textlink="">
      <xdr:nvSpPr>
        <xdr:cNvPr id="25" name="Rectangle 3">
          <a:extLst>
            <a:ext uri="{FF2B5EF4-FFF2-40B4-BE49-F238E27FC236}">
              <a16:creationId xmlns:a16="http://schemas.microsoft.com/office/drawing/2014/main" id="{5A565FA4-FE66-4279-8640-4223D39FEFF3}"/>
            </a:ext>
          </a:extLst>
        </xdr:cNvPr>
        <xdr:cNvSpPr>
          <a:spLocks noChangeArrowheads="1"/>
        </xdr:cNvSpPr>
      </xdr:nvSpPr>
      <xdr:spPr bwMode="auto">
        <a:xfrm>
          <a:off x="6353483" y="65605831"/>
          <a:ext cx="1322598" cy="7509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拠点３校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７０百万円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31</xdr:col>
      <xdr:colOff>22160</xdr:colOff>
      <xdr:row>751</xdr:row>
      <xdr:rowOff>145850</xdr:rowOff>
    </xdr:from>
    <xdr:to>
      <xdr:col>38</xdr:col>
      <xdr:colOff>44874</xdr:colOff>
      <xdr:row>757</xdr:row>
      <xdr:rowOff>605118</xdr:rowOff>
    </xdr:to>
    <xdr:sp macro="" textlink="">
      <xdr:nvSpPr>
        <xdr:cNvPr id="26" name="AutoShape 4">
          <a:extLst>
            <a:ext uri="{FF2B5EF4-FFF2-40B4-BE49-F238E27FC236}">
              <a16:creationId xmlns:a16="http://schemas.microsoft.com/office/drawing/2014/main" id="{483573D5-BBE1-4949-8D95-A61CDB95B734}"/>
            </a:ext>
          </a:extLst>
        </xdr:cNvPr>
        <xdr:cNvSpPr>
          <a:spLocks noChangeArrowheads="1"/>
        </xdr:cNvSpPr>
      </xdr:nvSpPr>
      <xdr:spPr bwMode="auto">
        <a:xfrm>
          <a:off x="6325784" y="66681721"/>
          <a:ext cx="1446112" cy="288867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社会実装に資する教育のエコシステム拠点を形成し、高度専門人材育成に必要な学部・大学院連結プログラムの先導的開発に向けたフィージビリティスタディ（</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FS</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）を実施する。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31</xdr:col>
      <xdr:colOff>152904</xdr:colOff>
      <xdr:row>747</xdr:row>
      <xdr:rowOff>342900</xdr:rowOff>
    </xdr:from>
    <xdr:to>
      <xdr:col>38</xdr:col>
      <xdr:colOff>156882</xdr:colOff>
      <xdr:row>748</xdr:row>
      <xdr:rowOff>246529</xdr:rowOff>
    </xdr:to>
    <xdr:sp macro="" textlink="">
      <xdr:nvSpPr>
        <xdr:cNvPr id="27" name="Text Box 2">
          <a:extLst>
            <a:ext uri="{FF2B5EF4-FFF2-40B4-BE49-F238E27FC236}">
              <a16:creationId xmlns:a16="http://schemas.microsoft.com/office/drawing/2014/main" id="{8E56BEC7-88B1-495E-A60A-B6CF5826DA62}"/>
            </a:ext>
          </a:extLst>
        </xdr:cNvPr>
        <xdr:cNvSpPr txBox="1">
          <a:spLocks noChangeArrowheads="1"/>
        </xdr:cNvSpPr>
      </xdr:nvSpPr>
      <xdr:spPr bwMode="auto">
        <a:xfrm>
          <a:off x="6405786" y="65337018"/>
          <a:ext cx="1415920" cy="2510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lang="ja-JP" altLang="en-US" sz="1200" b="0" i="0" u="none" strike="noStrike" baseline="0">
              <a:latin typeface="+mn-lt"/>
              <a:ea typeface="+mn-ea"/>
              <a:cs typeface="+mn-cs"/>
            </a:rPr>
            <a:t>補助</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22462</xdr:colOff>
      <xdr:row>748</xdr:row>
      <xdr:rowOff>264460</xdr:rowOff>
    </xdr:from>
    <xdr:to>
      <xdr:col>45</xdr:col>
      <xdr:colOff>136459</xdr:colOff>
      <xdr:row>750</xdr:row>
      <xdr:rowOff>320619</xdr:rowOff>
    </xdr:to>
    <xdr:sp macro="" textlink="">
      <xdr:nvSpPr>
        <xdr:cNvPr id="28" name="Rectangle 3">
          <a:extLst>
            <a:ext uri="{FF2B5EF4-FFF2-40B4-BE49-F238E27FC236}">
              <a16:creationId xmlns:a16="http://schemas.microsoft.com/office/drawing/2014/main" id="{15129CED-4162-4269-ABEA-E8CD82A5BED6}"/>
            </a:ext>
          </a:extLst>
        </xdr:cNvPr>
        <xdr:cNvSpPr>
          <a:spLocks noChangeArrowheads="1"/>
        </xdr:cNvSpPr>
      </xdr:nvSpPr>
      <xdr:spPr bwMode="auto">
        <a:xfrm>
          <a:off x="7888991" y="65605960"/>
          <a:ext cx="1324233" cy="7509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運営拠点１校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３０百万円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35</xdr:col>
      <xdr:colOff>22464</xdr:colOff>
      <xdr:row>745</xdr:row>
      <xdr:rowOff>339090</xdr:rowOff>
    </xdr:from>
    <xdr:to>
      <xdr:col>42</xdr:col>
      <xdr:colOff>148592</xdr:colOff>
      <xdr:row>748</xdr:row>
      <xdr:rowOff>11740</xdr:rowOff>
    </xdr:to>
    <xdr:grpSp>
      <xdr:nvGrpSpPr>
        <xdr:cNvPr id="29" name="グループ化 28">
          <a:extLst>
            <a:ext uri="{FF2B5EF4-FFF2-40B4-BE49-F238E27FC236}">
              <a16:creationId xmlns:a16="http://schemas.microsoft.com/office/drawing/2014/main" id="{BFBE46D1-1090-4BCD-B388-DB2947C6620D}"/>
            </a:ext>
          </a:extLst>
        </xdr:cNvPr>
        <xdr:cNvGrpSpPr/>
      </xdr:nvGrpSpPr>
      <xdr:grpSpPr>
        <a:xfrm>
          <a:off x="7106683" y="64847153"/>
          <a:ext cx="1542972" cy="660868"/>
          <a:chOff x="8079440" y="62990082"/>
          <a:chExt cx="1536453" cy="704153"/>
        </a:xfrm>
      </xdr:grpSpPr>
      <xdr:cxnSp macro="">
        <xdr:nvCxnSpPr>
          <xdr:cNvPr id="30" name="直線コネクタ 29">
            <a:extLst>
              <a:ext uri="{FF2B5EF4-FFF2-40B4-BE49-F238E27FC236}">
                <a16:creationId xmlns:a16="http://schemas.microsoft.com/office/drawing/2014/main" id="{19D19777-263F-4D51-824F-12F8792C51AD}"/>
              </a:ext>
            </a:extLst>
          </xdr:cNvPr>
          <xdr:cNvCxnSpPr/>
        </xdr:nvCxnSpPr>
        <xdr:spPr>
          <a:xfrm>
            <a:off x="8083640" y="63332893"/>
            <a:ext cx="15322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A3C981DC-9E80-4253-8F7E-2F9F40E614E7}"/>
              </a:ext>
            </a:extLst>
          </xdr:cNvPr>
          <xdr:cNvCxnSpPr/>
        </xdr:nvCxnSpPr>
        <xdr:spPr>
          <a:xfrm>
            <a:off x="9614646" y="63324441"/>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2" name="直線矢印コネクタ 31">
            <a:extLst>
              <a:ext uri="{FF2B5EF4-FFF2-40B4-BE49-F238E27FC236}">
                <a16:creationId xmlns:a16="http://schemas.microsoft.com/office/drawing/2014/main" id="{3F921556-CF6C-44A8-AF27-AAB1F616DFB5}"/>
              </a:ext>
            </a:extLst>
          </xdr:cNvPr>
          <xdr:cNvCxnSpPr/>
        </xdr:nvCxnSpPr>
        <xdr:spPr>
          <a:xfrm>
            <a:off x="8079440" y="63335647"/>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3" name="直線コネクタ 32">
            <a:extLst>
              <a:ext uri="{FF2B5EF4-FFF2-40B4-BE49-F238E27FC236}">
                <a16:creationId xmlns:a16="http://schemas.microsoft.com/office/drawing/2014/main" id="{3D508129-CE92-4AB7-B44B-E6A8C2CADB2F}"/>
              </a:ext>
            </a:extLst>
          </xdr:cNvPr>
          <xdr:cNvCxnSpPr/>
        </xdr:nvCxnSpPr>
        <xdr:spPr>
          <a:xfrm flipH="1">
            <a:off x="8864785" y="62990082"/>
            <a:ext cx="1" cy="347409"/>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39</xdr:col>
      <xdr:colOff>11256</xdr:colOff>
      <xdr:row>751</xdr:row>
      <xdr:rowOff>129988</xdr:rowOff>
    </xdr:from>
    <xdr:to>
      <xdr:col>46</xdr:col>
      <xdr:colOff>22762</xdr:colOff>
      <xdr:row>757</xdr:row>
      <xdr:rowOff>593912</xdr:rowOff>
    </xdr:to>
    <xdr:sp macro="" textlink="">
      <xdr:nvSpPr>
        <xdr:cNvPr id="37" name="AutoShape 4">
          <a:extLst>
            <a:ext uri="{FF2B5EF4-FFF2-40B4-BE49-F238E27FC236}">
              <a16:creationId xmlns:a16="http://schemas.microsoft.com/office/drawing/2014/main" id="{F94B4F9D-1D5C-42A1-B03F-83AD097C537A}"/>
            </a:ext>
          </a:extLst>
        </xdr:cNvPr>
        <xdr:cNvSpPr>
          <a:spLocks noChangeArrowheads="1"/>
        </xdr:cNvSpPr>
      </xdr:nvSpPr>
      <xdr:spPr bwMode="auto">
        <a:xfrm>
          <a:off x="7941621" y="66665859"/>
          <a:ext cx="1434905" cy="289333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拠点の取組に加え、各拠点大学の取組状況を集約し、拠点にフィードバックすることで効率化するとともに、フィージビリティスタディの高精度化を図る。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113445</xdr:colOff>
      <xdr:row>748</xdr:row>
      <xdr:rowOff>241919</xdr:rowOff>
    </xdr:from>
    <xdr:to>
      <xdr:col>22</xdr:col>
      <xdr:colOff>22464</xdr:colOff>
      <xdr:row>750</xdr:row>
      <xdr:rowOff>298078</xdr:rowOff>
    </xdr:to>
    <xdr:sp macro="" textlink="">
      <xdr:nvSpPr>
        <xdr:cNvPr id="38"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3163585" y="65718267"/>
          <a:ext cx="1332418" cy="76250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拠点５校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２６３百万円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15</xdr:col>
      <xdr:colOff>11355</xdr:colOff>
      <xdr:row>751</xdr:row>
      <xdr:rowOff>99392</xdr:rowOff>
    </xdr:from>
    <xdr:to>
      <xdr:col>22</xdr:col>
      <xdr:colOff>156717</xdr:colOff>
      <xdr:row>757</xdr:row>
      <xdr:rowOff>571500</xdr:rowOff>
    </xdr:to>
    <xdr:sp macro="" textlink="">
      <xdr:nvSpPr>
        <xdr:cNvPr id="40"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3061495" y="66635263"/>
          <a:ext cx="1568761" cy="290151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ja-JP" sz="1000" b="0" i="0" baseline="0">
              <a:effectLst/>
              <a:latin typeface="+mn-lt"/>
              <a:ea typeface="+mn-ea"/>
              <a:cs typeface="+mn-cs"/>
            </a:rPr>
            <a:t>産官学による実践的な教育ネットワークを構築し、文系理系を問わず様々な分野へデータサイエンスの応用展開を図り、それぞれの分野でデータから価値を創出し、ビジネス課題に答えを出す人材（データサイエンティスト）を育成する機関を支援する。</a:t>
          </a:r>
          <a:endParaRPr lang="ja-JP" altLang="ja-JP" sz="1000">
            <a:effectLst/>
          </a:endParaRPr>
        </a:p>
      </xdr:txBody>
    </xdr:sp>
    <xdr:clientData/>
  </xdr:twoCellAnchor>
  <xdr:twoCellAnchor>
    <xdr:from>
      <xdr:col>13</xdr:col>
      <xdr:colOff>79669</xdr:colOff>
      <xdr:row>747</xdr:row>
      <xdr:rowOff>264459</xdr:rowOff>
    </xdr:from>
    <xdr:to>
      <xdr:col>17</xdr:col>
      <xdr:colOff>170954</xdr:colOff>
      <xdr:row>748</xdr:row>
      <xdr:rowOff>118783</xdr:rowOff>
    </xdr:to>
    <xdr:sp macro="" textlink="">
      <xdr:nvSpPr>
        <xdr:cNvPr id="41" name="Text Box 2">
          <a:extLst>
            <a:ext uri="{FF2B5EF4-FFF2-40B4-BE49-F238E27FC236}">
              <a16:creationId xmlns:a16="http://schemas.microsoft.com/office/drawing/2014/main" id="{0BF32779-A6C4-484D-8BD3-039894859B9E}"/>
            </a:ext>
          </a:extLst>
        </xdr:cNvPr>
        <xdr:cNvSpPr txBox="1">
          <a:spLocks noChangeArrowheads="1"/>
        </xdr:cNvSpPr>
      </xdr:nvSpPr>
      <xdr:spPr bwMode="auto">
        <a:xfrm>
          <a:off x="2723124" y="65387633"/>
          <a:ext cx="904656" cy="20749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100435</xdr:colOff>
      <xdr:row>758</xdr:row>
      <xdr:rowOff>289767</xdr:rowOff>
    </xdr:from>
    <xdr:to>
      <xdr:col>18</xdr:col>
      <xdr:colOff>87846</xdr:colOff>
      <xdr:row>758</xdr:row>
      <xdr:rowOff>526678</xdr:rowOff>
    </xdr:to>
    <xdr:sp macro="" textlink="">
      <xdr:nvSpPr>
        <xdr:cNvPr id="42" name="Text Box 2">
          <a:extLst>
            <a:ext uri="{FF2B5EF4-FFF2-40B4-BE49-F238E27FC236}">
              <a16:creationId xmlns:a16="http://schemas.microsoft.com/office/drawing/2014/main" id="{F9A09459-EB0C-4C03-AD89-156BBF3ACDF8}"/>
            </a:ext>
          </a:extLst>
        </xdr:cNvPr>
        <xdr:cNvSpPr txBox="1">
          <a:spLocks noChangeArrowheads="1"/>
        </xdr:cNvSpPr>
      </xdr:nvSpPr>
      <xdr:spPr bwMode="auto">
        <a:xfrm>
          <a:off x="2947233" y="69918587"/>
          <a:ext cx="800782" cy="2369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【分配金】</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148437</xdr:colOff>
      <xdr:row>758</xdr:row>
      <xdr:rowOff>33618</xdr:rowOff>
    </xdr:from>
    <xdr:to>
      <xdr:col>18</xdr:col>
      <xdr:colOff>148437</xdr:colOff>
      <xdr:row>758</xdr:row>
      <xdr:rowOff>392206</xdr:rowOff>
    </xdr:to>
    <xdr:cxnSp macro="">
      <xdr:nvCxnSpPr>
        <xdr:cNvPr id="44" name="直線矢印コネクタ 43">
          <a:extLst>
            <a:ext uri="{FF2B5EF4-FFF2-40B4-BE49-F238E27FC236}">
              <a16:creationId xmlns:a16="http://schemas.microsoft.com/office/drawing/2014/main" id="{4B744B8A-0497-44BA-807F-88DCF3ECF47D}"/>
            </a:ext>
          </a:extLst>
        </xdr:cNvPr>
        <xdr:cNvCxnSpPr/>
      </xdr:nvCxnSpPr>
      <xdr:spPr>
        <a:xfrm>
          <a:off x="3808606" y="69662438"/>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114818</xdr:colOff>
      <xdr:row>758</xdr:row>
      <xdr:rowOff>582707</xdr:rowOff>
    </xdr:from>
    <xdr:to>
      <xdr:col>22</xdr:col>
      <xdr:colOff>20913</xdr:colOff>
      <xdr:row>761</xdr:row>
      <xdr:rowOff>67366</xdr:rowOff>
    </xdr:to>
    <xdr:sp macro="" textlink="">
      <xdr:nvSpPr>
        <xdr:cNvPr id="45" name="Rectangle 3">
          <a:extLst>
            <a:ext uri="{FF2B5EF4-FFF2-40B4-BE49-F238E27FC236}">
              <a16:creationId xmlns:a16="http://schemas.microsoft.com/office/drawing/2014/main" id="{CE1C189F-FC30-425C-90FD-CF975C9CD308}"/>
            </a:ext>
          </a:extLst>
        </xdr:cNvPr>
        <xdr:cNvSpPr>
          <a:spLocks noChangeArrowheads="1"/>
        </xdr:cNvSpPr>
      </xdr:nvSpPr>
      <xdr:spPr bwMode="auto">
        <a:xfrm>
          <a:off x="3164958" y="70211527"/>
          <a:ext cx="1329494" cy="7475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連携機関２０校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８８百万円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15</xdr:col>
      <xdr:colOff>76641</xdr:colOff>
      <xdr:row>761</xdr:row>
      <xdr:rowOff>235325</xdr:rowOff>
    </xdr:from>
    <xdr:to>
      <xdr:col>22</xdr:col>
      <xdr:colOff>88148</xdr:colOff>
      <xdr:row>765</xdr:row>
      <xdr:rowOff>60415</xdr:rowOff>
    </xdr:to>
    <xdr:sp macro="" textlink="">
      <xdr:nvSpPr>
        <xdr:cNvPr id="46" name="AutoShape 4">
          <a:extLst>
            <a:ext uri="{FF2B5EF4-FFF2-40B4-BE49-F238E27FC236}">
              <a16:creationId xmlns:a16="http://schemas.microsoft.com/office/drawing/2014/main" id="{94CBE275-8843-46BF-B728-D746D075452C}"/>
            </a:ext>
          </a:extLst>
        </xdr:cNvPr>
        <xdr:cNvSpPr>
          <a:spLocks noChangeArrowheads="1"/>
        </xdr:cNvSpPr>
      </xdr:nvSpPr>
      <xdr:spPr bwMode="auto">
        <a:xfrm>
          <a:off x="3126781" y="71127010"/>
          <a:ext cx="1434906" cy="12805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ja-JP" sz="1000">
              <a:effectLst/>
              <a:latin typeface="+mn-lt"/>
              <a:ea typeface="+mn-ea"/>
              <a:cs typeface="+mn-cs"/>
            </a:rPr>
            <a:t>拠点機関とともに産官学の教育ネットワークを構築し、実践教育の全国への普及展開を推進。</a:t>
          </a:r>
          <a:endParaRPr lang="ja-JP" altLang="ja-JP" sz="800">
            <a:effectLst/>
          </a:endParaRPr>
        </a:p>
      </xdr:txBody>
    </xdr:sp>
    <xdr:clientData/>
  </xdr:twoCellAnchor>
  <xdr:twoCellAnchor>
    <xdr:from>
      <xdr:col>36</xdr:col>
      <xdr:colOff>173182</xdr:colOff>
      <xdr:row>741</xdr:row>
      <xdr:rowOff>51955</xdr:rowOff>
    </xdr:from>
    <xdr:to>
      <xdr:col>44</xdr:col>
      <xdr:colOff>109209</xdr:colOff>
      <xdr:row>743</xdr:row>
      <xdr:rowOff>7916</xdr:rowOff>
    </xdr:to>
    <xdr:sp macro="" textlink="">
      <xdr:nvSpPr>
        <xdr:cNvPr id="47" name="Text Box 8">
          <a:extLst>
            <a:ext uri="{FF2B5EF4-FFF2-40B4-BE49-F238E27FC236}">
              <a16:creationId xmlns:a16="http://schemas.microsoft.com/office/drawing/2014/main" id="{DCD91D32-65EF-4AD4-94A6-FF8C249A6F80}"/>
            </a:ext>
          </a:extLst>
        </xdr:cNvPr>
        <xdr:cNvSpPr txBox="1">
          <a:spLocks noChangeArrowheads="1"/>
        </xdr:cNvSpPr>
      </xdr:nvSpPr>
      <xdr:spPr bwMode="auto">
        <a:xfrm>
          <a:off x="7654637" y="62916955"/>
          <a:ext cx="1598572" cy="648688"/>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１．３百万円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０．４百万円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０．８百万円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131178</xdr:colOff>
      <xdr:row>741</xdr:row>
      <xdr:rowOff>156541</xdr:rowOff>
    </xdr:from>
    <xdr:to>
      <xdr:col>47</xdr:col>
      <xdr:colOff>26443</xdr:colOff>
      <xdr:row>742</xdr:row>
      <xdr:rowOff>171676</xdr:rowOff>
    </xdr:to>
    <xdr:sp macro="" textlink="">
      <xdr:nvSpPr>
        <xdr:cNvPr id="48" name="Text Box 10">
          <a:extLst>
            <a:ext uri="{FF2B5EF4-FFF2-40B4-BE49-F238E27FC236}">
              <a16:creationId xmlns:a16="http://schemas.microsoft.com/office/drawing/2014/main" id="{47DE92C3-DF37-417A-BBC8-670694C91AFE}"/>
            </a:ext>
          </a:extLst>
        </xdr:cNvPr>
        <xdr:cNvSpPr txBox="1">
          <a:spLocks noChangeArrowheads="1"/>
        </xdr:cNvSpPr>
      </xdr:nvSpPr>
      <xdr:spPr bwMode="auto">
        <a:xfrm>
          <a:off x="8877613" y="63104367"/>
          <a:ext cx="491613" cy="371287"/>
        </a:xfrm>
        <a:prstGeom prst="rect">
          <a:avLst/>
        </a:prstGeom>
        <a:noFill/>
        <a:ln>
          <a:noFill/>
        </a:ln>
        <a:effectLst/>
        <a:extLst/>
      </xdr:spPr>
      <xdr:txBody>
        <a:bodyPr vertOverflow="clip" wrap="square" lIns="27432" tIns="18288" rIns="0" bIns="0" anchor="ctr"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143064</xdr:colOff>
      <xdr:row>741</xdr:row>
      <xdr:rowOff>9035</xdr:rowOff>
    </xdr:from>
    <xdr:to>
      <xdr:col>44</xdr:col>
      <xdr:colOff>81853</xdr:colOff>
      <xdr:row>742</xdr:row>
      <xdr:rowOff>325418</xdr:rowOff>
    </xdr:to>
    <xdr:sp macro="" textlink="">
      <xdr:nvSpPr>
        <xdr:cNvPr id="49" name="右中かっこ 48">
          <a:extLst>
            <a:ext uri="{FF2B5EF4-FFF2-40B4-BE49-F238E27FC236}">
              <a16:creationId xmlns:a16="http://schemas.microsoft.com/office/drawing/2014/main" id="{5C96D602-CE7F-41FA-81E9-5689842B0457}"/>
            </a:ext>
          </a:extLst>
        </xdr:cNvPr>
        <xdr:cNvSpPr/>
      </xdr:nvSpPr>
      <xdr:spPr>
        <a:xfrm>
          <a:off x="8690716" y="62956861"/>
          <a:ext cx="137572" cy="672535"/>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13955</xdr:colOff>
      <xdr:row>748</xdr:row>
      <xdr:rowOff>2241</xdr:rowOff>
    </xdr:from>
    <xdr:to>
      <xdr:col>49</xdr:col>
      <xdr:colOff>17934</xdr:colOff>
      <xdr:row>748</xdr:row>
      <xdr:rowOff>253252</xdr:rowOff>
    </xdr:to>
    <xdr:sp macro="" textlink="">
      <xdr:nvSpPr>
        <xdr:cNvPr id="34" name="Text Box 2">
          <a:extLst>
            <a:ext uri="{FF2B5EF4-FFF2-40B4-BE49-F238E27FC236}">
              <a16:creationId xmlns:a16="http://schemas.microsoft.com/office/drawing/2014/main" id="{EEDD0BD5-33EB-460F-810B-73162950DB64}"/>
            </a:ext>
          </a:extLst>
        </xdr:cNvPr>
        <xdr:cNvSpPr txBox="1">
          <a:spLocks noChangeArrowheads="1"/>
        </xdr:cNvSpPr>
      </xdr:nvSpPr>
      <xdr:spPr bwMode="auto">
        <a:xfrm>
          <a:off x="8485602" y="65343741"/>
          <a:ext cx="1415920" cy="2510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lang="ja-JP" altLang="en-US" sz="1200" b="0" i="0" u="none" strike="noStrike" baseline="0">
              <a:latin typeface="+mn-lt"/>
              <a:ea typeface="+mn-ea"/>
              <a:cs typeface="+mn-cs"/>
            </a:rPr>
            <a:t>補助</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128</v>
      </c>
      <c r="AT2" s="963"/>
      <c r="AU2" s="963"/>
      <c r="AV2" s="52" t="str">
        <f>IF(AW2="", "", "-")</f>
        <v/>
      </c>
      <c r="AW2" s="934"/>
      <c r="AX2" s="934"/>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597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598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570</v>
      </c>
      <c r="H5" s="849"/>
      <c r="I5" s="849"/>
      <c r="J5" s="849"/>
      <c r="K5" s="849"/>
      <c r="L5" s="849"/>
      <c r="M5" s="850" t="s">
        <v>66</v>
      </c>
      <c r="N5" s="851"/>
      <c r="O5" s="851"/>
      <c r="P5" s="851"/>
      <c r="Q5" s="851"/>
      <c r="R5" s="852"/>
      <c r="S5" s="853" t="s">
        <v>89</v>
      </c>
      <c r="T5" s="849"/>
      <c r="U5" s="849"/>
      <c r="V5" s="849"/>
      <c r="W5" s="849"/>
      <c r="X5" s="854"/>
      <c r="Y5" s="707" t="s">
        <v>3</v>
      </c>
      <c r="Z5" s="550"/>
      <c r="AA5" s="550"/>
      <c r="AB5" s="550"/>
      <c r="AC5" s="550"/>
      <c r="AD5" s="551"/>
      <c r="AE5" s="708" t="s">
        <v>599</v>
      </c>
      <c r="AF5" s="708"/>
      <c r="AG5" s="708"/>
      <c r="AH5" s="708"/>
      <c r="AI5" s="708"/>
      <c r="AJ5" s="708"/>
      <c r="AK5" s="708"/>
      <c r="AL5" s="708"/>
      <c r="AM5" s="708"/>
      <c r="AN5" s="708"/>
      <c r="AO5" s="708"/>
      <c r="AP5" s="709"/>
      <c r="AQ5" s="710" t="s">
        <v>601</v>
      </c>
      <c r="AR5" s="711"/>
      <c r="AS5" s="711"/>
      <c r="AT5" s="711"/>
      <c r="AU5" s="711"/>
      <c r="AV5" s="711"/>
      <c r="AW5" s="711"/>
      <c r="AX5" s="712"/>
    </row>
    <row r="6" spans="1:50" ht="39" customHeight="1" x14ac:dyDescent="0.15">
      <c r="A6" s="715" t="s">
        <v>4</v>
      </c>
      <c r="B6" s="716"/>
      <c r="C6" s="716"/>
      <c r="D6" s="716"/>
      <c r="E6" s="716"/>
      <c r="F6" s="716"/>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87" customHeight="1" x14ac:dyDescent="0.15">
      <c r="A7" s="502" t="s">
        <v>22</v>
      </c>
      <c r="B7" s="503"/>
      <c r="C7" s="503"/>
      <c r="D7" s="503"/>
      <c r="E7" s="503"/>
      <c r="F7" s="504"/>
      <c r="G7" s="505" t="s">
        <v>564</v>
      </c>
      <c r="H7" s="506"/>
      <c r="I7" s="506"/>
      <c r="J7" s="506"/>
      <c r="K7" s="506"/>
      <c r="L7" s="506"/>
      <c r="M7" s="506"/>
      <c r="N7" s="506"/>
      <c r="O7" s="506"/>
      <c r="P7" s="506"/>
      <c r="Q7" s="506"/>
      <c r="R7" s="506"/>
      <c r="S7" s="506"/>
      <c r="T7" s="506"/>
      <c r="U7" s="506"/>
      <c r="V7" s="506"/>
      <c r="W7" s="506"/>
      <c r="X7" s="507"/>
      <c r="Y7" s="945" t="s">
        <v>507</v>
      </c>
      <c r="Z7" s="450"/>
      <c r="AA7" s="450"/>
      <c r="AB7" s="450"/>
      <c r="AC7" s="450"/>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2" t="s">
        <v>378</v>
      </c>
      <c r="B8" s="503"/>
      <c r="C8" s="503"/>
      <c r="D8" s="503"/>
      <c r="E8" s="503"/>
      <c r="F8" s="504"/>
      <c r="G8" s="964" t="str">
        <f>入力規則等!A28</f>
        <v>科学技術・イノベーション、子ども・若者育成支援、ＩＴ戦略</v>
      </c>
      <c r="H8" s="727"/>
      <c r="I8" s="727"/>
      <c r="J8" s="727"/>
      <c r="K8" s="727"/>
      <c r="L8" s="727"/>
      <c r="M8" s="727"/>
      <c r="N8" s="727"/>
      <c r="O8" s="727"/>
      <c r="P8" s="727"/>
      <c r="Q8" s="727"/>
      <c r="R8" s="727"/>
      <c r="S8" s="727"/>
      <c r="T8" s="727"/>
      <c r="U8" s="727"/>
      <c r="V8" s="727"/>
      <c r="W8" s="727"/>
      <c r="X8" s="965"/>
      <c r="Y8" s="855" t="s">
        <v>379</v>
      </c>
      <c r="Z8" s="856"/>
      <c r="AA8" s="856"/>
      <c r="AB8" s="856"/>
      <c r="AC8" s="856"/>
      <c r="AD8" s="857"/>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8" t="s">
        <v>23</v>
      </c>
      <c r="B9" s="859"/>
      <c r="C9" s="859"/>
      <c r="D9" s="859"/>
      <c r="E9" s="859"/>
      <c r="F9" s="859"/>
      <c r="G9" s="860" t="s">
        <v>606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9" customHeight="1" x14ac:dyDescent="0.15">
      <c r="A10" s="669" t="s">
        <v>30</v>
      </c>
      <c r="B10" s="670"/>
      <c r="C10" s="670"/>
      <c r="D10" s="670"/>
      <c r="E10" s="670"/>
      <c r="F10" s="670"/>
      <c r="G10" s="761" t="s">
        <v>659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6" t="s">
        <v>24</v>
      </c>
      <c r="B12" s="967"/>
      <c r="C12" s="967"/>
      <c r="D12" s="967"/>
      <c r="E12" s="967"/>
      <c r="F12" s="968"/>
      <c r="G12" s="767"/>
      <c r="H12" s="768"/>
      <c r="I12" s="768"/>
      <c r="J12" s="768"/>
      <c r="K12" s="768"/>
      <c r="L12" s="768"/>
      <c r="M12" s="768"/>
      <c r="N12" s="768"/>
      <c r="O12" s="768"/>
      <c r="P12" s="423" t="s">
        <v>526</v>
      </c>
      <c r="Q12" s="424"/>
      <c r="R12" s="424"/>
      <c r="S12" s="424"/>
      <c r="T12" s="424"/>
      <c r="U12" s="424"/>
      <c r="V12" s="425"/>
      <c r="W12" s="423" t="s">
        <v>523</v>
      </c>
      <c r="X12" s="424"/>
      <c r="Y12" s="424"/>
      <c r="Z12" s="424"/>
      <c r="AA12" s="424"/>
      <c r="AB12" s="424"/>
      <c r="AC12" s="425"/>
      <c r="AD12" s="423" t="s">
        <v>518</v>
      </c>
      <c r="AE12" s="424"/>
      <c r="AF12" s="424"/>
      <c r="AG12" s="424"/>
      <c r="AH12" s="424"/>
      <c r="AI12" s="424"/>
      <c r="AJ12" s="425"/>
      <c r="AK12" s="423" t="s">
        <v>511</v>
      </c>
      <c r="AL12" s="424"/>
      <c r="AM12" s="424"/>
      <c r="AN12" s="424"/>
      <c r="AO12" s="424"/>
      <c r="AP12" s="424"/>
      <c r="AQ12" s="425"/>
      <c r="AR12" s="423" t="s">
        <v>509</v>
      </c>
      <c r="AS12" s="424"/>
      <c r="AT12" s="424"/>
      <c r="AU12" s="424"/>
      <c r="AV12" s="424"/>
      <c r="AW12" s="424"/>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6" t="s">
        <v>564</v>
      </c>
      <c r="Q13" s="667"/>
      <c r="R13" s="667"/>
      <c r="S13" s="667"/>
      <c r="T13" s="667"/>
      <c r="U13" s="667"/>
      <c r="V13" s="668"/>
      <c r="W13" s="666" t="s">
        <v>564</v>
      </c>
      <c r="X13" s="667"/>
      <c r="Y13" s="667"/>
      <c r="Z13" s="667"/>
      <c r="AA13" s="667"/>
      <c r="AB13" s="667"/>
      <c r="AC13" s="668"/>
      <c r="AD13" s="666">
        <v>367.6</v>
      </c>
      <c r="AE13" s="667"/>
      <c r="AF13" s="667"/>
      <c r="AG13" s="667"/>
      <c r="AH13" s="667"/>
      <c r="AI13" s="667"/>
      <c r="AJ13" s="668"/>
      <c r="AK13" s="666">
        <v>556.72699999999998</v>
      </c>
      <c r="AL13" s="667"/>
      <c r="AM13" s="667"/>
      <c r="AN13" s="667"/>
      <c r="AO13" s="667"/>
      <c r="AP13" s="667"/>
      <c r="AQ13" s="668"/>
      <c r="AR13" s="942"/>
      <c r="AS13" s="943"/>
      <c r="AT13" s="943"/>
      <c r="AU13" s="943"/>
      <c r="AV13" s="943"/>
      <c r="AW13" s="943"/>
      <c r="AX13" s="944"/>
    </row>
    <row r="14" spans="1:50" ht="21" customHeight="1" x14ac:dyDescent="0.15">
      <c r="A14" s="621"/>
      <c r="B14" s="622"/>
      <c r="C14" s="622"/>
      <c r="D14" s="622"/>
      <c r="E14" s="622"/>
      <c r="F14" s="623"/>
      <c r="G14" s="732"/>
      <c r="H14" s="733"/>
      <c r="I14" s="720" t="s">
        <v>8</v>
      </c>
      <c r="J14" s="769"/>
      <c r="K14" s="769"/>
      <c r="L14" s="769"/>
      <c r="M14" s="769"/>
      <c r="N14" s="769"/>
      <c r="O14" s="770"/>
      <c r="P14" s="666" t="s">
        <v>564</v>
      </c>
      <c r="Q14" s="667"/>
      <c r="R14" s="667"/>
      <c r="S14" s="667"/>
      <c r="T14" s="667"/>
      <c r="U14" s="667"/>
      <c r="V14" s="668"/>
      <c r="W14" s="666" t="s">
        <v>564</v>
      </c>
      <c r="X14" s="667"/>
      <c r="Y14" s="667"/>
      <c r="Z14" s="667"/>
      <c r="AA14" s="667"/>
      <c r="AB14" s="667"/>
      <c r="AC14" s="668"/>
      <c r="AD14" s="666" t="s">
        <v>600</v>
      </c>
      <c r="AE14" s="667"/>
      <c r="AF14" s="667"/>
      <c r="AG14" s="667"/>
      <c r="AH14" s="667"/>
      <c r="AI14" s="667"/>
      <c r="AJ14" s="668"/>
      <c r="AK14" s="666"/>
      <c r="AL14" s="667"/>
      <c r="AM14" s="667"/>
      <c r="AN14" s="667"/>
      <c r="AO14" s="667"/>
      <c r="AP14" s="667"/>
      <c r="AQ14" s="668"/>
      <c r="AR14" s="795"/>
      <c r="AS14" s="795"/>
      <c r="AT14" s="795"/>
      <c r="AU14" s="795"/>
      <c r="AV14" s="795"/>
      <c r="AW14" s="795"/>
      <c r="AX14" s="796"/>
    </row>
    <row r="15" spans="1:50" ht="21" customHeight="1" x14ac:dyDescent="0.15">
      <c r="A15" s="621"/>
      <c r="B15" s="622"/>
      <c r="C15" s="622"/>
      <c r="D15" s="622"/>
      <c r="E15" s="622"/>
      <c r="F15" s="623"/>
      <c r="G15" s="732"/>
      <c r="H15" s="733"/>
      <c r="I15" s="720" t="s">
        <v>51</v>
      </c>
      <c r="J15" s="721"/>
      <c r="K15" s="721"/>
      <c r="L15" s="721"/>
      <c r="M15" s="721"/>
      <c r="N15" s="721"/>
      <c r="O15" s="722"/>
      <c r="P15" s="666" t="s">
        <v>564</v>
      </c>
      <c r="Q15" s="667"/>
      <c r="R15" s="667"/>
      <c r="S15" s="667"/>
      <c r="T15" s="667"/>
      <c r="U15" s="667"/>
      <c r="V15" s="668"/>
      <c r="W15" s="666" t="s">
        <v>564</v>
      </c>
      <c r="X15" s="667"/>
      <c r="Y15" s="667"/>
      <c r="Z15" s="667"/>
      <c r="AA15" s="667"/>
      <c r="AB15" s="667"/>
      <c r="AC15" s="668"/>
      <c r="AD15" s="666" t="s">
        <v>564</v>
      </c>
      <c r="AE15" s="667"/>
      <c r="AF15" s="667"/>
      <c r="AG15" s="667"/>
      <c r="AH15" s="667"/>
      <c r="AI15" s="667"/>
      <c r="AJ15" s="668"/>
      <c r="AK15" s="666" t="s">
        <v>650</v>
      </c>
      <c r="AL15" s="667"/>
      <c r="AM15" s="667"/>
      <c r="AN15" s="667"/>
      <c r="AO15" s="667"/>
      <c r="AP15" s="667"/>
      <c r="AQ15" s="668"/>
      <c r="AR15" s="666"/>
      <c r="AS15" s="667"/>
      <c r="AT15" s="667"/>
      <c r="AU15" s="667"/>
      <c r="AV15" s="667"/>
      <c r="AW15" s="667"/>
      <c r="AX15" s="813"/>
    </row>
    <row r="16" spans="1:50" ht="21" customHeight="1" x14ac:dyDescent="0.15">
      <c r="A16" s="621"/>
      <c r="B16" s="622"/>
      <c r="C16" s="622"/>
      <c r="D16" s="622"/>
      <c r="E16" s="622"/>
      <c r="F16" s="623"/>
      <c r="G16" s="732"/>
      <c r="H16" s="733"/>
      <c r="I16" s="720" t="s">
        <v>52</v>
      </c>
      <c r="J16" s="721"/>
      <c r="K16" s="721"/>
      <c r="L16" s="721"/>
      <c r="M16" s="721"/>
      <c r="N16" s="721"/>
      <c r="O16" s="722"/>
      <c r="P16" s="666" t="s">
        <v>564</v>
      </c>
      <c r="Q16" s="667"/>
      <c r="R16" s="667"/>
      <c r="S16" s="667"/>
      <c r="T16" s="667"/>
      <c r="U16" s="667"/>
      <c r="V16" s="668"/>
      <c r="W16" s="666" t="s">
        <v>564</v>
      </c>
      <c r="X16" s="667"/>
      <c r="Y16" s="667"/>
      <c r="Z16" s="667"/>
      <c r="AA16" s="667"/>
      <c r="AB16" s="667"/>
      <c r="AC16" s="668"/>
      <c r="AD16" s="666" t="s">
        <v>564</v>
      </c>
      <c r="AE16" s="667"/>
      <c r="AF16" s="667"/>
      <c r="AG16" s="667"/>
      <c r="AH16" s="667"/>
      <c r="AI16" s="667"/>
      <c r="AJ16" s="668"/>
      <c r="AK16" s="666"/>
      <c r="AL16" s="667"/>
      <c r="AM16" s="667"/>
      <c r="AN16" s="667"/>
      <c r="AO16" s="667"/>
      <c r="AP16" s="667"/>
      <c r="AQ16" s="668"/>
      <c r="AR16" s="764"/>
      <c r="AS16" s="765"/>
      <c r="AT16" s="765"/>
      <c r="AU16" s="765"/>
      <c r="AV16" s="765"/>
      <c r="AW16" s="765"/>
      <c r="AX16" s="766"/>
    </row>
    <row r="17" spans="1:50" ht="24.75" customHeight="1" x14ac:dyDescent="0.15">
      <c r="A17" s="621"/>
      <c r="B17" s="622"/>
      <c r="C17" s="622"/>
      <c r="D17" s="622"/>
      <c r="E17" s="622"/>
      <c r="F17" s="623"/>
      <c r="G17" s="732"/>
      <c r="H17" s="733"/>
      <c r="I17" s="720" t="s">
        <v>50</v>
      </c>
      <c r="J17" s="769"/>
      <c r="K17" s="769"/>
      <c r="L17" s="769"/>
      <c r="M17" s="769"/>
      <c r="N17" s="769"/>
      <c r="O17" s="770"/>
      <c r="P17" s="666" t="s">
        <v>564</v>
      </c>
      <c r="Q17" s="667"/>
      <c r="R17" s="667"/>
      <c r="S17" s="667"/>
      <c r="T17" s="667"/>
      <c r="U17" s="667"/>
      <c r="V17" s="668"/>
      <c r="W17" s="666" t="s">
        <v>564</v>
      </c>
      <c r="X17" s="667"/>
      <c r="Y17" s="667"/>
      <c r="Z17" s="667"/>
      <c r="AA17" s="667"/>
      <c r="AB17" s="667"/>
      <c r="AC17" s="668"/>
      <c r="AD17" s="666" t="s">
        <v>564</v>
      </c>
      <c r="AE17" s="667"/>
      <c r="AF17" s="667"/>
      <c r="AG17" s="667"/>
      <c r="AH17" s="667"/>
      <c r="AI17" s="667"/>
      <c r="AJ17" s="668"/>
      <c r="AK17" s="666"/>
      <c r="AL17" s="667"/>
      <c r="AM17" s="667"/>
      <c r="AN17" s="667"/>
      <c r="AO17" s="667"/>
      <c r="AP17" s="667"/>
      <c r="AQ17" s="668"/>
      <c r="AR17" s="940"/>
      <c r="AS17" s="940"/>
      <c r="AT17" s="940"/>
      <c r="AU17" s="940"/>
      <c r="AV17" s="940"/>
      <c r="AW17" s="940"/>
      <c r="AX17" s="941"/>
    </row>
    <row r="18" spans="1:50" ht="24.75" customHeight="1" x14ac:dyDescent="0.15">
      <c r="A18" s="621"/>
      <c r="B18" s="622"/>
      <c r="C18" s="622"/>
      <c r="D18" s="622"/>
      <c r="E18" s="622"/>
      <c r="F18" s="623"/>
      <c r="G18" s="734"/>
      <c r="H18" s="735"/>
      <c r="I18" s="723" t="s">
        <v>20</v>
      </c>
      <c r="J18" s="724"/>
      <c r="K18" s="724"/>
      <c r="L18" s="724"/>
      <c r="M18" s="724"/>
      <c r="N18" s="724"/>
      <c r="O18" s="725"/>
      <c r="P18" s="887">
        <f>SUM(P13:V17)</f>
        <v>0</v>
      </c>
      <c r="Q18" s="888"/>
      <c r="R18" s="888"/>
      <c r="S18" s="888"/>
      <c r="T18" s="888"/>
      <c r="U18" s="888"/>
      <c r="V18" s="889"/>
      <c r="W18" s="887">
        <f>SUM(W13:AC17)</f>
        <v>0</v>
      </c>
      <c r="X18" s="888"/>
      <c r="Y18" s="888"/>
      <c r="Z18" s="888"/>
      <c r="AA18" s="888"/>
      <c r="AB18" s="888"/>
      <c r="AC18" s="889"/>
      <c r="AD18" s="887">
        <f>SUM(AD13:AJ17)</f>
        <v>367.6</v>
      </c>
      <c r="AE18" s="888"/>
      <c r="AF18" s="888"/>
      <c r="AG18" s="888"/>
      <c r="AH18" s="888"/>
      <c r="AI18" s="888"/>
      <c r="AJ18" s="889"/>
      <c r="AK18" s="887">
        <f>SUM(AK13:AQ17)</f>
        <v>556.72699999999998</v>
      </c>
      <c r="AL18" s="888"/>
      <c r="AM18" s="888"/>
      <c r="AN18" s="888"/>
      <c r="AO18" s="888"/>
      <c r="AP18" s="888"/>
      <c r="AQ18" s="889"/>
      <c r="AR18" s="887">
        <f>SUM(AR13:AX17)</f>
        <v>0</v>
      </c>
      <c r="AS18" s="888"/>
      <c r="AT18" s="888"/>
      <c r="AU18" s="888"/>
      <c r="AV18" s="888"/>
      <c r="AW18" s="888"/>
      <c r="AX18" s="890"/>
    </row>
    <row r="19" spans="1:50" ht="24.75" customHeight="1" x14ac:dyDescent="0.15">
      <c r="A19" s="621"/>
      <c r="B19" s="622"/>
      <c r="C19" s="622"/>
      <c r="D19" s="622"/>
      <c r="E19" s="622"/>
      <c r="F19" s="623"/>
      <c r="G19" s="885" t="s">
        <v>9</v>
      </c>
      <c r="H19" s="886"/>
      <c r="I19" s="886"/>
      <c r="J19" s="886"/>
      <c r="K19" s="886"/>
      <c r="L19" s="886"/>
      <c r="M19" s="886"/>
      <c r="N19" s="886"/>
      <c r="O19" s="886"/>
      <c r="P19" s="666" t="s">
        <v>564</v>
      </c>
      <c r="Q19" s="667"/>
      <c r="R19" s="667"/>
      <c r="S19" s="667"/>
      <c r="T19" s="667"/>
      <c r="U19" s="667"/>
      <c r="V19" s="668"/>
      <c r="W19" s="666" t="s">
        <v>564</v>
      </c>
      <c r="X19" s="667"/>
      <c r="Y19" s="667"/>
      <c r="Z19" s="667"/>
      <c r="AA19" s="667"/>
      <c r="AB19" s="667"/>
      <c r="AC19" s="668"/>
      <c r="AD19" s="666">
        <v>365.6</v>
      </c>
      <c r="AE19" s="667"/>
      <c r="AF19" s="667"/>
      <c r="AG19" s="667"/>
      <c r="AH19" s="667"/>
      <c r="AI19" s="667"/>
      <c r="AJ19" s="668"/>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5" t="s">
        <v>10</v>
      </c>
      <c r="H20" s="886"/>
      <c r="I20" s="886"/>
      <c r="J20" s="886"/>
      <c r="K20" s="886"/>
      <c r="L20" s="886"/>
      <c r="M20" s="886"/>
      <c r="N20" s="886"/>
      <c r="O20" s="886"/>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0.99455930359085964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69"/>
      <c r="G21" s="317" t="s">
        <v>474</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f t="shared" ref="AD21" si="3">IF(AD19=0, "-", SUM(AD19)/SUM(AD13,AD14))</f>
        <v>0.99455930359085964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7" t="s">
        <v>551</v>
      </c>
      <c r="B22" s="988"/>
      <c r="C22" s="988"/>
      <c r="D22" s="988"/>
      <c r="E22" s="988"/>
      <c r="F22" s="989"/>
      <c r="G22" s="974" t="s">
        <v>453</v>
      </c>
      <c r="H22" s="222"/>
      <c r="I22" s="222"/>
      <c r="J22" s="222"/>
      <c r="K22" s="222"/>
      <c r="L22" s="222"/>
      <c r="M22" s="222"/>
      <c r="N22" s="222"/>
      <c r="O22" s="223"/>
      <c r="P22" s="959" t="s">
        <v>512</v>
      </c>
      <c r="Q22" s="222"/>
      <c r="R22" s="222"/>
      <c r="S22" s="222"/>
      <c r="T22" s="222"/>
      <c r="U22" s="222"/>
      <c r="V22" s="223"/>
      <c r="W22" s="959" t="s">
        <v>508</v>
      </c>
      <c r="X22" s="222"/>
      <c r="Y22" s="222"/>
      <c r="Z22" s="222"/>
      <c r="AA22" s="222"/>
      <c r="AB22" s="222"/>
      <c r="AC22" s="223"/>
      <c r="AD22" s="959" t="s">
        <v>452</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572</v>
      </c>
      <c r="H23" s="976"/>
      <c r="I23" s="976"/>
      <c r="J23" s="976"/>
      <c r="K23" s="976"/>
      <c r="L23" s="976"/>
      <c r="M23" s="976"/>
      <c r="N23" s="976"/>
      <c r="O23" s="977"/>
      <c r="P23" s="942">
        <v>554.79999999999995</v>
      </c>
      <c r="Q23" s="943"/>
      <c r="R23" s="943"/>
      <c r="S23" s="943"/>
      <c r="T23" s="943"/>
      <c r="U23" s="943"/>
      <c r="V23" s="960"/>
      <c r="W23" s="942"/>
      <c r="X23" s="943"/>
      <c r="Y23" s="943"/>
      <c r="Z23" s="943"/>
      <c r="AA23" s="943"/>
      <c r="AB23" s="943"/>
      <c r="AC23" s="960"/>
      <c r="AD23" s="997" t="s">
        <v>563</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602</v>
      </c>
      <c r="H24" s="979"/>
      <c r="I24" s="979"/>
      <c r="J24" s="979"/>
      <c r="K24" s="979"/>
      <c r="L24" s="979"/>
      <c r="M24" s="979"/>
      <c r="N24" s="979"/>
      <c r="O24" s="980"/>
      <c r="P24" s="666">
        <v>0.9</v>
      </c>
      <c r="Q24" s="667"/>
      <c r="R24" s="667"/>
      <c r="S24" s="667"/>
      <c r="T24" s="667"/>
      <c r="U24" s="667"/>
      <c r="V24" s="668"/>
      <c r="W24" s="666"/>
      <c r="X24" s="667"/>
      <c r="Y24" s="667"/>
      <c r="Z24" s="667"/>
      <c r="AA24" s="667"/>
      <c r="AB24" s="667"/>
      <c r="AC24" s="66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651</v>
      </c>
      <c r="H25" s="979"/>
      <c r="I25" s="979"/>
      <c r="J25" s="979"/>
      <c r="K25" s="979"/>
      <c r="L25" s="979"/>
      <c r="M25" s="979"/>
      <c r="N25" s="979"/>
      <c r="O25" s="980"/>
      <c r="P25" s="666">
        <v>0.7</v>
      </c>
      <c r="Q25" s="667"/>
      <c r="R25" s="667"/>
      <c r="S25" s="667"/>
      <c r="T25" s="667"/>
      <c r="U25" s="667"/>
      <c r="V25" s="668"/>
      <c r="W25" s="666"/>
      <c r="X25" s="667"/>
      <c r="Y25" s="667"/>
      <c r="Z25" s="667"/>
      <c r="AA25" s="667"/>
      <c r="AB25" s="667"/>
      <c r="AC25" s="66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688</v>
      </c>
      <c r="H26" s="979"/>
      <c r="I26" s="979"/>
      <c r="J26" s="979"/>
      <c r="K26" s="979"/>
      <c r="L26" s="979"/>
      <c r="M26" s="979"/>
      <c r="N26" s="979"/>
      <c r="O26" s="980"/>
      <c r="P26" s="666">
        <v>0.2</v>
      </c>
      <c r="Q26" s="667"/>
      <c r="R26" s="667"/>
      <c r="S26" s="667"/>
      <c r="T26" s="667"/>
      <c r="U26" s="667"/>
      <c r="V26" s="668"/>
      <c r="W26" s="666"/>
      <c r="X26" s="667"/>
      <c r="Y26" s="667"/>
      <c r="Z26" s="667"/>
      <c r="AA26" s="667"/>
      <c r="AB26" s="667"/>
      <c r="AC26" s="66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652</v>
      </c>
      <c r="H27" s="979"/>
      <c r="I27" s="979"/>
      <c r="J27" s="979"/>
      <c r="K27" s="979"/>
      <c r="L27" s="979"/>
      <c r="M27" s="979"/>
      <c r="N27" s="979"/>
      <c r="O27" s="980"/>
      <c r="P27" s="666">
        <v>0.1</v>
      </c>
      <c r="Q27" s="667"/>
      <c r="R27" s="667"/>
      <c r="S27" s="667"/>
      <c r="T27" s="667"/>
      <c r="U27" s="667"/>
      <c r="V27" s="668"/>
      <c r="W27" s="666"/>
      <c r="X27" s="667"/>
      <c r="Y27" s="667"/>
      <c r="Z27" s="667"/>
      <c r="AA27" s="667"/>
      <c r="AB27" s="667"/>
      <c r="AC27" s="66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457</v>
      </c>
      <c r="H28" s="982"/>
      <c r="I28" s="982"/>
      <c r="J28" s="982"/>
      <c r="K28" s="982"/>
      <c r="L28" s="982"/>
      <c r="M28" s="982"/>
      <c r="N28" s="982"/>
      <c r="O28" s="983"/>
      <c r="P28" s="887">
        <f>P29-SUM(P23:P27)</f>
        <v>2.6999999999929969E-2</v>
      </c>
      <c r="Q28" s="888"/>
      <c r="R28" s="888"/>
      <c r="S28" s="888"/>
      <c r="T28" s="888"/>
      <c r="U28" s="888"/>
      <c r="V28" s="889"/>
      <c r="W28" s="887">
        <f>W29-SUM(W23:W27)</f>
        <v>0</v>
      </c>
      <c r="X28" s="888"/>
      <c r="Y28" s="888"/>
      <c r="Z28" s="888"/>
      <c r="AA28" s="888"/>
      <c r="AB28" s="888"/>
      <c r="AC28" s="889"/>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454</v>
      </c>
      <c r="H29" s="985"/>
      <c r="I29" s="985"/>
      <c r="J29" s="985"/>
      <c r="K29" s="985"/>
      <c r="L29" s="985"/>
      <c r="M29" s="985"/>
      <c r="N29" s="985"/>
      <c r="O29" s="986"/>
      <c r="P29" s="666">
        <f>AK13</f>
        <v>556.72699999999998</v>
      </c>
      <c r="Q29" s="667"/>
      <c r="R29" s="667"/>
      <c r="S29" s="667"/>
      <c r="T29" s="667"/>
      <c r="U29" s="667"/>
      <c r="V29" s="668"/>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0" t="s">
        <v>469</v>
      </c>
      <c r="B30" s="871"/>
      <c r="C30" s="871"/>
      <c r="D30" s="871"/>
      <c r="E30" s="871"/>
      <c r="F30" s="872"/>
      <c r="G30" s="780" t="s">
        <v>265</v>
      </c>
      <c r="H30" s="781"/>
      <c r="I30" s="781"/>
      <c r="J30" s="781"/>
      <c r="K30" s="781"/>
      <c r="L30" s="781"/>
      <c r="M30" s="781"/>
      <c r="N30" s="781"/>
      <c r="O30" s="782"/>
      <c r="P30" s="866" t="s">
        <v>59</v>
      </c>
      <c r="Q30" s="781"/>
      <c r="R30" s="781"/>
      <c r="S30" s="781"/>
      <c r="T30" s="781"/>
      <c r="U30" s="781"/>
      <c r="V30" s="781"/>
      <c r="W30" s="781"/>
      <c r="X30" s="782"/>
      <c r="Y30" s="863"/>
      <c r="Z30" s="864"/>
      <c r="AA30" s="865"/>
      <c r="AB30" s="867" t="s">
        <v>11</v>
      </c>
      <c r="AC30" s="868"/>
      <c r="AD30" s="869"/>
      <c r="AE30" s="867" t="s">
        <v>527</v>
      </c>
      <c r="AF30" s="868"/>
      <c r="AG30" s="868"/>
      <c r="AH30" s="869"/>
      <c r="AI30" s="867" t="s">
        <v>524</v>
      </c>
      <c r="AJ30" s="868"/>
      <c r="AK30" s="868"/>
      <c r="AL30" s="869"/>
      <c r="AM30" s="938" t="s">
        <v>519</v>
      </c>
      <c r="AN30" s="938"/>
      <c r="AO30" s="938"/>
      <c r="AP30" s="867"/>
      <c r="AQ30" s="774" t="s">
        <v>354</v>
      </c>
      <c r="AR30" s="775"/>
      <c r="AS30" s="775"/>
      <c r="AT30" s="776"/>
      <c r="AU30" s="781" t="s">
        <v>253</v>
      </c>
      <c r="AV30" s="781"/>
      <c r="AW30" s="781"/>
      <c r="AX30" s="939"/>
    </row>
    <row r="31" spans="1:50" ht="18.75" customHeight="1" x14ac:dyDescent="0.15">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459"/>
      <c r="Z31" s="460"/>
      <c r="AA31" s="461"/>
      <c r="AB31" s="247"/>
      <c r="AC31" s="248"/>
      <c r="AD31" s="249"/>
      <c r="AE31" s="247"/>
      <c r="AF31" s="248"/>
      <c r="AG31" s="248"/>
      <c r="AH31" s="249"/>
      <c r="AI31" s="247"/>
      <c r="AJ31" s="248"/>
      <c r="AK31" s="248"/>
      <c r="AL31" s="249"/>
      <c r="AM31" s="251"/>
      <c r="AN31" s="251"/>
      <c r="AO31" s="251"/>
      <c r="AP31" s="247"/>
      <c r="AQ31" s="597" t="s">
        <v>564</v>
      </c>
      <c r="AR31" s="200"/>
      <c r="AS31" s="133" t="s">
        <v>355</v>
      </c>
      <c r="AT31" s="134"/>
      <c r="AU31" s="199">
        <v>30</v>
      </c>
      <c r="AV31" s="199"/>
      <c r="AW31" s="406" t="s">
        <v>300</v>
      </c>
      <c r="AX31" s="407"/>
    </row>
    <row r="32" spans="1:50" ht="42" customHeight="1" x14ac:dyDescent="0.15">
      <c r="A32" s="411"/>
      <c r="B32" s="409"/>
      <c r="C32" s="409"/>
      <c r="D32" s="409"/>
      <c r="E32" s="409"/>
      <c r="F32" s="410"/>
      <c r="G32" s="571" t="s">
        <v>621</v>
      </c>
      <c r="H32" s="572"/>
      <c r="I32" s="572"/>
      <c r="J32" s="572"/>
      <c r="K32" s="572"/>
      <c r="L32" s="572"/>
      <c r="M32" s="572"/>
      <c r="N32" s="572"/>
      <c r="O32" s="573"/>
      <c r="P32" s="105" t="s">
        <v>622</v>
      </c>
      <c r="Q32" s="105"/>
      <c r="R32" s="105"/>
      <c r="S32" s="105"/>
      <c r="T32" s="105"/>
      <c r="U32" s="105"/>
      <c r="V32" s="105"/>
      <c r="W32" s="105"/>
      <c r="X32" s="106"/>
      <c r="Y32" s="478" t="s">
        <v>12</v>
      </c>
      <c r="Z32" s="538"/>
      <c r="AA32" s="539"/>
      <c r="AB32" s="468" t="s">
        <v>679</v>
      </c>
      <c r="AC32" s="468"/>
      <c r="AD32" s="468"/>
      <c r="AE32" s="218" t="s">
        <v>564</v>
      </c>
      <c r="AF32" s="219"/>
      <c r="AG32" s="219"/>
      <c r="AH32" s="219"/>
      <c r="AI32" s="218" t="s">
        <v>564</v>
      </c>
      <c r="AJ32" s="219"/>
      <c r="AK32" s="219"/>
      <c r="AL32" s="219"/>
      <c r="AM32" s="218">
        <v>4</v>
      </c>
      <c r="AN32" s="219"/>
      <c r="AO32" s="219"/>
      <c r="AP32" s="219"/>
      <c r="AQ32" s="341" t="s">
        <v>564</v>
      </c>
      <c r="AR32" s="207"/>
      <c r="AS32" s="207"/>
      <c r="AT32" s="342"/>
      <c r="AU32" s="219">
        <v>4</v>
      </c>
      <c r="AV32" s="219"/>
      <c r="AW32" s="219"/>
      <c r="AX32" s="221"/>
    </row>
    <row r="33" spans="1:50" ht="42" customHeight="1" x14ac:dyDescent="0.15">
      <c r="A33" s="412"/>
      <c r="B33" s="413"/>
      <c r="C33" s="413"/>
      <c r="D33" s="413"/>
      <c r="E33" s="413"/>
      <c r="F33" s="414"/>
      <c r="G33" s="574"/>
      <c r="H33" s="575"/>
      <c r="I33" s="575"/>
      <c r="J33" s="575"/>
      <c r="K33" s="575"/>
      <c r="L33" s="575"/>
      <c r="M33" s="575"/>
      <c r="N33" s="575"/>
      <c r="O33" s="576"/>
      <c r="P33" s="108"/>
      <c r="Q33" s="108"/>
      <c r="R33" s="108"/>
      <c r="S33" s="108"/>
      <c r="T33" s="108"/>
      <c r="U33" s="108"/>
      <c r="V33" s="108"/>
      <c r="W33" s="108"/>
      <c r="X33" s="109"/>
      <c r="Y33" s="423" t="s">
        <v>54</v>
      </c>
      <c r="Z33" s="424"/>
      <c r="AA33" s="425"/>
      <c r="AB33" s="530" t="s">
        <v>679</v>
      </c>
      <c r="AC33" s="530"/>
      <c r="AD33" s="530"/>
      <c r="AE33" s="218" t="s">
        <v>564</v>
      </c>
      <c r="AF33" s="219"/>
      <c r="AG33" s="219"/>
      <c r="AH33" s="219"/>
      <c r="AI33" s="218" t="s">
        <v>564</v>
      </c>
      <c r="AJ33" s="219"/>
      <c r="AK33" s="219"/>
      <c r="AL33" s="219"/>
      <c r="AM33" s="218">
        <v>3</v>
      </c>
      <c r="AN33" s="219"/>
      <c r="AO33" s="219"/>
      <c r="AP33" s="219"/>
      <c r="AQ33" s="341" t="s">
        <v>564</v>
      </c>
      <c r="AR33" s="207"/>
      <c r="AS33" s="207"/>
      <c r="AT33" s="342"/>
      <c r="AU33" s="219">
        <v>3</v>
      </c>
      <c r="AV33" s="219"/>
      <c r="AW33" s="219"/>
      <c r="AX33" s="221"/>
    </row>
    <row r="34" spans="1:50" ht="42" customHeight="1" x14ac:dyDescent="0.15">
      <c r="A34" s="411"/>
      <c r="B34" s="409"/>
      <c r="C34" s="409"/>
      <c r="D34" s="409"/>
      <c r="E34" s="409"/>
      <c r="F34" s="410"/>
      <c r="G34" s="577"/>
      <c r="H34" s="578"/>
      <c r="I34" s="578"/>
      <c r="J34" s="578"/>
      <c r="K34" s="578"/>
      <c r="L34" s="578"/>
      <c r="M34" s="578"/>
      <c r="N34" s="578"/>
      <c r="O34" s="579"/>
      <c r="P34" s="111"/>
      <c r="Q34" s="111"/>
      <c r="R34" s="111"/>
      <c r="S34" s="111"/>
      <c r="T34" s="111"/>
      <c r="U34" s="111"/>
      <c r="V34" s="111"/>
      <c r="W34" s="111"/>
      <c r="X34" s="112"/>
      <c r="Y34" s="423" t="s">
        <v>13</v>
      </c>
      <c r="Z34" s="424"/>
      <c r="AA34" s="425"/>
      <c r="AB34" s="563" t="s">
        <v>301</v>
      </c>
      <c r="AC34" s="563"/>
      <c r="AD34" s="563"/>
      <c r="AE34" s="218" t="s">
        <v>564</v>
      </c>
      <c r="AF34" s="219"/>
      <c r="AG34" s="219"/>
      <c r="AH34" s="219"/>
      <c r="AI34" s="218" t="s">
        <v>564</v>
      </c>
      <c r="AJ34" s="219"/>
      <c r="AK34" s="219"/>
      <c r="AL34" s="219"/>
      <c r="AM34" s="218">
        <v>133.30000000000001</v>
      </c>
      <c r="AN34" s="219"/>
      <c r="AO34" s="219"/>
      <c r="AP34" s="219"/>
      <c r="AQ34" s="341" t="s">
        <v>564</v>
      </c>
      <c r="AR34" s="207"/>
      <c r="AS34" s="207"/>
      <c r="AT34" s="342"/>
      <c r="AU34" s="219">
        <v>133.30000000000001</v>
      </c>
      <c r="AV34" s="219"/>
      <c r="AW34" s="219"/>
      <c r="AX34" s="221"/>
    </row>
    <row r="35" spans="1:50" ht="23.25" customHeight="1" x14ac:dyDescent="0.15">
      <c r="A35" s="226" t="s">
        <v>497</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469</v>
      </c>
      <c r="B37" s="778"/>
      <c r="C37" s="778"/>
      <c r="D37" s="778"/>
      <c r="E37" s="778"/>
      <c r="F37" s="779"/>
      <c r="G37" s="418" t="s">
        <v>265</v>
      </c>
      <c r="H37" s="419"/>
      <c r="I37" s="419"/>
      <c r="J37" s="419"/>
      <c r="K37" s="419"/>
      <c r="L37" s="419"/>
      <c r="M37" s="419"/>
      <c r="N37" s="419"/>
      <c r="O37" s="420"/>
      <c r="P37" s="455" t="s">
        <v>59</v>
      </c>
      <c r="Q37" s="419"/>
      <c r="R37" s="419"/>
      <c r="S37" s="419"/>
      <c r="T37" s="419"/>
      <c r="U37" s="419"/>
      <c r="V37" s="419"/>
      <c r="W37" s="419"/>
      <c r="X37" s="420"/>
      <c r="Y37" s="456"/>
      <c r="Z37" s="457"/>
      <c r="AA37" s="458"/>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9" t="s">
        <v>253</v>
      </c>
      <c r="AV37" s="419"/>
      <c r="AW37" s="419"/>
      <c r="AX37" s="933"/>
    </row>
    <row r="38" spans="1:50" ht="18.75" customHeight="1" x14ac:dyDescent="0.15">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459"/>
      <c r="Z38" s="460"/>
      <c r="AA38" s="461"/>
      <c r="AB38" s="247"/>
      <c r="AC38" s="248"/>
      <c r="AD38" s="249"/>
      <c r="AE38" s="247"/>
      <c r="AF38" s="248"/>
      <c r="AG38" s="248"/>
      <c r="AH38" s="249"/>
      <c r="AI38" s="247"/>
      <c r="AJ38" s="248"/>
      <c r="AK38" s="248"/>
      <c r="AL38" s="249"/>
      <c r="AM38" s="251"/>
      <c r="AN38" s="251"/>
      <c r="AO38" s="251"/>
      <c r="AP38" s="247"/>
      <c r="AQ38" s="597" t="s">
        <v>564</v>
      </c>
      <c r="AR38" s="200"/>
      <c r="AS38" s="133" t="s">
        <v>355</v>
      </c>
      <c r="AT38" s="134"/>
      <c r="AU38" s="199">
        <v>34</v>
      </c>
      <c r="AV38" s="199"/>
      <c r="AW38" s="406" t="s">
        <v>300</v>
      </c>
      <c r="AX38" s="407"/>
    </row>
    <row r="39" spans="1:50" ht="48" customHeight="1" x14ac:dyDescent="0.15">
      <c r="A39" s="411"/>
      <c r="B39" s="409"/>
      <c r="C39" s="409"/>
      <c r="D39" s="409"/>
      <c r="E39" s="409"/>
      <c r="F39" s="410"/>
      <c r="G39" s="571" t="s">
        <v>681</v>
      </c>
      <c r="H39" s="572"/>
      <c r="I39" s="572"/>
      <c r="J39" s="572"/>
      <c r="K39" s="572"/>
      <c r="L39" s="572"/>
      <c r="M39" s="572"/>
      <c r="N39" s="572"/>
      <c r="O39" s="573"/>
      <c r="P39" s="105" t="s">
        <v>575</v>
      </c>
      <c r="Q39" s="105"/>
      <c r="R39" s="105"/>
      <c r="S39" s="105"/>
      <c r="T39" s="105"/>
      <c r="U39" s="105"/>
      <c r="V39" s="105"/>
      <c r="W39" s="105"/>
      <c r="X39" s="106"/>
      <c r="Y39" s="478" t="s">
        <v>12</v>
      </c>
      <c r="Z39" s="538"/>
      <c r="AA39" s="539"/>
      <c r="AB39" s="468" t="s">
        <v>573</v>
      </c>
      <c r="AC39" s="468"/>
      <c r="AD39" s="468"/>
      <c r="AE39" s="218" t="s">
        <v>564</v>
      </c>
      <c r="AF39" s="219"/>
      <c r="AG39" s="219"/>
      <c r="AH39" s="219"/>
      <c r="AI39" s="218" t="s">
        <v>564</v>
      </c>
      <c r="AJ39" s="219"/>
      <c r="AK39" s="219"/>
      <c r="AL39" s="219"/>
      <c r="AM39" s="218" t="s">
        <v>694</v>
      </c>
      <c r="AN39" s="219"/>
      <c r="AO39" s="219"/>
      <c r="AP39" s="220"/>
      <c r="AQ39" s="341" t="s">
        <v>641</v>
      </c>
      <c r="AR39" s="207"/>
      <c r="AS39" s="207"/>
      <c r="AT39" s="342"/>
      <c r="AU39" s="219" t="s">
        <v>564</v>
      </c>
      <c r="AV39" s="219"/>
      <c r="AW39" s="219"/>
      <c r="AX39" s="221"/>
    </row>
    <row r="40" spans="1:50" ht="48" customHeight="1" x14ac:dyDescent="0.15">
      <c r="A40" s="412"/>
      <c r="B40" s="413"/>
      <c r="C40" s="413"/>
      <c r="D40" s="413"/>
      <c r="E40" s="413"/>
      <c r="F40" s="414"/>
      <c r="G40" s="574"/>
      <c r="H40" s="575"/>
      <c r="I40" s="575"/>
      <c r="J40" s="575"/>
      <c r="K40" s="575"/>
      <c r="L40" s="575"/>
      <c r="M40" s="575"/>
      <c r="N40" s="575"/>
      <c r="O40" s="576"/>
      <c r="P40" s="108"/>
      <c r="Q40" s="108"/>
      <c r="R40" s="108"/>
      <c r="S40" s="108"/>
      <c r="T40" s="108"/>
      <c r="U40" s="108"/>
      <c r="V40" s="108"/>
      <c r="W40" s="108"/>
      <c r="X40" s="109"/>
      <c r="Y40" s="423" t="s">
        <v>54</v>
      </c>
      <c r="Z40" s="424"/>
      <c r="AA40" s="425"/>
      <c r="AB40" s="530" t="s">
        <v>573</v>
      </c>
      <c r="AC40" s="530"/>
      <c r="AD40" s="530"/>
      <c r="AE40" s="218" t="s">
        <v>564</v>
      </c>
      <c r="AF40" s="219"/>
      <c r="AG40" s="219"/>
      <c r="AH40" s="219"/>
      <c r="AI40" s="218" t="s">
        <v>564</v>
      </c>
      <c r="AJ40" s="219"/>
      <c r="AK40" s="219"/>
      <c r="AL40" s="219"/>
      <c r="AM40" s="218" t="s">
        <v>694</v>
      </c>
      <c r="AN40" s="219"/>
      <c r="AO40" s="219"/>
      <c r="AP40" s="220"/>
      <c r="AQ40" s="341" t="s">
        <v>564</v>
      </c>
      <c r="AR40" s="207"/>
      <c r="AS40" s="207"/>
      <c r="AT40" s="342"/>
      <c r="AU40" s="219">
        <v>1688</v>
      </c>
      <c r="AV40" s="219"/>
      <c r="AW40" s="219"/>
      <c r="AX40" s="221"/>
    </row>
    <row r="41" spans="1:50" ht="48" customHeight="1" x14ac:dyDescent="0.15">
      <c r="A41" s="415"/>
      <c r="B41" s="416"/>
      <c r="C41" s="416"/>
      <c r="D41" s="416"/>
      <c r="E41" s="416"/>
      <c r="F41" s="417"/>
      <c r="G41" s="577"/>
      <c r="H41" s="578"/>
      <c r="I41" s="578"/>
      <c r="J41" s="578"/>
      <c r="K41" s="578"/>
      <c r="L41" s="578"/>
      <c r="M41" s="578"/>
      <c r="N41" s="578"/>
      <c r="O41" s="579"/>
      <c r="P41" s="111"/>
      <c r="Q41" s="111"/>
      <c r="R41" s="111"/>
      <c r="S41" s="111"/>
      <c r="T41" s="111"/>
      <c r="U41" s="111"/>
      <c r="V41" s="111"/>
      <c r="W41" s="111"/>
      <c r="X41" s="112"/>
      <c r="Y41" s="423" t="s">
        <v>13</v>
      </c>
      <c r="Z41" s="424"/>
      <c r="AA41" s="425"/>
      <c r="AB41" s="563" t="s">
        <v>301</v>
      </c>
      <c r="AC41" s="563"/>
      <c r="AD41" s="563"/>
      <c r="AE41" s="218" t="s">
        <v>564</v>
      </c>
      <c r="AF41" s="219"/>
      <c r="AG41" s="219"/>
      <c r="AH41" s="219"/>
      <c r="AI41" s="218" t="s">
        <v>564</v>
      </c>
      <c r="AJ41" s="219"/>
      <c r="AK41" s="219"/>
      <c r="AL41" s="219"/>
      <c r="AM41" s="218" t="s">
        <v>689</v>
      </c>
      <c r="AN41" s="219"/>
      <c r="AO41" s="219"/>
      <c r="AP41" s="219"/>
      <c r="AQ41" s="341" t="s">
        <v>564</v>
      </c>
      <c r="AR41" s="207"/>
      <c r="AS41" s="207"/>
      <c r="AT41" s="342"/>
      <c r="AU41" s="219" t="s">
        <v>564</v>
      </c>
      <c r="AV41" s="219"/>
      <c r="AW41" s="219"/>
      <c r="AX41" s="221"/>
    </row>
    <row r="42" spans="1:50" ht="23.25" customHeight="1" x14ac:dyDescent="0.15">
      <c r="A42" s="226" t="s">
        <v>497</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7" t="s">
        <v>469</v>
      </c>
      <c r="B44" s="778"/>
      <c r="C44" s="778"/>
      <c r="D44" s="778"/>
      <c r="E44" s="778"/>
      <c r="F44" s="779"/>
      <c r="G44" s="418" t="s">
        <v>265</v>
      </c>
      <c r="H44" s="419"/>
      <c r="I44" s="419"/>
      <c r="J44" s="419"/>
      <c r="K44" s="419"/>
      <c r="L44" s="419"/>
      <c r="M44" s="419"/>
      <c r="N44" s="419"/>
      <c r="O44" s="420"/>
      <c r="P44" s="455" t="s">
        <v>59</v>
      </c>
      <c r="Q44" s="419"/>
      <c r="R44" s="419"/>
      <c r="S44" s="419"/>
      <c r="T44" s="419"/>
      <c r="U44" s="419"/>
      <c r="V44" s="419"/>
      <c r="W44" s="419"/>
      <c r="X44" s="420"/>
      <c r="Y44" s="456"/>
      <c r="Z44" s="457"/>
      <c r="AA44" s="458"/>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9" t="s">
        <v>253</v>
      </c>
      <c r="AV44" s="419"/>
      <c r="AW44" s="419"/>
      <c r="AX44" s="933"/>
    </row>
    <row r="45" spans="1:50" ht="18.75" customHeight="1" x14ac:dyDescent="0.15">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459"/>
      <c r="Z45" s="460"/>
      <c r="AA45" s="461"/>
      <c r="AB45" s="247"/>
      <c r="AC45" s="248"/>
      <c r="AD45" s="249"/>
      <c r="AE45" s="247"/>
      <c r="AF45" s="248"/>
      <c r="AG45" s="248"/>
      <c r="AH45" s="249"/>
      <c r="AI45" s="247"/>
      <c r="AJ45" s="248"/>
      <c r="AK45" s="248"/>
      <c r="AL45" s="249"/>
      <c r="AM45" s="251"/>
      <c r="AN45" s="251"/>
      <c r="AO45" s="251"/>
      <c r="AP45" s="247"/>
      <c r="AQ45" s="597">
        <v>33</v>
      </c>
      <c r="AR45" s="200"/>
      <c r="AS45" s="133" t="s">
        <v>355</v>
      </c>
      <c r="AT45" s="134"/>
      <c r="AU45" s="199">
        <v>35</v>
      </c>
      <c r="AV45" s="199"/>
      <c r="AW45" s="406" t="s">
        <v>300</v>
      </c>
      <c r="AX45" s="407"/>
    </row>
    <row r="46" spans="1:50" ht="23.25" customHeight="1" x14ac:dyDescent="0.15">
      <c r="A46" s="411"/>
      <c r="B46" s="409"/>
      <c r="C46" s="409"/>
      <c r="D46" s="409"/>
      <c r="E46" s="409"/>
      <c r="F46" s="410"/>
      <c r="G46" s="571" t="s">
        <v>682</v>
      </c>
      <c r="H46" s="572"/>
      <c r="I46" s="572"/>
      <c r="J46" s="572"/>
      <c r="K46" s="572"/>
      <c r="L46" s="572"/>
      <c r="M46" s="572"/>
      <c r="N46" s="572"/>
      <c r="O46" s="573"/>
      <c r="P46" s="105" t="s">
        <v>690</v>
      </c>
      <c r="Q46" s="105"/>
      <c r="R46" s="105"/>
      <c r="S46" s="105"/>
      <c r="T46" s="105"/>
      <c r="U46" s="105"/>
      <c r="V46" s="105"/>
      <c r="W46" s="105"/>
      <c r="X46" s="106"/>
      <c r="Y46" s="478" t="s">
        <v>12</v>
      </c>
      <c r="Z46" s="538"/>
      <c r="AA46" s="539"/>
      <c r="AB46" s="468" t="s">
        <v>607</v>
      </c>
      <c r="AC46" s="468"/>
      <c r="AD46" s="468"/>
      <c r="AE46" s="218" t="s">
        <v>603</v>
      </c>
      <c r="AF46" s="219"/>
      <c r="AG46" s="219"/>
      <c r="AH46" s="219"/>
      <c r="AI46" s="218" t="s">
        <v>564</v>
      </c>
      <c r="AJ46" s="219"/>
      <c r="AK46" s="219"/>
      <c r="AL46" s="219"/>
      <c r="AM46" s="218" t="s">
        <v>564</v>
      </c>
      <c r="AN46" s="219"/>
      <c r="AO46" s="219"/>
      <c r="AP46" s="219"/>
      <c r="AQ46" s="341" t="s">
        <v>564</v>
      </c>
      <c r="AR46" s="207"/>
      <c r="AS46" s="207"/>
      <c r="AT46" s="342"/>
      <c r="AU46" s="219" t="s">
        <v>564</v>
      </c>
      <c r="AV46" s="219"/>
      <c r="AW46" s="219"/>
      <c r="AX46" s="221"/>
    </row>
    <row r="47" spans="1:50" ht="23.25" customHeight="1" x14ac:dyDescent="0.15">
      <c r="A47" s="412"/>
      <c r="B47" s="413"/>
      <c r="C47" s="413"/>
      <c r="D47" s="413"/>
      <c r="E47" s="413"/>
      <c r="F47" s="414"/>
      <c r="G47" s="574"/>
      <c r="H47" s="575"/>
      <c r="I47" s="575"/>
      <c r="J47" s="575"/>
      <c r="K47" s="575"/>
      <c r="L47" s="575"/>
      <c r="M47" s="575"/>
      <c r="N47" s="575"/>
      <c r="O47" s="576"/>
      <c r="P47" s="108"/>
      <c r="Q47" s="108"/>
      <c r="R47" s="108"/>
      <c r="S47" s="108"/>
      <c r="T47" s="108"/>
      <c r="U47" s="108"/>
      <c r="V47" s="108"/>
      <c r="W47" s="108"/>
      <c r="X47" s="109"/>
      <c r="Y47" s="423" t="s">
        <v>54</v>
      </c>
      <c r="Z47" s="424"/>
      <c r="AA47" s="425"/>
      <c r="AB47" s="530" t="s">
        <v>607</v>
      </c>
      <c r="AC47" s="530"/>
      <c r="AD47" s="530"/>
      <c r="AE47" s="218" t="s">
        <v>603</v>
      </c>
      <c r="AF47" s="219"/>
      <c r="AG47" s="219"/>
      <c r="AH47" s="219"/>
      <c r="AI47" s="218" t="s">
        <v>564</v>
      </c>
      <c r="AJ47" s="219"/>
      <c r="AK47" s="219"/>
      <c r="AL47" s="219"/>
      <c r="AM47" s="218" t="s">
        <v>564</v>
      </c>
      <c r="AN47" s="219"/>
      <c r="AO47" s="219"/>
      <c r="AP47" s="219"/>
      <c r="AQ47" s="341" t="s">
        <v>564</v>
      </c>
      <c r="AR47" s="207"/>
      <c r="AS47" s="207"/>
      <c r="AT47" s="342"/>
      <c r="AU47" s="219" t="s">
        <v>564</v>
      </c>
      <c r="AV47" s="219"/>
      <c r="AW47" s="219"/>
      <c r="AX47" s="221"/>
    </row>
    <row r="48" spans="1:50" ht="23.25" customHeight="1" x14ac:dyDescent="0.15">
      <c r="A48" s="415"/>
      <c r="B48" s="416"/>
      <c r="C48" s="416"/>
      <c r="D48" s="416"/>
      <c r="E48" s="416"/>
      <c r="F48" s="417"/>
      <c r="G48" s="577"/>
      <c r="H48" s="578"/>
      <c r="I48" s="578"/>
      <c r="J48" s="578"/>
      <c r="K48" s="578"/>
      <c r="L48" s="578"/>
      <c r="M48" s="578"/>
      <c r="N48" s="578"/>
      <c r="O48" s="579"/>
      <c r="P48" s="111"/>
      <c r="Q48" s="111"/>
      <c r="R48" s="111"/>
      <c r="S48" s="111"/>
      <c r="T48" s="111"/>
      <c r="U48" s="111"/>
      <c r="V48" s="111"/>
      <c r="W48" s="111"/>
      <c r="X48" s="112"/>
      <c r="Y48" s="423" t="s">
        <v>13</v>
      </c>
      <c r="Z48" s="424"/>
      <c r="AA48" s="425"/>
      <c r="AB48" s="563" t="s">
        <v>301</v>
      </c>
      <c r="AC48" s="563"/>
      <c r="AD48" s="563"/>
      <c r="AE48" s="218" t="s">
        <v>604</v>
      </c>
      <c r="AF48" s="219"/>
      <c r="AG48" s="219"/>
      <c r="AH48" s="219"/>
      <c r="AI48" s="218" t="s">
        <v>564</v>
      </c>
      <c r="AJ48" s="219"/>
      <c r="AK48" s="219"/>
      <c r="AL48" s="219"/>
      <c r="AM48" s="218" t="s">
        <v>564</v>
      </c>
      <c r="AN48" s="219"/>
      <c r="AO48" s="219"/>
      <c r="AP48" s="219"/>
      <c r="AQ48" s="341" t="s">
        <v>564</v>
      </c>
      <c r="AR48" s="207"/>
      <c r="AS48" s="207"/>
      <c r="AT48" s="342"/>
      <c r="AU48" s="219" t="s">
        <v>564</v>
      </c>
      <c r="AV48" s="219"/>
      <c r="AW48" s="219"/>
      <c r="AX48" s="221"/>
    </row>
    <row r="49" spans="1:50" ht="23.25" customHeight="1" x14ac:dyDescent="0.15">
      <c r="A49" s="226" t="s">
        <v>497</v>
      </c>
      <c r="B49" s="227"/>
      <c r="C49" s="227"/>
      <c r="D49" s="227"/>
      <c r="E49" s="227"/>
      <c r="F49" s="228"/>
      <c r="G49" s="232" t="s">
        <v>691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469</v>
      </c>
      <c r="B51" s="409"/>
      <c r="C51" s="409"/>
      <c r="D51" s="409"/>
      <c r="E51" s="409"/>
      <c r="F51" s="410"/>
      <c r="G51" s="418" t="s">
        <v>265</v>
      </c>
      <c r="H51" s="419"/>
      <c r="I51" s="419"/>
      <c r="J51" s="419"/>
      <c r="K51" s="419"/>
      <c r="L51" s="419"/>
      <c r="M51" s="419"/>
      <c r="N51" s="419"/>
      <c r="O51" s="420"/>
      <c r="P51" s="455" t="s">
        <v>59</v>
      </c>
      <c r="Q51" s="419"/>
      <c r="R51" s="419"/>
      <c r="S51" s="419"/>
      <c r="T51" s="419"/>
      <c r="U51" s="419"/>
      <c r="V51" s="419"/>
      <c r="W51" s="419"/>
      <c r="X51" s="420"/>
      <c r="Y51" s="456"/>
      <c r="Z51" s="457"/>
      <c r="AA51" s="458"/>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47" t="s">
        <v>253</v>
      </c>
      <c r="AV51" s="947"/>
      <c r="AW51" s="947"/>
      <c r="AX51" s="948"/>
    </row>
    <row r="52" spans="1:50" ht="18.75" customHeight="1" x14ac:dyDescent="0.15">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459"/>
      <c r="Z52" s="460"/>
      <c r="AA52" s="461"/>
      <c r="AB52" s="247"/>
      <c r="AC52" s="248"/>
      <c r="AD52" s="249"/>
      <c r="AE52" s="247"/>
      <c r="AF52" s="248"/>
      <c r="AG52" s="248"/>
      <c r="AH52" s="249"/>
      <c r="AI52" s="247"/>
      <c r="AJ52" s="248"/>
      <c r="AK52" s="248"/>
      <c r="AL52" s="249"/>
      <c r="AM52" s="251"/>
      <c r="AN52" s="251"/>
      <c r="AO52" s="251"/>
      <c r="AP52" s="247"/>
      <c r="AQ52" s="597">
        <v>33</v>
      </c>
      <c r="AR52" s="200"/>
      <c r="AS52" s="133" t="s">
        <v>355</v>
      </c>
      <c r="AT52" s="134"/>
      <c r="AU52" s="199">
        <v>35</v>
      </c>
      <c r="AV52" s="199"/>
      <c r="AW52" s="406" t="s">
        <v>300</v>
      </c>
      <c r="AX52" s="407"/>
    </row>
    <row r="53" spans="1:50" ht="28.5" customHeight="1" x14ac:dyDescent="0.15">
      <c r="A53" s="411"/>
      <c r="B53" s="409"/>
      <c r="C53" s="409"/>
      <c r="D53" s="409"/>
      <c r="E53" s="409"/>
      <c r="F53" s="410"/>
      <c r="G53" s="571" t="s">
        <v>683</v>
      </c>
      <c r="H53" s="572"/>
      <c r="I53" s="572"/>
      <c r="J53" s="572"/>
      <c r="K53" s="572"/>
      <c r="L53" s="572"/>
      <c r="M53" s="572"/>
      <c r="N53" s="572"/>
      <c r="O53" s="573"/>
      <c r="P53" s="105" t="s">
        <v>692</v>
      </c>
      <c r="Q53" s="105"/>
      <c r="R53" s="105"/>
      <c r="S53" s="105"/>
      <c r="T53" s="105"/>
      <c r="U53" s="105"/>
      <c r="V53" s="105"/>
      <c r="W53" s="105"/>
      <c r="X53" s="106"/>
      <c r="Y53" s="478" t="s">
        <v>12</v>
      </c>
      <c r="Z53" s="538"/>
      <c r="AA53" s="539"/>
      <c r="AB53" s="468" t="s">
        <v>610</v>
      </c>
      <c r="AC53" s="468"/>
      <c r="AD53" s="468"/>
      <c r="AE53" s="218" t="s">
        <v>564</v>
      </c>
      <c r="AF53" s="219"/>
      <c r="AG53" s="219"/>
      <c r="AH53" s="219"/>
      <c r="AI53" s="218" t="s">
        <v>564</v>
      </c>
      <c r="AJ53" s="219"/>
      <c r="AK53" s="219"/>
      <c r="AL53" s="219"/>
      <c r="AM53" s="218" t="s">
        <v>564</v>
      </c>
      <c r="AN53" s="219"/>
      <c r="AO53" s="219"/>
      <c r="AP53" s="219"/>
      <c r="AQ53" s="341" t="s">
        <v>564</v>
      </c>
      <c r="AR53" s="207"/>
      <c r="AS53" s="207"/>
      <c r="AT53" s="342"/>
      <c r="AU53" s="219" t="s">
        <v>564</v>
      </c>
      <c r="AV53" s="219"/>
      <c r="AW53" s="219"/>
      <c r="AX53" s="221"/>
    </row>
    <row r="54" spans="1:50" ht="28.5" customHeight="1" x14ac:dyDescent="0.15">
      <c r="A54" s="412"/>
      <c r="B54" s="413"/>
      <c r="C54" s="413"/>
      <c r="D54" s="413"/>
      <c r="E54" s="413"/>
      <c r="F54" s="414"/>
      <c r="G54" s="574"/>
      <c r="H54" s="575"/>
      <c r="I54" s="575"/>
      <c r="J54" s="575"/>
      <c r="K54" s="575"/>
      <c r="L54" s="575"/>
      <c r="M54" s="575"/>
      <c r="N54" s="575"/>
      <c r="O54" s="576"/>
      <c r="P54" s="108"/>
      <c r="Q54" s="108"/>
      <c r="R54" s="108"/>
      <c r="S54" s="108"/>
      <c r="T54" s="108"/>
      <c r="U54" s="108"/>
      <c r="V54" s="108"/>
      <c r="W54" s="108"/>
      <c r="X54" s="109"/>
      <c r="Y54" s="423" t="s">
        <v>54</v>
      </c>
      <c r="Z54" s="424"/>
      <c r="AA54" s="425"/>
      <c r="AB54" s="530" t="s">
        <v>610</v>
      </c>
      <c r="AC54" s="530"/>
      <c r="AD54" s="530"/>
      <c r="AE54" s="218" t="s">
        <v>564</v>
      </c>
      <c r="AF54" s="219"/>
      <c r="AG54" s="219"/>
      <c r="AH54" s="219"/>
      <c r="AI54" s="218" t="s">
        <v>564</v>
      </c>
      <c r="AJ54" s="219"/>
      <c r="AK54" s="219"/>
      <c r="AL54" s="219"/>
      <c r="AM54" s="218" t="s">
        <v>564</v>
      </c>
      <c r="AN54" s="219"/>
      <c r="AO54" s="219"/>
      <c r="AP54" s="219"/>
      <c r="AQ54" s="341" t="s">
        <v>564</v>
      </c>
      <c r="AR54" s="207"/>
      <c r="AS54" s="207"/>
      <c r="AT54" s="342"/>
      <c r="AU54" s="219" t="s">
        <v>564</v>
      </c>
      <c r="AV54" s="219"/>
      <c r="AW54" s="219"/>
      <c r="AX54" s="221"/>
    </row>
    <row r="55" spans="1:50" ht="28.5" customHeight="1" x14ac:dyDescent="0.15">
      <c r="A55" s="415"/>
      <c r="B55" s="416"/>
      <c r="C55" s="416"/>
      <c r="D55" s="416"/>
      <c r="E55" s="416"/>
      <c r="F55" s="417"/>
      <c r="G55" s="577"/>
      <c r="H55" s="578"/>
      <c r="I55" s="578"/>
      <c r="J55" s="578"/>
      <c r="K55" s="578"/>
      <c r="L55" s="578"/>
      <c r="M55" s="578"/>
      <c r="N55" s="578"/>
      <c r="O55" s="579"/>
      <c r="P55" s="111"/>
      <c r="Q55" s="111"/>
      <c r="R55" s="111"/>
      <c r="S55" s="111"/>
      <c r="T55" s="111"/>
      <c r="U55" s="111"/>
      <c r="V55" s="111"/>
      <c r="W55" s="111"/>
      <c r="X55" s="112"/>
      <c r="Y55" s="423" t="s">
        <v>13</v>
      </c>
      <c r="Z55" s="424"/>
      <c r="AA55" s="425"/>
      <c r="AB55" s="601" t="s">
        <v>14</v>
      </c>
      <c r="AC55" s="601"/>
      <c r="AD55" s="601"/>
      <c r="AE55" s="218" t="s">
        <v>564</v>
      </c>
      <c r="AF55" s="219"/>
      <c r="AG55" s="219"/>
      <c r="AH55" s="219"/>
      <c r="AI55" s="218" t="s">
        <v>564</v>
      </c>
      <c r="AJ55" s="219"/>
      <c r="AK55" s="219"/>
      <c r="AL55" s="219"/>
      <c r="AM55" s="218" t="s">
        <v>564</v>
      </c>
      <c r="AN55" s="219"/>
      <c r="AO55" s="219"/>
      <c r="AP55" s="219"/>
      <c r="AQ55" s="341" t="s">
        <v>564</v>
      </c>
      <c r="AR55" s="207"/>
      <c r="AS55" s="207"/>
      <c r="AT55" s="342"/>
      <c r="AU55" s="219" t="s">
        <v>564</v>
      </c>
      <c r="AV55" s="219"/>
      <c r="AW55" s="219"/>
      <c r="AX55" s="221"/>
    </row>
    <row r="56" spans="1:50" ht="23.25" customHeight="1" x14ac:dyDescent="0.15">
      <c r="A56" s="226" t="s">
        <v>497</v>
      </c>
      <c r="B56" s="227"/>
      <c r="C56" s="227"/>
      <c r="D56" s="227"/>
      <c r="E56" s="227"/>
      <c r="F56" s="228"/>
      <c r="G56" s="232" t="s">
        <v>691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469</v>
      </c>
      <c r="B58" s="409"/>
      <c r="C58" s="409"/>
      <c r="D58" s="409"/>
      <c r="E58" s="409"/>
      <c r="F58" s="410"/>
      <c r="G58" s="418" t="s">
        <v>265</v>
      </c>
      <c r="H58" s="419"/>
      <c r="I58" s="419"/>
      <c r="J58" s="419"/>
      <c r="K58" s="419"/>
      <c r="L58" s="419"/>
      <c r="M58" s="419"/>
      <c r="N58" s="419"/>
      <c r="O58" s="420"/>
      <c r="P58" s="455" t="s">
        <v>59</v>
      </c>
      <c r="Q58" s="419"/>
      <c r="R58" s="419"/>
      <c r="S58" s="419"/>
      <c r="T58" s="419"/>
      <c r="U58" s="419"/>
      <c r="V58" s="419"/>
      <c r="W58" s="419"/>
      <c r="X58" s="420"/>
      <c r="Y58" s="456"/>
      <c r="Z58" s="457"/>
      <c r="AA58" s="458"/>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47" t="s">
        <v>253</v>
      </c>
      <c r="AV58" s="947"/>
      <c r="AW58" s="947"/>
      <c r="AX58" s="948"/>
    </row>
    <row r="59" spans="1:50" ht="18.75" customHeight="1" x14ac:dyDescent="0.15">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459"/>
      <c r="Z59" s="460"/>
      <c r="AA59" s="461"/>
      <c r="AB59" s="247"/>
      <c r="AC59" s="248"/>
      <c r="AD59" s="249"/>
      <c r="AE59" s="247"/>
      <c r="AF59" s="248"/>
      <c r="AG59" s="248"/>
      <c r="AH59" s="249"/>
      <c r="AI59" s="247"/>
      <c r="AJ59" s="248"/>
      <c r="AK59" s="248"/>
      <c r="AL59" s="249"/>
      <c r="AM59" s="251"/>
      <c r="AN59" s="251"/>
      <c r="AO59" s="251"/>
      <c r="AP59" s="247"/>
      <c r="AQ59" s="597" t="s">
        <v>694</v>
      </c>
      <c r="AR59" s="200"/>
      <c r="AS59" s="133" t="s">
        <v>355</v>
      </c>
      <c r="AT59" s="134"/>
      <c r="AU59" s="199">
        <v>35</v>
      </c>
      <c r="AV59" s="199"/>
      <c r="AW59" s="406" t="s">
        <v>300</v>
      </c>
      <c r="AX59" s="407"/>
    </row>
    <row r="60" spans="1:50" ht="30.75" customHeight="1" x14ac:dyDescent="0.15">
      <c r="A60" s="411"/>
      <c r="B60" s="409"/>
      <c r="C60" s="409"/>
      <c r="D60" s="409"/>
      <c r="E60" s="409"/>
      <c r="F60" s="410"/>
      <c r="G60" s="571" t="s">
        <v>684</v>
      </c>
      <c r="H60" s="572"/>
      <c r="I60" s="572"/>
      <c r="J60" s="572"/>
      <c r="K60" s="572"/>
      <c r="L60" s="572"/>
      <c r="M60" s="572"/>
      <c r="N60" s="572"/>
      <c r="O60" s="573"/>
      <c r="P60" s="105" t="s">
        <v>693</v>
      </c>
      <c r="Q60" s="105"/>
      <c r="R60" s="105"/>
      <c r="S60" s="105"/>
      <c r="T60" s="105"/>
      <c r="U60" s="105"/>
      <c r="V60" s="105"/>
      <c r="W60" s="105"/>
      <c r="X60" s="106"/>
      <c r="Y60" s="478" t="s">
        <v>12</v>
      </c>
      <c r="Z60" s="538"/>
      <c r="AA60" s="539"/>
      <c r="AB60" s="468" t="s">
        <v>605</v>
      </c>
      <c r="AC60" s="468"/>
      <c r="AD60" s="468"/>
      <c r="AE60" s="218" t="s">
        <v>564</v>
      </c>
      <c r="AF60" s="219"/>
      <c r="AG60" s="219"/>
      <c r="AH60" s="219"/>
      <c r="AI60" s="218" t="s">
        <v>564</v>
      </c>
      <c r="AJ60" s="219"/>
      <c r="AK60" s="219"/>
      <c r="AL60" s="219"/>
      <c r="AM60" s="218" t="s">
        <v>564</v>
      </c>
      <c r="AN60" s="219"/>
      <c r="AO60" s="219"/>
      <c r="AP60" s="219"/>
      <c r="AQ60" s="341" t="s">
        <v>564</v>
      </c>
      <c r="AR60" s="207"/>
      <c r="AS60" s="207"/>
      <c r="AT60" s="342"/>
      <c r="AU60" s="219" t="s">
        <v>564</v>
      </c>
      <c r="AV60" s="219"/>
      <c r="AW60" s="219"/>
      <c r="AX60" s="221"/>
    </row>
    <row r="61" spans="1:50" ht="30.75" customHeight="1" x14ac:dyDescent="0.15">
      <c r="A61" s="412"/>
      <c r="B61" s="413"/>
      <c r="C61" s="413"/>
      <c r="D61" s="413"/>
      <c r="E61" s="413"/>
      <c r="F61" s="414"/>
      <c r="G61" s="574"/>
      <c r="H61" s="575"/>
      <c r="I61" s="575"/>
      <c r="J61" s="575"/>
      <c r="K61" s="575"/>
      <c r="L61" s="575"/>
      <c r="M61" s="575"/>
      <c r="N61" s="575"/>
      <c r="O61" s="576"/>
      <c r="P61" s="108"/>
      <c r="Q61" s="108"/>
      <c r="R61" s="108"/>
      <c r="S61" s="108"/>
      <c r="T61" s="108"/>
      <c r="U61" s="108"/>
      <c r="V61" s="108"/>
      <c r="W61" s="108"/>
      <c r="X61" s="109"/>
      <c r="Y61" s="423" t="s">
        <v>54</v>
      </c>
      <c r="Z61" s="424"/>
      <c r="AA61" s="425"/>
      <c r="AB61" s="530" t="s">
        <v>605</v>
      </c>
      <c r="AC61" s="530"/>
      <c r="AD61" s="530"/>
      <c r="AE61" s="218" t="s">
        <v>564</v>
      </c>
      <c r="AF61" s="219"/>
      <c r="AG61" s="219"/>
      <c r="AH61" s="219"/>
      <c r="AI61" s="218" t="s">
        <v>564</v>
      </c>
      <c r="AJ61" s="219"/>
      <c r="AK61" s="219"/>
      <c r="AL61" s="219"/>
      <c r="AM61" s="218" t="s">
        <v>564</v>
      </c>
      <c r="AN61" s="219"/>
      <c r="AO61" s="219"/>
      <c r="AP61" s="219"/>
      <c r="AQ61" s="341" t="s">
        <v>564</v>
      </c>
      <c r="AR61" s="207"/>
      <c r="AS61" s="207"/>
      <c r="AT61" s="342"/>
      <c r="AU61" s="219" t="s">
        <v>564</v>
      </c>
      <c r="AV61" s="219"/>
      <c r="AW61" s="219"/>
      <c r="AX61" s="221"/>
    </row>
    <row r="62" spans="1:50" ht="51" customHeight="1" x14ac:dyDescent="0.15">
      <c r="A62" s="412"/>
      <c r="B62" s="413"/>
      <c r="C62" s="413"/>
      <c r="D62" s="413"/>
      <c r="E62" s="413"/>
      <c r="F62" s="414"/>
      <c r="G62" s="577"/>
      <c r="H62" s="578"/>
      <c r="I62" s="578"/>
      <c r="J62" s="578"/>
      <c r="K62" s="578"/>
      <c r="L62" s="578"/>
      <c r="M62" s="578"/>
      <c r="N62" s="578"/>
      <c r="O62" s="579"/>
      <c r="P62" s="111"/>
      <c r="Q62" s="111"/>
      <c r="R62" s="111"/>
      <c r="S62" s="111"/>
      <c r="T62" s="111"/>
      <c r="U62" s="111"/>
      <c r="V62" s="111"/>
      <c r="W62" s="111"/>
      <c r="X62" s="112"/>
      <c r="Y62" s="423" t="s">
        <v>13</v>
      </c>
      <c r="Z62" s="424"/>
      <c r="AA62" s="425"/>
      <c r="AB62" s="563" t="s">
        <v>14</v>
      </c>
      <c r="AC62" s="563"/>
      <c r="AD62" s="563"/>
      <c r="AE62" s="218" t="s">
        <v>564</v>
      </c>
      <c r="AF62" s="219"/>
      <c r="AG62" s="219"/>
      <c r="AH62" s="219"/>
      <c r="AI62" s="218" t="s">
        <v>564</v>
      </c>
      <c r="AJ62" s="219"/>
      <c r="AK62" s="219"/>
      <c r="AL62" s="219"/>
      <c r="AM62" s="218" t="s">
        <v>564</v>
      </c>
      <c r="AN62" s="219"/>
      <c r="AO62" s="219"/>
      <c r="AP62" s="219"/>
      <c r="AQ62" s="341" t="s">
        <v>564</v>
      </c>
      <c r="AR62" s="207"/>
      <c r="AS62" s="207"/>
      <c r="AT62" s="342"/>
      <c r="AU62" s="219" t="s">
        <v>564</v>
      </c>
      <c r="AV62" s="219"/>
      <c r="AW62" s="219"/>
      <c r="AX62" s="221"/>
    </row>
    <row r="63" spans="1:50" ht="23.25" customHeight="1" x14ac:dyDescent="0.15">
      <c r="A63" s="226" t="s">
        <v>497</v>
      </c>
      <c r="B63" s="227"/>
      <c r="C63" s="227"/>
      <c r="D63" s="227"/>
      <c r="E63" s="227"/>
      <c r="F63" s="228"/>
      <c r="G63" s="232" t="s">
        <v>691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9" t="s">
        <v>470</v>
      </c>
      <c r="B65" s="490"/>
      <c r="C65" s="490"/>
      <c r="D65" s="490"/>
      <c r="E65" s="490"/>
      <c r="F65" s="491"/>
      <c r="G65" s="492"/>
      <c r="H65" s="239" t="s">
        <v>265</v>
      </c>
      <c r="I65" s="239"/>
      <c r="J65" s="239"/>
      <c r="K65" s="239"/>
      <c r="L65" s="239"/>
      <c r="M65" s="239"/>
      <c r="N65" s="239"/>
      <c r="O65" s="240"/>
      <c r="P65" s="238" t="s">
        <v>59</v>
      </c>
      <c r="Q65" s="239"/>
      <c r="R65" s="239"/>
      <c r="S65" s="239"/>
      <c r="T65" s="239"/>
      <c r="U65" s="239"/>
      <c r="V65" s="240"/>
      <c r="W65" s="494" t="s">
        <v>465</v>
      </c>
      <c r="X65" s="495"/>
      <c r="Y65" s="498"/>
      <c r="Z65" s="498"/>
      <c r="AA65" s="499"/>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82"/>
      <c r="B66" s="483"/>
      <c r="C66" s="483"/>
      <c r="D66" s="483"/>
      <c r="E66" s="483"/>
      <c r="F66" s="484"/>
      <c r="G66" s="493"/>
      <c r="H66" s="242"/>
      <c r="I66" s="242"/>
      <c r="J66" s="242"/>
      <c r="K66" s="242"/>
      <c r="L66" s="242"/>
      <c r="M66" s="242"/>
      <c r="N66" s="242"/>
      <c r="O66" s="243"/>
      <c r="P66" s="241"/>
      <c r="Q66" s="242"/>
      <c r="R66" s="242"/>
      <c r="S66" s="242"/>
      <c r="T66" s="242"/>
      <c r="U66" s="242"/>
      <c r="V66" s="243"/>
      <c r="W66" s="496"/>
      <c r="X66" s="497"/>
      <c r="Y66" s="500"/>
      <c r="Z66" s="500"/>
      <c r="AA66" s="50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82"/>
      <c r="B67" s="483"/>
      <c r="C67" s="483"/>
      <c r="D67" s="483"/>
      <c r="E67" s="483"/>
      <c r="F67" s="48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2"/>
      <c r="B68" s="483"/>
      <c r="C68" s="483"/>
      <c r="D68" s="483"/>
      <c r="E68" s="483"/>
      <c r="F68" s="48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2"/>
      <c r="B69" s="483"/>
      <c r="C69" s="483"/>
      <c r="D69" s="483"/>
      <c r="E69" s="483"/>
      <c r="F69" s="48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2" t="s">
        <v>475</v>
      </c>
      <c r="B70" s="483"/>
      <c r="C70" s="483"/>
      <c r="D70" s="483"/>
      <c r="E70" s="483"/>
      <c r="F70" s="484"/>
      <c r="G70" s="256" t="s">
        <v>357</v>
      </c>
      <c r="H70" s="308"/>
      <c r="I70" s="308"/>
      <c r="J70" s="308"/>
      <c r="K70" s="308"/>
      <c r="L70" s="308"/>
      <c r="M70" s="308"/>
      <c r="N70" s="308"/>
      <c r="O70" s="308"/>
      <c r="P70" s="308"/>
      <c r="Q70" s="308"/>
      <c r="R70" s="308"/>
      <c r="S70" s="308"/>
      <c r="T70" s="308"/>
      <c r="U70" s="308"/>
      <c r="V70" s="308"/>
      <c r="W70" s="311" t="s">
        <v>486</v>
      </c>
      <c r="X70" s="312"/>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2"/>
      <c r="B71" s="483"/>
      <c r="C71" s="483"/>
      <c r="D71" s="483"/>
      <c r="E71" s="483"/>
      <c r="F71" s="484"/>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5"/>
      <c r="B72" s="486"/>
      <c r="C72" s="486"/>
      <c r="D72" s="486"/>
      <c r="E72" s="486"/>
      <c r="F72" s="487"/>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3" t="s">
        <v>470</v>
      </c>
      <c r="B73" s="514"/>
      <c r="C73" s="514"/>
      <c r="D73" s="514"/>
      <c r="E73" s="514"/>
      <c r="F73" s="515"/>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16"/>
      <c r="B74" s="517"/>
      <c r="C74" s="517"/>
      <c r="D74" s="517"/>
      <c r="E74" s="517"/>
      <c r="F74" s="518"/>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355</v>
      </c>
      <c r="AT74" s="134"/>
      <c r="AU74" s="597"/>
      <c r="AV74" s="200"/>
      <c r="AW74" s="133" t="s">
        <v>300</v>
      </c>
      <c r="AX74" s="195"/>
    </row>
    <row r="75" spans="1:50" ht="23.25" hidden="1" customHeight="1" x14ac:dyDescent="0.15">
      <c r="A75" s="516"/>
      <c r="B75" s="517"/>
      <c r="C75" s="517"/>
      <c r="D75" s="517"/>
      <c r="E75" s="517"/>
      <c r="F75" s="518"/>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6"/>
      <c r="B76" s="517"/>
      <c r="C76" s="517"/>
      <c r="D76" s="517"/>
      <c r="E76" s="517"/>
      <c r="F76" s="518"/>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6"/>
      <c r="B77" s="517"/>
      <c r="C77" s="517"/>
      <c r="D77" s="517"/>
      <c r="E77" s="517"/>
      <c r="F77" s="518"/>
      <c r="G77" s="618"/>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9"/>
      <c r="AF77" s="900"/>
      <c r="AG77" s="900"/>
      <c r="AH77" s="900"/>
      <c r="AI77" s="899"/>
      <c r="AJ77" s="900"/>
      <c r="AK77" s="900"/>
      <c r="AL77" s="900"/>
      <c r="AM77" s="899"/>
      <c r="AN77" s="900"/>
      <c r="AO77" s="900"/>
      <c r="AP77" s="900"/>
      <c r="AQ77" s="341"/>
      <c r="AR77" s="207"/>
      <c r="AS77" s="207"/>
      <c r="AT77" s="342"/>
      <c r="AU77" s="219"/>
      <c r="AV77" s="219"/>
      <c r="AW77" s="219"/>
      <c r="AX77" s="221"/>
    </row>
    <row r="78" spans="1:50" ht="69.75" hidden="1" customHeight="1" x14ac:dyDescent="0.15">
      <c r="A78" s="336" t="s">
        <v>500</v>
      </c>
      <c r="B78" s="337"/>
      <c r="C78" s="337"/>
      <c r="D78" s="337"/>
      <c r="E78" s="334" t="s">
        <v>447</v>
      </c>
      <c r="F78" s="335"/>
      <c r="G78" s="57" t="s">
        <v>357</v>
      </c>
      <c r="H78" s="594"/>
      <c r="I78" s="595"/>
      <c r="J78" s="595"/>
      <c r="K78" s="595"/>
      <c r="L78" s="595"/>
      <c r="M78" s="595"/>
      <c r="N78" s="595"/>
      <c r="O78" s="596"/>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8" t="s">
        <v>464</v>
      </c>
      <c r="AP79" s="279"/>
      <c r="AQ79" s="279"/>
      <c r="AR79" s="81" t="s">
        <v>462</v>
      </c>
      <c r="AS79" s="278"/>
      <c r="AT79" s="279"/>
      <c r="AU79" s="279"/>
      <c r="AV79" s="279"/>
      <c r="AW79" s="279"/>
      <c r="AX79" s="970"/>
    </row>
    <row r="80" spans="1:50" ht="18.75" hidden="1" customHeight="1" x14ac:dyDescent="0.15">
      <c r="A80" s="873" t="s">
        <v>266</v>
      </c>
      <c r="B80" s="531" t="s">
        <v>461</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4"/>
      <c r="B81" s="534"/>
      <c r="C81" s="435"/>
      <c r="D81" s="435"/>
      <c r="E81" s="435"/>
      <c r="F81" s="436"/>
      <c r="G81" s="406"/>
      <c r="H81" s="406"/>
      <c r="I81" s="406"/>
      <c r="J81" s="406"/>
      <c r="K81" s="406"/>
      <c r="L81" s="406"/>
      <c r="M81" s="406"/>
      <c r="N81" s="406"/>
      <c r="O81" s="406"/>
      <c r="P81" s="406"/>
      <c r="Q81" s="406"/>
      <c r="R81" s="406"/>
      <c r="S81" s="406"/>
      <c r="T81" s="406"/>
      <c r="U81" s="406"/>
      <c r="V81" s="406"/>
      <c r="W81" s="406"/>
      <c r="X81" s="406"/>
      <c r="Y81" s="406"/>
      <c r="Z81" s="406"/>
      <c r="AA81" s="422"/>
      <c r="AB81" s="442"/>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4"/>
      <c r="B82" s="534"/>
      <c r="C82" s="435"/>
      <c r="D82" s="435"/>
      <c r="E82" s="435"/>
      <c r="F82" s="436"/>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4"/>
      <c r="C83" s="435"/>
      <c r="D83" s="435"/>
      <c r="E83" s="435"/>
      <c r="F83" s="436"/>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5"/>
      <c r="C84" s="536"/>
      <c r="D84" s="536"/>
      <c r="E84" s="536"/>
      <c r="F84" s="537"/>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4"/>
      <c r="Z85" s="165"/>
      <c r="AA85" s="166"/>
      <c r="AB85" s="564" t="s">
        <v>11</v>
      </c>
      <c r="AC85" s="565"/>
      <c r="AD85" s="566"/>
      <c r="AE85" s="244" t="s">
        <v>527</v>
      </c>
      <c r="AF85" s="245"/>
      <c r="AG85" s="245"/>
      <c r="AH85" s="246"/>
      <c r="AI85" s="244" t="s">
        <v>524</v>
      </c>
      <c r="AJ85" s="245"/>
      <c r="AK85" s="245"/>
      <c r="AL85" s="246"/>
      <c r="AM85" s="250" t="s">
        <v>519</v>
      </c>
      <c r="AN85" s="250"/>
      <c r="AO85" s="250"/>
      <c r="AP85" s="244"/>
      <c r="AQ85" s="159" t="s">
        <v>354</v>
      </c>
      <c r="AR85" s="130"/>
      <c r="AS85" s="130"/>
      <c r="AT85" s="131"/>
      <c r="AU85" s="540" t="s">
        <v>253</v>
      </c>
      <c r="AV85" s="540"/>
      <c r="AW85" s="540"/>
      <c r="AX85" s="541"/>
      <c r="AY85" s="10"/>
      <c r="AZ85" s="10"/>
      <c r="BA85" s="10"/>
      <c r="BB85" s="10"/>
      <c r="BC85" s="10"/>
    </row>
    <row r="86" spans="1:60" ht="18.75" hidden="1" customHeight="1" x14ac:dyDescent="0.15">
      <c r="A86" s="874"/>
      <c r="B86" s="435"/>
      <c r="C86" s="435"/>
      <c r="D86" s="435"/>
      <c r="E86" s="435"/>
      <c r="F86" s="436"/>
      <c r="G86" s="421"/>
      <c r="H86" s="406"/>
      <c r="I86" s="406"/>
      <c r="J86" s="406"/>
      <c r="K86" s="406"/>
      <c r="L86" s="406"/>
      <c r="M86" s="406"/>
      <c r="N86" s="406"/>
      <c r="O86" s="422"/>
      <c r="P86" s="442"/>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x14ac:dyDescent="0.15">
      <c r="A87" s="874"/>
      <c r="B87" s="435"/>
      <c r="C87" s="435"/>
      <c r="D87" s="435"/>
      <c r="E87" s="435"/>
      <c r="F87" s="436"/>
      <c r="G87" s="104"/>
      <c r="H87" s="105"/>
      <c r="I87" s="105"/>
      <c r="J87" s="105"/>
      <c r="K87" s="105"/>
      <c r="L87" s="105"/>
      <c r="M87" s="105"/>
      <c r="N87" s="105"/>
      <c r="O87" s="106"/>
      <c r="P87" s="105"/>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4"/>
      <c r="B88" s="435"/>
      <c r="C88" s="435"/>
      <c r="D88" s="435"/>
      <c r="E88" s="435"/>
      <c r="F88" s="436"/>
      <c r="G88" s="107"/>
      <c r="H88" s="108"/>
      <c r="I88" s="108"/>
      <c r="J88" s="108"/>
      <c r="K88" s="108"/>
      <c r="L88" s="108"/>
      <c r="M88" s="108"/>
      <c r="N88" s="108"/>
      <c r="O88" s="109"/>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4"/>
      <c r="B89" s="536"/>
      <c r="C89" s="536"/>
      <c r="D89" s="536"/>
      <c r="E89" s="536"/>
      <c r="F89" s="537"/>
      <c r="G89" s="110"/>
      <c r="H89" s="111"/>
      <c r="I89" s="111"/>
      <c r="J89" s="111"/>
      <c r="K89" s="111"/>
      <c r="L89" s="111"/>
      <c r="M89" s="111"/>
      <c r="N89" s="111"/>
      <c r="O89" s="112"/>
      <c r="P89" s="176"/>
      <c r="Q89" s="176"/>
      <c r="R89" s="176"/>
      <c r="S89" s="176"/>
      <c r="T89" s="176"/>
      <c r="U89" s="176"/>
      <c r="V89" s="176"/>
      <c r="W89" s="176"/>
      <c r="X89" s="567"/>
      <c r="Y89" s="465" t="s">
        <v>13</v>
      </c>
      <c r="Z89" s="466"/>
      <c r="AA89" s="467"/>
      <c r="AB89" s="601" t="s">
        <v>14</v>
      </c>
      <c r="AC89" s="601"/>
      <c r="AD89" s="601"/>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4"/>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4"/>
      <c r="Z90" s="165"/>
      <c r="AA90" s="166"/>
      <c r="AB90" s="564" t="s">
        <v>11</v>
      </c>
      <c r="AC90" s="565"/>
      <c r="AD90" s="566"/>
      <c r="AE90" s="244" t="s">
        <v>527</v>
      </c>
      <c r="AF90" s="245"/>
      <c r="AG90" s="245"/>
      <c r="AH90" s="246"/>
      <c r="AI90" s="244" t="s">
        <v>524</v>
      </c>
      <c r="AJ90" s="245"/>
      <c r="AK90" s="245"/>
      <c r="AL90" s="246"/>
      <c r="AM90" s="250" t="s">
        <v>519</v>
      </c>
      <c r="AN90" s="250"/>
      <c r="AO90" s="250"/>
      <c r="AP90" s="244"/>
      <c r="AQ90" s="159" t="s">
        <v>354</v>
      </c>
      <c r="AR90" s="130"/>
      <c r="AS90" s="130"/>
      <c r="AT90" s="131"/>
      <c r="AU90" s="540" t="s">
        <v>253</v>
      </c>
      <c r="AV90" s="540"/>
      <c r="AW90" s="540"/>
      <c r="AX90" s="541"/>
    </row>
    <row r="91" spans="1:60" ht="18.75" hidden="1" customHeight="1" x14ac:dyDescent="0.15">
      <c r="A91" s="874"/>
      <c r="B91" s="435"/>
      <c r="C91" s="435"/>
      <c r="D91" s="435"/>
      <c r="E91" s="435"/>
      <c r="F91" s="436"/>
      <c r="G91" s="421"/>
      <c r="H91" s="406"/>
      <c r="I91" s="406"/>
      <c r="J91" s="406"/>
      <c r="K91" s="406"/>
      <c r="L91" s="406"/>
      <c r="M91" s="406"/>
      <c r="N91" s="406"/>
      <c r="O91" s="422"/>
      <c r="P91" s="442"/>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x14ac:dyDescent="0.15">
      <c r="A92" s="874"/>
      <c r="B92" s="435"/>
      <c r="C92" s="435"/>
      <c r="D92" s="435"/>
      <c r="E92" s="435"/>
      <c r="F92" s="436"/>
      <c r="G92" s="104"/>
      <c r="H92" s="105"/>
      <c r="I92" s="105"/>
      <c r="J92" s="105"/>
      <c r="K92" s="105"/>
      <c r="L92" s="105"/>
      <c r="M92" s="105"/>
      <c r="N92" s="105"/>
      <c r="O92" s="106"/>
      <c r="P92" s="105"/>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4"/>
      <c r="B93" s="435"/>
      <c r="C93" s="435"/>
      <c r="D93" s="435"/>
      <c r="E93" s="435"/>
      <c r="F93" s="436"/>
      <c r="G93" s="107"/>
      <c r="H93" s="108"/>
      <c r="I93" s="108"/>
      <c r="J93" s="108"/>
      <c r="K93" s="108"/>
      <c r="L93" s="108"/>
      <c r="M93" s="108"/>
      <c r="N93" s="108"/>
      <c r="O93" s="109"/>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4"/>
      <c r="B94" s="536"/>
      <c r="C94" s="536"/>
      <c r="D94" s="536"/>
      <c r="E94" s="536"/>
      <c r="F94" s="537"/>
      <c r="G94" s="110"/>
      <c r="H94" s="111"/>
      <c r="I94" s="111"/>
      <c r="J94" s="111"/>
      <c r="K94" s="111"/>
      <c r="L94" s="111"/>
      <c r="M94" s="111"/>
      <c r="N94" s="111"/>
      <c r="O94" s="112"/>
      <c r="P94" s="176"/>
      <c r="Q94" s="176"/>
      <c r="R94" s="176"/>
      <c r="S94" s="176"/>
      <c r="T94" s="176"/>
      <c r="U94" s="176"/>
      <c r="V94" s="176"/>
      <c r="W94" s="176"/>
      <c r="X94" s="567"/>
      <c r="Y94" s="465" t="s">
        <v>13</v>
      </c>
      <c r="Z94" s="466"/>
      <c r="AA94" s="467"/>
      <c r="AB94" s="601" t="s">
        <v>14</v>
      </c>
      <c r="AC94" s="601"/>
      <c r="AD94" s="601"/>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4"/>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4"/>
      <c r="Z95" s="165"/>
      <c r="AA95" s="166"/>
      <c r="AB95" s="564" t="s">
        <v>11</v>
      </c>
      <c r="AC95" s="565"/>
      <c r="AD95" s="566"/>
      <c r="AE95" s="244" t="s">
        <v>527</v>
      </c>
      <c r="AF95" s="245"/>
      <c r="AG95" s="245"/>
      <c r="AH95" s="246"/>
      <c r="AI95" s="244" t="s">
        <v>524</v>
      </c>
      <c r="AJ95" s="245"/>
      <c r="AK95" s="245"/>
      <c r="AL95" s="246"/>
      <c r="AM95" s="250" t="s">
        <v>519</v>
      </c>
      <c r="AN95" s="250"/>
      <c r="AO95" s="250"/>
      <c r="AP95" s="244"/>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74"/>
      <c r="B96" s="435"/>
      <c r="C96" s="435"/>
      <c r="D96" s="435"/>
      <c r="E96" s="435"/>
      <c r="F96" s="436"/>
      <c r="G96" s="421"/>
      <c r="H96" s="406"/>
      <c r="I96" s="406"/>
      <c r="J96" s="406"/>
      <c r="K96" s="406"/>
      <c r="L96" s="406"/>
      <c r="M96" s="406"/>
      <c r="N96" s="406"/>
      <c r="O96" s="422"/>
      <c r="P96" s="442"/>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x14ac:dyDescent="0.15">
      <c r="A97" s="874"/>
      <c r="B97" s="435"/>
      <c r="C97" s="435"/>
      <c r="D97" s="435"/>
      <c r="E97" s="435"/>
      <c r="F97" s="436"/>
      <c r="G97" s="104"/>
      <c r="H97" s="105"/>
      <c r="I97" s="105"/>
      <c r="J97" s="105"/>
      <c r="K97" s="105"/>
      <c r="L97" s="105"/>
      <c r="M97" s="105"/>
      <c r="N97" s="105"/>
      <c r="O97" s="106"/>
      <c r="P97" s="105"/>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4"/>
      <c r="B98" s="435"/>
      <c r="C98" s="435"/>
      <c r="D98" s="435"/>
      <c r="E98" s="435"/>
      <c r="F98" s="436"/>
      <c r="G98" s="107"/>
      <c r="H98" s="108"/>
      <c r="I98" s="108"/>
      <c r="J98" s="108"/>
      <c r="K98" s="108"/>
      <c r="L98" s="108"/>
      <c r="M98" s="108"/>
      <c r="N98" s="108"/>
      <c r="O98" s="109"/>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5"/>
      <c r="B99" s="437"/>
      <c r="C99" s="437"/>
      <c r="D99" s="437"/>
      <c r="E99" s="437"/>
      <c r="F99" s="438"/>
      <c r="G99" s="587"/>
      <c r="H99" s="215"/>
      <c r="I99" s="215"/>
      <c r="J99" s="215"/>
      <c r="K99" s="215"/>
      <c r="L99" s="215"/>
      <c r="M99" s="215"/>
      <c r="N99" s="215"/>
      <c r="O99" s="588"/>
      <c r="P99" s="525"/>
      <c r="Q99" s="525"/>
      <c r="R99" s="525"/>
      <c r="S99" s="525"/>
      <c r="T99" s="525"/>
      <c r="U99" s="525"/>
      <c r="V99" s="525"/>
      <c r="W99" s="525"/>
      <c r="X99" s="526"/>
      <c r="Y99" s="904" t="s">
        <v>13</v>
      </c>
      <c r="Z99" s="905"/>
      <c r="AA99" s="906"/>
      <c r="AB99" s="901" t="s">
        <v>14</v>
      </c>
      <c r="AC99" s="902"/>
      <c r="AD99" s="90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3"/>
      <c r="Z100" s="864"/>
      <c r="AA100" s="865"/>
      <c r="AB100" s="488" t="s">
        <v>11</v>
      </c>
      <c r="AC100" s="488"/>
      <c r="AD100" s="488"/>
      <c r="AE100" s="546" t="s">
        <v>527</v>
      </c>
      <c r="AF100" s="547"/>
      <c r="AG100" s="547"/>
      <c r="AH100" s="548"/>
      <c r="AI100" s="546" t="s">
        <v>524</v>
      </c>
      <c r="AJ100" s="547"/>
      <c r="AK100" s="547"/>
      <c r="AL100" s="548"/>
      <c r="AM100" s="546" t="s">
        <v>520</v>
      </c>
      <c r="AN100" s="547"/>
      <c r="AO100" s="547"/>
      <c r="AP100" s="548"/>
      <c r="AQ100" s="321" t="s">
        <v>513</v>
      </c>
      <c r="AR100" s="322"/>
      <c r="AS100" s="322"/>
      <c r="AT100" s="323"/>
      <c r="AU100" s="321" t="s">
        <v>510</v>
      </c>
      <c r="AV100" s="322"/>
      <c r="AW100" s="322"/>
      <c r="AX100" s="324"/>
    </row>
    <row r="101" spans="1:60" ht="23.25" customHeight="1" x14ac:dyDescent="0.15">
      <c r="A101" s="429"/>
      <c r="B101" s="430"/>
      <c r="C101" s="430"/>
      <c r="D101" s="430"/>
      <c r="E101" s="430"/>
      <c r="F101" s="431"/>
      <c r="G101" s="105" t="s">
        <v>686</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8" t="s">
        <v>625</v>
      </c>
      <c r="AC101" s="468"/>
      <c r="AD101" s="468"/>
      <c r="AE101" s="218" t="s">
        <v>564</v>
      </c>
      <c r="AF101" s="219"/>
      <c r="AG101" s="219"/>
      <c r="AH101" s="220"/>
      <c r="AI101" s="218" t="s">
        <v>564</v>
      </c>
      <c r="AJ101" s="219"/>
      <c r="AK101" s="219"/>
      <c r="AL101" s="220"/>
      <c r="AM101" s="218">
        <v>8175</v>
      </c>
      <c r="AN101" s="219"/>
      <c r="AO101" s="219"/>
      <c r="AP101" s="220"/>
      <c r="AQ101" s="218" t="s">
        <v>564</v>
      </c>
      <c r="AR101" s="219"/>
      <c r="AS101" s="219"/>
      <c r="AT101" s="220"/>
      <c r="AU101" s="218" t="s">
        <v>624</v>
      </c>
      <c r="AV101" s="219"/>
      <c r="AW101" s="219"/>
      <c r="AX101" s="220"/>
    </row>
    <row r="102" spans="1:60" ht="48.75" customHeight="1" x14ac:dyDescent="0.15">
      <c r="A102" s="432"/>
      <c r="B102" s="433"/>
      <c r="C102" s="433"/>
      <c r="D102" s="433"/>
      <c r="E102" s="433"/>
      <c r="F102" s="434"/>
      <c r="G102" s="111"/>
      <c r="H102" s="111"/>
      <c r="I102" s="111"/>
      <c r="J102" s="111"/>
      <c r="K102" s="111"/>
      <c r="L102" s="111"/>
      <c r="M102" s="111"/>
      <c r="N102" s="111"/>
      <c r="O102" s="111"/>
      <c r="P102" s="111"/>
      <c r="Q102" s="111"/>
      <c r="R102" s="111"/>
      <c r="S102" s="111"/>
      <c r="T102" s="111"/>
      <c r="U102" s="111"/>
      <c r="V102" s="111"/>
      <c r="W102" s="111"/>
      <c r="X102" s="112"/>
      <c r="Y102" s="452" t="s">
        <v>56</v>
      </c>
      <c r="Z102" s="453"/>
      <c r="AA102" s="454"/>
      <c r="AB102" s="468" t="s">
        <v>625</v>
      </c>
      <c r="AC102" s="468"/>
      <c r="AD102" s="468"/>
      <c r="AE102" s="287" t="s">
        <v>564</v>
      </c>
      <c r="AF102" s="287"/>
      <c r="AG102" s="287"/>
      <c r="AH102" s="287"/>
      <c r="AI102" s="287" t="s">
        <v>564</v>
      </c>
      <c r="AJ102" s="287"/>
      <c r="AK102" s="287"/>
      <c r="AL102" s="287"/>
      <c r="AM102" s="287">
        <v>2300</v>
      </c>
      <c r="AN102" s="287"/>
      <c r="AO102" s="287"/>
      <c r="AP102" s="287"/>
      <c r="AQ102" s="273" t="s">
        <v>564</v>
      </c>
      <c r="AR102" s="274"/>
      <c r="AS102" s="274"/>
      <c r="AT102" s="320"/>
      <c r="AU102" s="273" t="s">
        <v>624</v>
      </c>
      <c r="AV102" s="274"/>
      <c r="AW102" s="274"/>
      <c r="AX102" s="320"/>
    </row>
    <row r="103" spans="1:60" ht="31.5" customHeight="1" x14ac:dyDescent="0.15">
      <c r="A103" s="426" t="s">
        <v>471</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3" t="s">
        <v>11</v>
      </c>
      <c r="AC103" s="424"/>
      <c r="AD103" s="425"/>
      <c r="AE103" s="423" t="s">
        <v>527</v>
      </c>
      <c r="AF103" s="424"/>
      <c r="AG103" s="424"/>
      <c r="AH103" s="425"/>
      <c r="AI103" s="423" t="s">
        <v>524</v>
      </c>
      <c r="AJ103" s="424"/>
      <c r="AK103" s="424"/>
      <c r="AL103" s="425"/>
      <c r="AM103" s="423" t="s">
        <v>520</v>
      </c>
      <c r="AN103" s="424"/>
      <c r="AO103" s="424"/>
      <c r="AP103" s="425"/>
      <c r="AQ103" s="284" t="s">
        <v>513</v>
      </c>
      <c r="AR103" s="285"/>
      <c r="AS103" s="285"/>
      <c r="AT103" s="325"/>
      <c r="AU103" s="284" t="s">
        <v>510</v>
      </c>
      <c r="AV103" s="285"/>
      <c r="AW103" s="285"/>
      <c r="AX103" s="286"/>
    </row>
    <row r="104" spans="1:60" ht="23.25" customHeight="1" x14ac:dyDescent="0.15">
      <c r="A104" s="429"/>
      <c r="B104" s="430"/>
      <c r="C104" s="430"/>
      <c r="D104" s="430"/>
      <c r="E104" s="430"/>
      <c r="F104" s="431"/>
      <c r="G104" s="105" t="s">
        <v>576</v>
      </c>
      <c r="H104" s="105"/>
      <c r="I104" s="105"/>
      <c r="J104" s="105"/>
      <c r="K104" s="105"/>
      <c r="L104" s="105"/>
      <c r="M104" s="105"/>
      <c r="N104" s="105"/>
      <c r="O104" s="105"/>
      <c r="P104" s="105"/>
      <c r="Q104" s="105"/>
      <c r="R104" s="105"/>
      <c r="S104" s="105"/>
      <c r="T104" s="105"/>
      <c r="U104" s="105"/>
      <c r="V104" s="105"/>
      <c r="W104" s="105"/>
      <c r="X104" s="106"/>
      <c r="Y104" s="472" t="s">
        <v>55</v>
      </c>
      <c r="Z104" s="473"/>
      <c r="AA104" s="474"/>
      <c r="AB104" s="552" t="s">
        <v>577</v>
      </c>
      <c r="AC104" s="553"/>
      <c r="AD104" s="554"/>
      <c r="AE104" s="218" t="s">
        <v>564</v>
      </c>
      <c r="AF104" s="219"/>
      <c r="AG104" s="219"/>
      <c r="AH104" s="220"/>
      <c r="AI104" s="218" t="s">
        <v>564</v>
      </c>
      <c r="AJ104" s="219"/>
      <c r="AK104" s="219"/>
      <c r="AL104" s="220"/>
      <c r="AM104" s="218">
        <v>229</v>
      </c>
      <c r="AN104" s="219"/>
      <c r="AO104" s="219"/>
      <c r="AP104" s="220"/>
      <c r="AQ104" s="218" t="s">
        <v>564</v>
      </c>
      <c r="AR104" s="219"/>
      <c r="AS104" s="219"/>
      <c r="AT104" s="220"/>
      <c r="AU104" s="218" t="s">
        <v>641</v>
      </c>
      <c r="AV104" s="219"/>
      <c r="AW104" s="219"/>
      <c r="AX104" s="220"/>
    </row>
    <row r="105" spans="1:60" ht="23.25" customHeight="1" x14ac:dyDescent="0.15">
      <c r="A105" s="432"/>
      <c r="B105" s="433"/>
      <c r="C105" s="433"/>
      <c r="D105" s="433"/>
      <c r="E105" s="433"/>
      <c r="F105" s="434"/>
      <c r="G105" s="111"/>
      <c r="H105" s="111"/>
      <c r="I105" s="111"/>
      <c r="J105" s="111"/>
      <c r="K105" s="111"/>
      <c r="L105" s="111"/>
      <c r="M105" s="111"/>
      <c r="N105" s="111"/>
      <c r="O105" s="111"/>
      <c r="P105" s="111"/>
      <c r="Q105" s="111"/>
      <c r="R105" s="111"/>
      <c r="S105" s="111"/>
      <c r="T105" s="111"/>
      <c r="U105" s="111"/>
      <c r="V105" s="111"/>
      <c r="W105" s="111"/>
      <c r="X105" s="112"/>
      <c r="Y105" s="452" t="s">
        <v>56</v>
      </c>
      <c r="Z105" s="555"/>
      <c r="AA105" s="556"/>
      <c r="AB105" s="475" t="s">
        <v>577</v>
      </c>
      <c r="AC105" s="476"/>
      <c r="AD105" s="477"/>
      <c r="AE105" s="287" t="s">
        <v>564</v>
      </c>
      <c r="AF105" s="287"/>
      <c r="AG105" s="287"/>
      <c r="AH105" s="287"/>
      <c r="AI105" s="287" t="s">
        <v>564</v>
      </c>
      <c r="AJ105" s="287"/>
      <c r="AK105" s="287"/>
      <c r="AL105" s="287"/>
      <c r="AM105" s="287">
        <v>20</v>
      </c>
      <c r="AN105" s="287"/>
      <c r="AO105" s="287"/>
      <c r="AP105" s="287"/>
      <c r="AQ105" s="218">
        <v>393</v>
      </c>
      <c r="AR105" s="219"/>
      <c r="AS105" s="219"/>
      <c r="AT105" s="220"/>
      <c r="AU105" s="273">
        <v>866</v>
      </c>
      <c r="AV105" s="274"/>
      <c r="AW105" s="274"/>
      <c r="AX105" s="320"/>
    </row>
    <row r="106" spans="1:60" ht="31.5" customHeight="1" x14ac:dyDescent="0.15">
      <c r="A106" s="426" t="s">
        <v>471</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3" t="s">
        <v>11</v>
      </c>
      <c r="AC106" s="424"/>
      <c r="AD106" s="425"/>
      <c r="AE106" s="423" t="s">
        <v>527</v>
      </c>
      <c r="AF106" s="424"/>
      <c r="AG106" s="424"/>
      <c r="AH106" s="425"/>
      <c r="AI106" s="423" t="s">
        <v>524</v>
      </c>
      <c r="AJ106" s="424"/>
      <c r="AK106" s="424"/>
      <c r="AL106" s="425"/>
      <c r="AM106" s="423" t="s">
        <v>519</v>
      </c>
      <c r="AN106" s="424"/>
      <c r="AO106" s="424"/>
      <c r="AP106" s="425"/>
      <c r="AQ106" s="284" t="s">
        <v>513</v>
      </c>
      <c r="AR106" s="285"/>
      <c r="AS106" s="285"/>
      <c r="AT106" s="325"/>
      <c r="AU106" s="284" t="s">
        <v>510</v>
      </c>
      <c r="AV106" s="285"/>
      <c r="AW106" s="285"/>
      <c r="AX106" s="286"/>
    </row>
    <row r="107" spans="1:60" ht="23.25" customHeight="1" x14ac:dyDescent="0.15">
      <c r="A107" s="429"/>
      <c r="B107" s="430"/>
      <c r="C107" s="430"/>
      <c r="D107" s="430"/>
      <c r="E107" s="430"/>
      <c r="F107" s="431"/>
      <c r="G107" s="105" t="s">
        <v>578</v>
      </c>
      <c r="H107" s="105"/>
      <c r="I107" s="105"/>
      <c r="J107" s="105"/>
      <c r="K107" s="105"/>
      <c r="L107" s="105"/>
      <c r="M107" s="105"/>
      <c r="N107" s="105"/>
      <c r="O107" s="105"/>
      <c r="P107" s="105"/>
      <c r="Q107" s="105"/>
      <c r="R107" s="105"/>
      <c r="S107" s="105"/>
      <c r="T107" s="105"/>
      <c r="U107" s="105"/>
      <c r="V107" s="105"/>
      <c r="W107" s="105"/>
      <c r="X107" s="106"/>
      <c r="Y107" s="472" t="s">
        <v>55</v>
      </c>
      <c r="Z107" s="473"/>
      <c r="AA107" s="474"/>
      <c r="AB107" s="552" t="s">
        <v>577</v>
      </c>
      <c r="AC107" s="553"/>
      <c r="AD107" s="554"/>
      <c r="AE107" s="287" t="s">
        <v>564</v>
      </c>
      <c r="AF107" s="287"/>
      <c r="AG107" s="287"/>
      <c r="AH107" s="287"/>
      <c r="AI107" s="287" t="s">
        <v>564</v>
      </c>
      <c r="AJ107" s="287"/>
      <c r="AK107" s="287"/>
      <c r="AL107" s="287"/>
      <c r="AM107" s="287">
        <v>1049</v>
      </c>
      <c r="AN107" s="287"/>
      <c r="AO107" s="287"/>
      <c r="AP107" s="287"/>
      <c r="AQ107" s="218" t="s">
        <v>564</v>
      </c>
      <c r="AR107" s="219"/>
      <c r="AS107" s="219"/>
      <c r="AT107" s="220"/>
      <c r="AU107" s="218" t="s">
        <v>641</v>
      </c>
      <c r="AV107" s="219"/>
      <c r="AW107" s="219"/>
      <c r="AX107" s="220"/>
    </row>
    <row r="108" spans="1:60" ht="23.25" customHeight="1" x14ac:dyDescent="0.15">
      <c r="A108" s="432"/>
      <c r="B108" s="433"/>
      <c r="C108" s="433"/>
      <c r="D108" s="433"/>
      <c r="E108" s="433"/>
      <c r="F108" s="434"/>
      <c r="G108" s="111"/>
      <c r="H108" s="111"/>
      <c r="I108" s="111"/>
      <c r="J108" s="111"/>
      <c r="K108" s="111"/>
      <c r="L108" s="111"/>
      <c r="M108" s="111"/>
      <c r="N108" s="111"/>
      <c r="O108" s="111"/>
      <c r="P108" s="111"/>
      <c r="Q108" s="111"/>
      <c r="R108" s="111"/>
      <c r="S108" s="111"/>
      <c r="T108" s="111"/>
      <c r="U108" s="111"/>
      <c r="V108" s="111"/>
      <c r="W108" s="111"/>
      <c r="X108" s="112"/>
      <c r="Y108" s="452" t="s">
        <v>56</v>
      </c>
      <c r="Z108" s="555"/>
      <c r="AA108" s="556"/>
      <c r="AB108" s="475" t="s">
        <v>577</v>
      </c>
      <c r="AC108" s="476"/>
      <c r="AD108" s="477"/>
      <c r="AE108" s="287" t="s">
        <v>564</v>
      </c>
      <c r="AF108" s="287"/>
      <c r="AG108" s="287"/>
      <c r="AH108" s="287"/>
      <c r="AI108" s="287" t="s">
        <v>564</v>
      </c>
      <c r="AJ108" s="287"/>
      <c r="AK108" s="287"/>
      <c r="AL108" s="287"/>
      <c r="AM108" s="287">
        <v>320</v>
      </c>
      <c r="AN108" s="287"/>
      <c r="AO108" s="287"/>
      <c r="AP108" s="287"/>
      <c r="AQ108" s="218">
        <v>995</v>
      </c>
      <c r="AR108" s="219"/>
      <c r="AS108" s="219"/>
      <c r="AT108" s="220"/>
      <c r="AU108" s="273">
        <v>1675</v>
      </c>
      <c r="AV108" s="274"/>
      <c r="AW108" s="274"/>
      <c r="AX108" s="320"/>
    </row>
    <row r="109" spans="1:60" ht="31.5" customHeight="1" x14ac:dyDescent="0.15">
      <c r="A109" s="426" t="s">
        <v>471</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3" t="s">
        <v>11</v>
      </c>
      <c r="AC109" s="424"/>
      <c r="AD109" s="425"/>
      <c r="AE109" s="423" t="s">
        <v>527</v>
      </c>
      <c r="AF109" s="424"/>
      <c r="AG109" s="424"/>
      <c r="AH109" s="425"/>
      <c r="AI109" s="423" t="s">
        <v>524</v>
      </c>
      <c r="AJ109" s="424"/>
      <c r="AK109" s="424"/>
      <c r="AL109" s="425"/>
      <c r="AM109" s="423" t="s">
        <v>520</v>
      </c>
      <c r="AN109" s="424"/>
      <c r="AO109" s="424"/>
      <c r="AP109" s="425"/>
      <c r="AQ109" s="284" t="s">
        <v>513</v>
      </c>
      <c r="AR109" s="285"/>
      <c r="AS109" s="285"/>
      <c r="AT109" s="325"/>
      <c r="AU109" s="284" t="s">
        <v>510</v>
      </c>
      <c r="AV109" s="285"/>
      <c r="AW109" s="285"/>
      <c r="AX109" s="286"/>
    </row>
    <row r="110" spans="1:60" ht="23.25" customHeight="1" x14ac:dyDescent="0.15">
      <c r="A110" s="429"/>
      <c r="B110" s="430"/>
      <c r="C110" s="430"/>
      <c r="D110" s="430"/>
      <c r="E110" s="430"/>
      <c r="F110" s="431"/>
      <c r="G110" s="105" t="s">
        <v>653</v>
      </c>
      <c r="H110" s="105"/>
      <c r="I110" s="105"/>
      <c r="J110" s="105"/>
      <c r="K110" s="105"/>
      <c r="L110" s="105"/>
      <c r="M110" s="105"/>
      <c r="N110" s="105"/>
      <c r="O110" s="105"/>
      <c r="P110" s="105"/>
      <c r="Q110" s="105"/>
      <c r="R110" s="105"/>
      <c r="S110" s="105"/>
      <c r="T110" s="105"/>
      <c r="U110" s="105"/>
      <c r="V110" s="105"/>
      <c r="W110" s="105"/>
      <c r="X110" s="106"/>
      <c r="Y110" s="472" t="s">
        <v>55</v>
      </c>
      <c r="Z110" s="473"/>
      <c r="AA110" s="474"/>
      <c r="AB110" s="552" t="s">
        <v>611</v>
      </c>
      <c r="AC110" s="553"/>
      <c r="AD110" s="554"/>
      <c r="AE110" s="287" t="s">
        <v>564</v>
      </c>
      <c r="AF110" s="287"/>
      <c r="AG110" s="287"/>
      <c r="AH110" s="287"/>
      <c r="AI110" s="287" t="s">
        <v>564</v>
      </c>
      <c r="AJ110" s="287"/>
      <c r="AK110" s="287"/>
      <c r="AL110" s="287"/>
      <c r="AM110" s="287" t="s">
        <v>564</v>
      </c>
      <c r="AN110" s="287"/>
      <c r="AO110" s="287"/>
      <c r="AP110" s="287"/>
      <c r="AQ110" s="218" t="s">
        <v>685</v>
      </c>
      <c r="AR110" s="219"/>
      <c r="AS110" s="219"/>
      <c r="AT110" s="220"/>
      <c r="AU110" s="218"/>
      <c r="AV110" s="219"/>
      <c r="AW110" s="219"/>
      <c r="AX110" s="220"/>
    </row>
    <row r="111" spans="1:60" ht="54" customHeight="1" x14ac:dyDescent="0.15">
      <c r="A111" s="432"/>
      <c r="B111" s="433"/>
      <c r="C111" s="433"/>
      <c r="D111" s="433"/>
      <c r="E111" s="433"/>
      <c r="F111" s="434"/>
      <c r="G111" s="111"/>
      <c r="H111" s="111"/>
      <c r="I111" s="111"/>
      <c r="J111" s="111"/>
      <c r="K111" s="111"/>
      <c r="L111" s="111"/>
      <c r="M111" s="111"/>
      <c r="N111" s="111"/>
      <c r="O111" s="111"/>
      <c r="P111" s="111"/>
      <c r="Q111" s="111"/>
      <c r="R111" s="111"/>
      <c r="S111" s="111"/>
      <c r="T111" s="111"/>
      <c r="U111" s="111"/>
      <c r="V111" s="111"/>
      <c r="W111" s="111"/>
      <c r="X111" s="112"/>
      <c r="Y111" s="452" t="s">
        <v>56</v>
      </c>
      <c r="Z111" s="555"/>
      <c r="AA111" s="556"/>
      <c r="AB111" s="475" t="s">
        <v>611</v>
      </c>
      <c r="AC111" s="476"/>
      <c r="AD111" s="477"/>
      <c r="AE111" s="287" t="s">
        <v>564</v>
      </c>
      <c r="AF111" s="287"/>
      <c r="AG111" s="287"/>
      <c r="AH111" s="287"/>
      <c r="AI111" s="287" t="s">
        <v>564</v>
      </c>
      <c r="AJ111" s="287"/>
      <c r="AK111" s="287"/>
      <c r="AL111" s="287"/>
      <c r="AM111" s="287" t="s">
        <v>564</v>
      </c>
      <c r="AN111" s="287"/>
      <c r="AO111" s="287"/>
      <c r="AP111" s="287"/>
      <c r="AQ111" s="287" t="s">
        <v>564</v>
      </c>
      <c r="AR111" s="287"/>
      <c r="AS111" s="287"/>
      <c r="AT111" s="287"/>
      <c r="AU111" s="218"/>
      <c r="AV111" s="219"/>
      <c r="AW111" s="219"/>
      <c r="AX111" s="220"/>
    </row>
    <row r="112" spans="1:60" ht="31.5" customHeight="1" x14ac:dyDescent="0.15">
      <c r="A112" s="426" t="s">
        <v>471</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3" t="s">
        <v>11</v>
      </c>
      <c r="AC112" s="424"/>
      <c r="AD112" s="425"/>
      <c r="AE112" s="423" t="s">
        <v>527</v>
      </c>
      <c r="AF112" s="424"/>
      <c r="AG112" s="424"/>
      <c r="AH112" s="425"/>
      <c r="AI112" s="423" t="s">
        <v>524</v>
      </c>
      <c r="AJ112" s="424"/>
      <c r="AK112" s="424"/>
      <c r="AL112" s="425"/>
      <c r="AM112" s="423" t="s">
        <v>519</v>
      </c>
      <c r="AN112" s="424"/>
      <c r="AO112" s="424"/>
      <c r="AP112" s="425"/>
      <c r="AQ112" s="284" t="s">
        <v>513</v>
      </c>
      <c r="AR112" s="285"/>
      <c r="AS112" s="285"/>
      <c r="AT112" s="325"/>
      <c r="AU112" s="284" t="s">
        <v>510</v>
      </c>
      <c r="AV112" s="285"/>
      <c r="AW112" s="285"/>
      <c r="AX112" s="286"/>
    </row>
    <row r="113" spans="1:50" ht="23.25" customHeight="1" x14ac:dyDescent="0.15">
      <c r="A113" s="429"/>
      <c r="B113" s="430"/>
      <c r="C113" s="430"/>
      <c r="D113" s="430"/>
      <c r="E113" s="430"/>
      <c r="F113" s="431"/>
      <c r="G113" s="105" t="s">
        <v>654</v>
      </c>
      <c r="H113" s="105"/>
      <c r="I113" s="105"/>
      <c r="J113" s="105"/>
      <c r="K113" s="105"/>
      <c r="L113" s="105"/>
      <c r="M113" s="105"/>
      <c r="N113" s="105"/>
      <c r="O113" s="105"/>
      <c r="P113" s="105"/>
      <c r="Q113" s="105"/>
      <c r="R113" s="105"/>
      <c r="S113" s="105"/>
      <c r="T113" s="105"/>
      <c r="U113" s="105"/>
      <c r="V113" s="105"/>
      <c r="W113" s="105"/>
      <c r="X113" s="106"/>
      <c r="Y113" s="472" t="s">
        <v>55</v>
      </c>
      <c r="Z113" s="473"/>
      <c r="AA113" s="474"/>
      <c r="AB113" s="552" t="s">
        <v>605</v>
      </c>
      <c r="AC113" s="553"/>
      <c r="AD113" s="554"/>
      <c r="AE113" s="287" t="s">
        <v>564</v>
      </c>
      <c r="AF113" s="287"/>
      <c r="AG113" s="287"/>
      <c r="AH113" s="287"/>
      <c r="AI113" s="287" t="s">
        <v>564</v>
      </c>
      <c r="AJ113" s="287"/>
      <c r="AK113" s="287"/>
      <c r="AL113" s="287"/>
      <c r="AM113" s="287" t="s">
        <v>564</v>
      </c>
      <c r="AN113" s="287"/>
      <c r="AO113" s="287"/>
      <c r="AP113" s="287"/>
      <c r="AQ113" s="218" t="s">
        <v>685</v>
      </c>
      <c r="AR113" s="219"/>
      <c r="AS113" s="219"/>
      <c r="AT113" s="220"/>
      <c r="AU113" s="218"/>
      <c r="AV113" s="219"/>
      <c r="AW113" s="219"/>
      <c r="AX113" s="220"/>
    </row>
    <row r="114" spans="1:50" ht="46.5" customHeight="1" x14ac:dyDescent="0.15">
      <c r="A114" s="432"/>
      <c r="B114" s="433"/>
      <c r="C114" s="433"/>
      <c r="D114" s="433"/>
      <c r="E114" s="433"/>
      <c r="F114" s="434"/>
      <c r="G114" s="111"/>
      <c r="H114" s="111"/>
      <c r="I114" s="111"/>
      <c r="J114" s="111"/>
      <c r="K114" s="111"/>
      <c r="L114" s="111"/>
      <c r="M114" s="111"/>
      <c r="N114" s="111"/>
      <c r="O114" s="111"/>
      <c r="P114" s="111"/>
      <c r="Q114" s="111"/>
      <c r="R114" s="111"/>
      <c r="S114" s="111"/>
      <c r="T114" s="111"/>
      <c r="U114" s="111"/>
      <c r="V114" s="111"/>
      <c r="W114" s="111"/>
      <c r="X114" s="112"/>
      <c r="Y114" s="452" t="s">
        <v>56</v>
      </c>
      <c r="Z114" s="555"/>
      <c r="AA114" s="556"/>
      <c r="AB114" s="475" t="s">
        <v>605</v>
      </c>
      <c r="AC114" s="476"/>
      <c r="AD114" s="477"/>
      <c r="AE114" s="287" t="s">
        <v>564</v>
      </c>
      <c r="AF114" s="287"/>
      <c r="AG114" s="287"/>
      <c r="AH114" s="287"/>
      <c r="AI114" s="287" t="s">
        <v>564</v>
      </c>
      <c r="AJ114" s="287"/>
      <c r="AK114" s="287"/>
      <c r="AL114" s="287"/>
      <c r="AM114" s="287" t="s">
        <v>564</v>
      </c>
      <c r="AN114" s="287"/>
      <c r="AO114" s="287"/>
      <c r="AP114" s="287"/>
      <c r="AQ114" s="287" t="s">
        <v>564</v>
      </c>
      <c r="AR114" s="287"/>
      <c r="AS114" s="287"/>
      <c r="AT114" s="287"/>
      <c r="AU114" s="218"/>
      <c r="AV114" s="219"/>
      <c r="AW114" s="219"/>
      <c r="AX114" s="220"/>
    </row>
    <row r="115" spans="1:50" ht="23.25" customHeight="1" x14ac:dyDescent="0.15">
      <c r="A115" s="443" t="s">
        <v>15</v>
      </c>
      <c r="B115" s="444"/>
      <c r="C115" s="444"/>
      <c r="D115" s="444"/>
      <c r="E115" s="444"/>
      <c r="F115" s="445"/>
      <c r="G115" s="424" t="s">
        <v>16</v>
      </c>
      <c r="H115" s="424"/>
      <c r="I115" s="424"/>
      <c r="J115" s="424"/>
      <c r="K115" s="424"/>
      <c r="L115" s="424"/>
      <c r="M115" s="424"/>
      <c r="N115" s="424"/>
      <c r="O115" s="424"/>
      <c r="P115" s="424"/>
      <c r="Q115" s="424"/>
      <c r="R115" s="424"/>
      <c r="S115" s="424"/>
      <c r="T115" s="424"/>
      <c r="U115" s="424"/>
      <c r="V115" s="424"/>
      <c r="W115" s="424"/>
      <c r="X115" s="425"/>
      <c r="Y115" s="560"/>
      <c r="Z115" s="561"/>
      <c r="AA115" s="562"/>
      <c r="AB115" s="423" t="s">
        <v>11</v>
      </c>
      <c r="AC115" s="424"/>
      <c r="AD115" s="425"/>
      <c r="AE115" s="423" t="s">
        <v>527</v>
      </c>
      <c r="AF115" s="424"/>
      <c r="AG115" s="424"/>
      <c r="AH115" s="425"/>
      <c r="AI115" s="423" t="s">
        <v>524</v>
      </c>
      <c r="AJ115" s="424"/>
      <c r="AK115" s="424"/>
      <c r="AL115" s="425"/>
      <c r="AM115" s="423" t="s">
        <v>519</v>
      </c>
      <c r="AN115" s="424"/>
      <c r="AO115" s="424"/>
      <c r="AP115" s="425"/>
      <c r="AQ115" s="598" t="s">
        <v>514</v>
      </c>
      <c r="AR115" s="599"/>
      <c r="AS115" s="599"/>
      <c r="AT115" s="599"/>
      <c r="AU115" s="599"/>
      <c r="AV115" s="599"/>
      <c r="AW115" s="599"/>
      <c r="AX115" s="600"/>
    </row>
    <row r="116" spans="1:50" ht="23.25" customHeight="1" x14ac:dyDescent="0.15">
      <c r="A116" s="446"/>
      <c r="B116" s="447"/>
      <c r="C116" s="447"/>
      <c r="D116" s="447"/>
      <c r="E116" s="447"/>
      <c r="F116" s="448"/>
      <c r="G116" s="401" t="s">
        <v>579</v>
      </c>
      <c r="H116" s="401"/>
      <c r="I116" s="401"/>
      <c r="J116" s="401"/>
      <c r="K116" s="401"/>
      <c r="L116" s="401"/>
      <c r="M116" s="401"/>
      <c r="N116" s="401"/>
      <c r="O116" s="401"/>
      <c r="P116" s="401"/>
      <c r="Q116" s="401"/>
      <c r="R116" s="401"/>
      <c r="S116" s="401"/>
      <c r="T116" s="401"/>
      <c r="U116" s="401"/>
      <c r="V116" s="401"/>
      <c r="W116" s="401"/>
      <c r="X116" s="401"/>
      <c r="Y116" s="462" t="s">
        <v>15</v>
      </c>
      <c r="Z116" s="463"/>
      <c r="AA116" s="464"/>
      <c r="AB116" s="469" t="s">
        <v>580</v>
      </c>
      <c r="AC116" s="470"/>
      <c r="AD116" s="471"/>
      <c r="AE116" s="287" t="s">
        <v>564</v>
      </c>
      <c r="AF116" s="287"/>
      <c r="AG116" s="287"/>
      <c r="AH116" s="287"/>
      <c r="AI116" s="287" t="s">
        <v>564</v>
      </c>
      <c r="AJ116" s="287"/>
      <c r="AK116" s="287"/>
      <c r="AL116" s="287"/>
      <c r="AM116" s="287">
        <v>25</v>
      </c>
      <c r="AN116" s="287"/>
      <c r="AO116" s="287"/>
      <c r="AP116" s="287"/>
      <c r="AQ116" s="218" t="s">
        <v>680</v>
      </c>
      <c r="AR116" s="219"/>
      <c r="AS116" s="219"/>
      <c r="AT116" s="219"/>
      <c r="AU116" s="219"/>
      <c r="AV116" s="219"/>
      <c r="AW116" s="219"/>
      <c r="AX116" s="221"/>
    </row>
    <row r="117" spans="1:50" ht="46.5" customHeight="1" x14ac:dyDescent="0.15">
      <c r="A117" s="449"/>
      <c r="B117" s="450"/>
      <c r="C117" s="450"/>
      <c r="D117" s="450"/>
      <c r="E117" s="450"/>
      <c r="F117" s="451"/>
      <c r="G117" s="402"/>
      <c r="H117" s="402"/>
      <c r="I117" s="402"/>
      <c r="J117" s="402"/>
      <c r="K117" s="402"/>
      <c r="L117" s="402"/>
      <c r="M117" s="402"/>
      <c r="N117" s="402"/>
      <c r="O117" s="402"/>
      <c r="P117" s="402"/>
      <c r="Q117" s="402"/>
      <c r="R117" s="402"/>
      <c r="S117" s="402"/>
      <c r="T117" s="402"/>
      <c r="U117" s="402"/>
      <c r="V117" s="402"/>
      <c r="W117" s="402"/>
      <c r="X117" s="402"/>
      <c r="Y117" s="478" t="s">
        <v>49</v>
      </c>
      <c r="Z117" s="453"/>
      <c r="AA117" s="454"/>
      <c r="AB117" s="479" t="s">
        <v>581</v>
      </c>
      <c r="AC117" s="480"/>
      <c r="AD117" s="481"/>
      <c r="AE117" s="558" t="s">
        <v>564</v>
      </c>
      <c r="AF117" s="558"/>
      <c r="AG117" s="558"/>
      <c r="AH117" s="558"/>
      <c r="AI117" s="558" t="s">
        <v>564</v>
      </c>
      <c r="AJ117" s="558"/>
      <c r="AK117" s="558"/>
      <c r="AL117" s="558"/>
      <c r="AM117" s="558" t="s">
        <v>623</v>
      </c>
      <c r="AN117" s="558"/>
      <c r="AO117" s="558"/>
      <c r="AP117" s="558"/>
      <c r="AQ117" s="558" t="s">
        <v>680</v>
      </c>
      <c r="AR117" s="558"/>
      <c r="AS117" s="558"/>
      <c r="AT117" s="558"/>
      <c r="AU117" s="558"/>
      <c r="AV117" s="558"/>
      <c r="AW117" s="558"/>
      <c r="AX117" s="559"/>
    </row>
    <row r="118" spans="1:50" ht="23.25" customHeight="1" x14ac:dyDescent="0.15">
      <c r="A118" s="443" t="s">
        <v>15</v>
      </c>
      <c r="B118" s="444"/>
      <c r="C118" s="444"/>
      <c r="D118" s="444"/>
      <c r="E118" s="444"/>
      <c r="F118" s="445"/>
      <c r="G118" s="424" t="s">
        <v>16</v>
      </c>
      <c r="H118" s="424"/>
      <c r="I118" s="424"/>
      <c r="J118" s="424"/>
      <c r="K118" s="424"/>
      <c r="L118" s="424"/>
      <c r="M118" s="424"/>
      <c r="N118" s="424"/>
      <c r="O118" s="424"/>
      <c r="P118" s="424"/>
      <c r="Q118" s="424"/>
      <c r="R118" s="424"/>
      <c r="S118" s="424"/>
      <c r="T118" s="424"/>
      <c r="U118" s="424"/>
      <c r="V118" s="424"/>
      <c r="W118" s="424"/>
      <c r="X118" s="425"/>
      <c r="Y118" s="560"/>
      <c r="Z118" s="561"/>
      <c r="AA118" s="562"/>
      <c r="AB118" s="423" t="s">
        <v>11</v>
      </c>
      <c r="AC118" s="424"/>
      <c r="AD118" s="425"/>
      <c r="AE118" s="423" t="s">
        <v>527</v>
      </c>
      <c r="AF118" s="424"/>
      <c r="AG118" s="424"/>
      <c r="AH118" s="425"/>
      <c r="AI118" s="423" t="s">
        <v>524</v>
      </c>
      <c r="AJ118" s="424"/>
      <c r="AK118" s="424"/>
      <c r="AL118" s="425"/>
      <c r="AM118" s="423" t="s">
        <v>519</v>
      </c>
      <c r="AN118" s="424"/>
      <c r="AO118" s="424"/>
      <c r="AP118" s="425"/>
      <c r="AQ118" s="598" t="s">
        <v>514</v>
      </c>
      <c r="AR118" s="599"/>
      <c r="AS118" s="599"/>
      <c r="AT118" s="599"/>
      <c r="AU118" s="599"/>
      <c r="AV118" s="599"/>
      <c r="AW118" s="599"/>
      <c r="AX118" s="600"/>
    </row>
    <row r="119" spans="1:50" ht="23.25" customHeight="1" x14ac:dyDescent="0.15">
      <c r="A119" s="446"/>
      <c r="B119" s="447"/>
      <c r="C119" s="447"/>
      <c r="D119" s="447"/>
      <c r="E119" s="447"/>
      <c r="F119" s="448"/>
      <c r="G119" s="401" t="s">
        <v>582</v>
      </c>
      <c r="H119" s="401"/>
      <c r="I119" s="401"/>
      <c r="J119" s="401"/>
      <c r="K119" s="401"/>
      <c r="L119" s="401"/>
      <c r="M119" s="401"/>
      <c r="N119" s="401"/>
      <c r="O119" s="401"/>
      <c r="P119" s="401"/>
      <c r="Q119" s="401"/>
      <c r="R119" s="401"/>
      <c r="S119" s="401"/>
      <c r="T119" s="401"/>
      <c r="U119" s="401"/>
      <c r="V119" s="401"/>
      <c r="W119" s="401"/>
      <c r="X119" s="401"/>
      <c r="Y119" s="462" t="s">
        <v>15</v>
      </c>
      <c r="Z119" s="463"/>
      <c r="AA119" s="464"/>
      <c r="AB119" s="469" t="s">
        <v>580</v>
      </c>
      <c r="AC119" s="470"/>
      <c r="AD119" s="471"/>
      <c r="AE119" s="287" t="s">
        <v>564</v>
      </c>
      <c r="AF119" s="287"/>
      <c r="AG119" s="287"/>
      <c r="AH119" s="287"/>
      <c r="AI119" s="287" t="s">
        <v>564</v>
      </c>
      <c r="AJ119" s="287"/>
      <c r="AK119" s="287"/>
      <c r="AL119" s="287"/>
      <c r="AM119" s="287">
        <v>66</v>
      </c>
      <c r="AN119" s="287"/>
      <c r="AO119" s="287"/>
      <c r="AP119" s="287"/>
      <c r="AQ119" s="287">
        <v>47</v>
      </c>
      <c r="AR119" s="287"/>
      <c r="AS119" s="287"/>
      <c r="AT119" s="287"/>
      <c r="AU119" s="287"/>
      <c r="AV119" s="287"/>
      <c r="AW119" s="287"/>
      <c r="AX119" s="557"/>
    </row>
    <row r="120" spans="1:50" ht="46.5" customHeight="1" x14ac:dyDescent="0.15">
      <c r="A120" s="449"/>
      <c r="B120" s="450"/>
      <c r="C120" s="450"/>
      <c r="D120" s="450"/>
      <c r="E120" s="450"/>
      <c r="F120" s="451"/>
      <c r="G120" s="402"/>
      <c r="H120" s="402"/>
      <c r="I120" s="402"/>
      <c r="J120" s="402"/>
      <c r="K120" s="402"/>
      <c r="L120" s="402"/>
      <c r="M120" s="402"/>
      <c r="N120" s="402"/>
      <c r="O120" s="402"/>
      <c r="P120" s="402"/>
      <c r="Q120" s="402"/>
      <c r="R120" s="402"/>
      <c r="S120" s="402"/>
      <c r="T120" s="402"/>
      <c r="U120" s="402"/>
      <c r="V120" s="402"/>
      <c r="W120" s="402"/>
      <c r="X120" s="402"/>
      <c r="Y120" s="478" t="s">
        <v>49</v>
      </c>
      <c r="Z120" s="453"/>
      <c r="AA120" s="454"/>
      <c r="AB120" s="479" t="s">
        <v>581</v>
      </c>
      <c r="AC120" s="480"/>
      <c r="AD120" s="481"/>
      <c r="AE120" s="558" t="s">
        <v>564</v>
      </c>
      <c r="AF120" s="558"/>
      <c r="AG120" s="558"/>
      <c r="AH120" s="558"/>
      <c r="AI120" s="558" t="s">
        <v>564</v>
      </c>
      <c r="AJ120" s="558"/>
      <c r="AK120" s="558"/>
      <c r="AL120" s="558"/>
      <c r="AM120" s="558" t="s">
        <v>583</v>
      </c>
      <c r="AN120" s="558"/>
      <c r="AO120" s="558"/>
      <c r="AP120" s="558"/>
      <c r="AQ120" s="558" t="s">
        <v>628</v>
      </c>
      <c r="AR120" s="558"/>
      <c r="AS120" s="558"/>
      <c r="AT120" s="558"/>
      <c r="AU120" s="558"/>
      <c r="AV120" s="558"/>
      <c r="AW120" s="558"/>
      <c r="AX120" s="559"/>
    </row>
    <row r="121" spans="1:50" ht="23.25" customHeight="1" x14ac:dyDescent="0.15">
      <c r="A121" s="443" t="s">
        <v>15</v>
      </c>
      <c r="B121" s="444"/>
      <c r="C121" s="444"/>
      <c r="D121" s="444"/>
      <c r="E121" s="444"/>
      <c r="F121" s="445"/>
      <c r="G121" s="424" t="s">
        <v>16</v>
      </c>
      <c r="H121" s="424"/>
      <c r="I121" s="424"/>
      <c r="J121" s="424"/>
      <c r="K121" s="424"/>
      <c r="L121" s="424"/>
      <c r="M121" s="424"/>
      <c r="N121" s="424"/>
      <c r="O121" s="424"/>
      <c r="P121" s="424"/>
      <c r="Q121" s="424"/>
      <c r="R121" s="424"/>
      <c r="S121" s="424"/>
      <c r="T121" s="424"/>
      <c r="U121" s="424"/>
      <c r="V121" s="424"/>
      <c r="W121" s="424"/>
      <c r="X121" s="425"/>
      <c r="Y121" s="560"/>
      <c r="Z121" s="561"/>
      <c r="AA121" s="562"/>
      <c r="AB121" s="423" t="s">
        <v>11</v>
      </c>
      <c r="AC121" s="424"/>
      <c r="AD121" s="425"/>
      <c r="AE121" s="423" t="s">
        <v>527</v>
      </c>
      <c r="AF121" s="424"/>
      <c r="AG121" s="424"/>
      <c r="AH121" s="425"/>
      <c r="AI121" s="423" t="s">
        <v>524</v>
      </c>
      <c r="AJ121" s="424"/>
      <c r="AK121" s="424"/>
      <c r="AL121" s="425"/>
      <c r="AM121" s="423" t="s">
        <v>519</v>
      </c>
      <c r="AN121" s="424"/>
      <c r="AO121" s="424"/>
      <c r="AP121" s="425"/>
      <c r="AQ121" s="598" t="s">
        <v>514</v>
      </c>
      <c r="AR121" s="599"/>
      <c r="AS121" s="599"/>
      <c r="AT121" s="599"/>
      <c r="AU121" s="599"/>
      <c r="AV121" s="599"/>
      <c r="AW121" s="599"/>
      <c r="AX121" s="600"/>
    </row>
    <row r="122" spans="1:50" ht="23.25" customHeight="1" x14ac:dyDescent="0.15">
      <c r="A122" s="446"/>
      <c r="B122" s="447"/>
      <c r="C122" s="447"/>
      <c r="D122" s="447"/>
      <c r="E122" s="447"/>
      <c r="F122" s="448"/>
      <c r="G122" s="401" t="s">
        <v>620</v>
      </c>
      <c r="H122" s="401"/>
      <c r="I122" s="401"/>
      <c r="J122" s="401"/>
      <c r="K122" s="401"/>
      <c r="L122" s="401"/>
      <c r="M122" s="401"/>
      <c r="N122" s="401"/>
      <c r="O122" s="401"/>
      <c r="P122" s="401"/>
      <c r="Q122" s="401"/>
      <c r="R122" s="401"/>
      <c r="S122" s="401"/>
      <c r="T122" s="401"/>
      <c r="U122" s="401"/>
      <c r="V122" s="401"/>
      <c r="W122" s="401"/>
      <c r="X122" s="401"/>
      <c r="Y122" s="462" t="s">
        <v>15</v>
      </c>
      <c r="Z122" s="463"/>
      <c r="AA122" s="464"/>
      <c r="AB122" s="469" t="s">
        <v>580</v>
      </c>
      <c r="AC122" s="470"/>
      <c r="AD122" s="471"/>
      <c r="AE122" s="287" t="s">
        <v>564</v>
      </c>
      <c r="AF122" s="287"/>
      <c r="AG122" s="287"/>
      <c r="AH122" s="287"/>
      <c r="AI122" s="287" t="s">
        <v>564</v>
      </c>
      <c r="AJ122" s="287"/>
      <c r="AK122" s="287"/>
      <c r="AL122" s="287"/>
      <c r="AM122" s="287" t="s">
        <v>564</v>
      </c>
      <c r="AN122" s="287"/>
      <c r="AO122" s="287"/>
      <c r="AP122" s="287"/>
      <c r="AQ122" s="287" t="s">
        <v>694</v>
      </c>
      <c r="AR122" s="287"/>
      <c r="AS122" s="287"/>
      <c r="AT122" s="287"/>
      <c r="AU122" s="287"/>
      <c r="AV122" s="287"/>
      <c r="AW122" s="287"/>
      <c r="AX122" s="557"/>
    </row>
    <row r="123" spans="1:50" ht="46.5" customHeight="1" thickBot="1" x14ac:dyDescent="0.2">
      <c r="A123" s="449"/>
      <c r="B123" s="450"/>
      <c r="C123" s="450"/>
      <c r="D123" s="450"/>
      <c r="E123" s="450"/>
      <c r="F123" s="451"/>
      <c r="G123" s="402"/>
      <c r="H123" s="402"/>
      <c r="I123" s="402"/>
      <c r="J123" s="402"/>
      <c r="K123" s="402"/>
      <c r="L123" s="402"/>
      <c r="M123" s="402"/>
      <c r="N123" s="402"/>
      <c r="O123" s="402"/>
      <c r="P123" s="402"/>
      <c r="Q123" s="402"/>
      <c r="R123" s="402"/>
      <c r="S123" s="402"/>
      <c r="T123" s="402"/>
      <c r="U123" s="402"/>
      <c r="V123" s="402"/>
      <c r="W123" s="402"/>
      <c r="X123" s="402"/>
      <c r="Y123" s="478" t="s">
        <v>49</v>
      </c>
      <c r="Z123" s="453"/>
      <c r="AA123" s="454"/>
      <c r="AB123" s="479" t="s">
        <v>608</v>
      </c>
      <c r="AC123" s="480"/>
      <c r="AD123" s="481"/>
      <c r="AE123" s="558" t="s">
        <v>564</v>
      </c>
      <c r="AF123" s="558"/>
      <c r="AG123" s="558"/>
      <c r="AH123" s="558"/>
      <c r="AI123" s="558" t="s">
        <v>564</v>
      </c>
      <c r="AJ123" s="558"/>
      <c r="AK123" s="558"/>
      <c r="AL123" s="558"/>
      <c r="AM123" s="558" t="s">
        <v>564</v>
      </c>
      <c r="AN123" s="558"/>
      <c r="AO123" s="558"/>
      <c r="AP123" s="558"/>
      <c r="AQ123" s="558" t="s">
        <v>694</v>
      </c>
      <c r="AR123" s="558"/>
      <c r="AS123" s="558"/>
      <c r="AT123" s="558"/>
      <c r="AU123" s="558"/>
      <c r="AV123" s="558"/>
      <c r="AW123" s="558"/>
      <c r="AX123" s="559"/>
    </row>
    <row r="124" spans="1:50" ht="23.25" hidden="1" customHeight="1" x14ac:dyDescent="0.15">
      <c r="A124" s="443" t="s">
        <v>15</v>
      </c>
      <c r="B124" s="444"/>
      <c r="C124" s="444"/>
      <c r="D124" s="444"/>
      <c r="E124" s="444"/>
      <c r="F124" s="445"/>
      <c r="G124" s="424" t="s">
        <v>16</v>
      </c>
      <c r="H124" s="424"/>
      <c r="I124" s="424"/>
      <c r="J124" s="424"/>
      <c r="K124" s="424"/>
      <c r="L124" s="424"/>
      <c r="M124" s="424"/>
      <c r="N124" s="424"/>
      <c r="O124" s="424"/>
      <c r="P124" s="424"/>
      <c r="Q124" s="424"/>
      <c r="R124" s="424"/>
      <c r="S124" s="424"/>
      <c r="T124" s="424"/>
      <c r="U124" s="424"/>
      <c r="V124" s="424"/>
      <c r="W124" s="424"/>
      <c r="X124" s="425"/>
      <c r="Y124" s="560"/>
      <c r="Z124" s="561"/>
      <c r="AA124" s="562"/>
      <c r="AB124" s="423" t="s">
        <v>11</v>
      </c>
      <c r="AC124" s="424"/>
      <c r="AD124" s="425"/>
      <c r="AE124" s="423" t="s">
        <v>528</v>
      </c>
      <c r="AF124" s="424"/>
      <c r="AG124" s="424"/>
      <c r="AH124" s="425"/>
      <c r="AI124" s="423" t="s">
        <v>524</v>
      </c>
      <c r="AJ124" s="424"/>
      <c r="AK124" s="424"/>
      <c r="AL124" s="425"/>
      <c r="AM124" s="423" t="s">
        <v>519</v>
      </c>
      <c r="AN124" s="424"/>
      <c r="AO124" s="424"/>
      <c r="AP124" s="425"/>
      <c r="AQ124" s="598" t="s">
        <v>514</v>
      </c>
      <c r="AR124" s="599"/>
      <c r="AS124" s="599"/>
      <c r="AT124" s="599"/>
      <c r="AU124" s="599"/>
      <c r="AV124" s="599"/>
      <c r="AW124" s="599"/>
      <c r="AX124" s="600"/>
    </row>
    <row r="125" spans="1:50" ht="23.25" hidden="1" customHeight="1" x14ac:dyDescent="0.15">
      <c r="A125" s="446"/>
      <c r="B125" s="447"/>
      <c r="C125" s="447"/>
      <c r="D125" s="447"/>
      <c r="E125" s="447"/>
      <c r="F125" s="448"/>
      <c r="G125" s="401" t="s">
        <v>584</v>
      </c>
      <c r="H125" s="401"/>
      <c r="I125" s="401"/>
      <c r="J125" s="401"/>
      <c r="K125" s="401"/>
      <c r="L125" s="401"/>
      <c r="M125" s="401"/>
      <c r="N125" s="401"/>
      <c r="O125" s="401"/>
      <c r="P125" s="401"/>
      <c r="Q125" s="401"/>
      <c r="R125" s="401"/>
      <c r="S125" s="401"/>
      <c r="T125" s="401"/>
      <c r="U125" s="401"/>
      <c r="V125" s="401"/>
      <c r="W125" s="401"/>
      <c r="X125" s="952"/>
      <c r="Y125" s="462" t="s">
        <v>15</v>
      </c>
      <c r="Z125" s="463"/>
      <c r="AA125" s="464"/>
      <c r="AB125" s="469"/>
      <c r="AC125" s="470"/>
      <c r="AD125" s="471"/>
      <c r="AE125" s="287"/>
      <c r="AF125" s="287"/>
      <c r="AG125" s="287"/>
      <c r="AH125" s="287"/>
      <c r="AI125" s="287"/>
      <c r="AJ125" s="287"/>
      <c r="AK125" s="287"/>
      <c r="AL125" s="287"/>
      <c r="AM125" s="287"/>
      <c r="AN125" s="287"/>
      <c r="AO125" s="287"/>
      <c r="AP125" s="287"/>
      <c r="AQ125" s="287"/>
      <c r="AR125" s="287"/>
      <c r="AS125" s="287"/>
      <c r="AT125" s="287"/>
      <c r="AU125" s="287"/>
      <c r="AV125" s="287"/>
      <c r="AW125" s="287"/>
      <c r="AX125" s="557"/>
    </row>
    <row r="126" spans="1:50" ht="46.5" hidden="1" customHeight="1" x14ac:dyDescent="0.15">
      <c r="A126" s="449"/>
      <c r="B126" s="450"/>
      <c r="C126" s="450"/>
      <c r="D126" s="450"/>
      <c r="E126" s="450"/>
      <c r="F126" s="451"/>
      <c r="G126" s="402"/>
      <c r="H126" s="402"/>
      <c r="I126" s="402"/>
      <c r="J126" s="402"/>
      <c r="K126" s="402"/>
      <c r="L126" s="402"/>
      <c r="M126" s="402"/>
      <c r="N126" s="402"/>
      <c r="O126" s="402"/>
      <c r="P126" s="402"/>
      <c r="Q126" s="402"/>
      <c r="R126" s="402"/>
      <c r="S126" s="402"/>
      <c r="T126" s="402"/>
      <c r="U126" s="402"/>
      <c r="V126" s="402"/>
      <c r="W126" s="402"/>
      <c r="X126" s="953"/>
      <c r="Y126" s="478" t="s">
        <v>49</v>
      </c>
      <c r="Z126" s="453"/>
      <c r="AA126" s="454"/>
      <c r="AB126" s="479" t="s">
        <v>585</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0" t="s">
        <v>15</v>
      </c>
      <c r="B127" s="447"/>
      <c r="C127" s="447"/>
      <c r="D127" s="447"/>
      <c r="E127" s="447"/>
      <c r="F127" s="448"/>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23" t="s">
        <v>527</v>
      </c>
      <c r="AF127" s="424"/>
      <c r="AG127" s="424"/>
      <c r="AH127" s="425"/>
      <c r="AI127" s="423" t="s">
        <v>524</v>
      </c>
      <c r="AJ127" s="424"/>
      <c r="AK127" s="424"/>
      <c r="AL127" s="425"/>
      <c r="AM127" s="423" t="s">
        <v>519</v>
      </c>
      <c r="AN127" s="424"/>
      <c r="AO127" s="424"/>
      <c r="AP127" s="425"/>
      <c r="AQ127" s="598" t="s">
        <v>514</v>
      </c>
      <c r="AR127" s="599"/>
      <c r="AS127" s="599"/>
      <c r="AT127" s="599"/>
      <c r="AU127" s="599"/>
      <c r="AV127" s="599"/>
      <c r="AW127" s="599"/>
      <c r="AX127" s="600"/>
    </row>
    <row r="128" spans="1:50" ht="23.25" hidden="1" customHeight="1" x14ac:dyDescent="0.15">
      <c r="A128" s="446"/>
      <c r="B128" s="447"/>
      <c r="C128" s="447"/>
      <c r="D128" s="447"/>
      <c r="E128" s="447"/>
      <c r="F128" s="448"/>
      <c r="G128" s="401" t="s">
        <v>584</v>
      </c>
      <c r="H128" s="401"/>
      <c r="I128" s="401"/>
      <c r="J128" s="401"/>
      <c r="K128" s="401"/>
      <c r="L128" s="401"/>
      <c r="M128" s="401"/>
      <c r="N128" s="401"/>
      <c r="O128" s="401"/>
      <c r="P128" s="401"/>
      <c r="Q128" s="401"/>
      <c r="R128" s="401"/>
      <c r="S128" s="401"/>
      <c r="T128" s="401"/>
      <c r="U128" s="401"/>
      <c r="V128" s="401"/>
      <c r="W128" s="401"/>
      <c r="X128" s="401"/>
      <c r="Y128" s="462" t="s">
        <v>15</v>
      </c>
      <c r="Z128" s="463"/>
      <c r="AA128" s="464"/>
      <c r="AB128" s="469"/>
      <c r="AC128" s="470"/>
      <c r="AD128" s="471"/>
      <c r="AE128" s="287"/>
      <c r="AF128" s="287"/>
      <c r="AG128" s="287"/>
      <c r="AH128" s="287"/>
      <c r="AI128" s="287"/>
      <c r="AJ128" s="287"/>
      <c r="AK128" s="287"/>
      <c r="AL128" s="287"/>
      <c r="AM128" s="287"/>
      <c r="AN128" s="287"/>
      <c r="AO128" s="287"/>
      <c r="AP128" s="287"/>
      <c r="AQ128" s="287"/>
      <c r="AR128" s="287"/>
      <c r="AS128" s="287"/>
      <c r="AT128" s="287"/>
      <c r="AU128" s="287"/>
      <c r="AV128" s="287"/>
      <c r="AW128" s="287"/>
      <c r="AX128" s="557"/>
    </row>
    <row r="129" spans="1:50" ht="46.5" hidden="1" customHeight="1" thickBot="1" x14ac:dyDescent="0.2">
      <c r="A129" s="449"/>
      <c r="B129" s="450"/>
      <c r="C129" s="450"/>
      <c r="D129" s="450"/>
      <c r="E129" s="450"/>
      <c r="F129" s="451"/>
      <c r="G129" s="402"/>
      <c r="H129" s="402"/>
      <c r="I129" s="402"/>
      <c r="J129" s="402"/>
      <c r="K129" s="402"/>
      <c r="L129" s="402"/>
      <c r="M129" s="402"/>
      <c r="N129" s="402"/>
      <c r="O129" s="402"/>
      <c r="P129" s="402"/>
      <c r="Q129" s="402"/>
      <c r="R129" s="402"/>
      <c r="S129" s="402"/>
      <c r="T129" s="402"/>
      <c r="U129" s="402"/>
      <c r="V129" s="402"/>
      <c r="W129" s="402"/>
      <c r="X129" s="402"/>
      <c r="Y129" s="478" t="s">
        <v>49</v>
      </c>
      <c r="Z129" s="453"/>
      <c r="AA129" s="454"/>
      <c r="AB129" s="479" t="s">
        <v>585</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8" t="s">
        <v>557</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564</v>
      </c>
      <c r="AR133" s="199"/>
      <c r="AS133" s="133" t="s">
        <v>355</v>
      </c>
      <c r="AT133" s="134"/>
      <c r="AU133" s="200" t="s">
        <v>564</v>
      </c>
      <c r="AV133" s="200"/>
      <c r="AW133" s="133" t="s">
        <v>300</v>
      </c>
      <c r="AX133" s="195"/>
    </row>
    <row r="134" spans="1:50" ht="39.75" customHeight="1" x14ac:dyDescent="0.15">
      <c r="A134" s="189"/>
      <c r="B134" s="186"/>
      <c r="C134" s="180"/>
      <c r="D134" s="186"/>
      <c r="E134" s="180"/>
      <c r="F134" s="181"/>
      <c r="G134" s="104" t="s">
        <v>678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488</v>
      </c>
      <c r="AC134" s="205"/>
      <c r="AD134" s="205"/>
      <c r="AE134" s="206">
        <v>82.3</v>
      </c>
      <c r="AF134" s="207"/>
      <c r="AG134" s="207"/>
      <c r="AH134" s="207"/>
      <c r="AI134" s="206" t="s">
        <v>564</v>
      </c>
      <c r="AJ134" s="207"/>
      <c r="AK134" s="207"/>
      <c r="AL134" s="207"/>
      <c r="AM134" s="206"/>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488</v>
      </c>
      <c r="AC135" s="213"/>
      <c r="AD135" s="213"/>
      <c r="AE135" s="206" t="s">
        <v>564</v>
      </c>
      <c r="AF135" s="207"/>
      <c r="AG135" s="207"/>
      <c r="AH135" s="207"/>
      <c r="AI135" s="206" t="s">
        <v>564</v>
      </c>
      <c r="AJ135" s="207"/>
      <c r="AK135" s="207"/>
      <c r="AL135" s="207"/>
      <c r="AM135" s="206" t="s">
        <v>564</v>
      </c>
      <c r="AN135" s="207"/>
      <c r="AO135" s="207"/>
      <c r="AP135" s="207"/>
      <c r="AQ135" s="206" t="s">
        <v>564</v>
      </c>
      <c r="AR135" s="207"/>
      <c r="AS135" s="207"/>
      <c r="AT135" s="207"/>
      <c r="AU135" s="206" t="s">
        <v>564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54"/>
      <c r="E430" s="174" t="s">
        <v>537</v>
      </c>
      <c r="F430" s="907"/>
      <c r="G430" s="908" t="s">
        <v>374</v>
      </c>
      <c r="H430" s="123"/>
      <c r="I430" s="123"/>
      <c r="J430" s="909" t="s">
        <v>587</v>
      </c>
      <c r="K430" s="910"/>
      <c r="L430" s="910"/>
      <c r="M430" s="910"/>
      <c r="N430" s="910"/>
      <c r="O430" s="910"/>
      <c r="P430" s="910"/>
      <c r="Q430" s="910"/>
      <c r="R430" s="910"/>
      <c r="S430" s="910"/>
      <c r="T430" s="911"/>
      <c r="U430" s="595" t="s">
        <v>558</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558</v>
      </c>
      <c r="AF432" s="200"/>
      <c r="AG432" s="133" t="s">
        <v>355</v>
      </c>
      <c r="AH432" s="134"/>
      <c r="AI432" s="156"/>
      <c r="AJ432" s="156"/>
      <c r="AK432" s="156"/>
      <c r="AL432" s="154"/>
      <c r="AM432" s="156"/>
      <c r="AN432" s="156"/>
      <c r="AO432" s="156"/>
      <c r="AP432" s="154"/>
      <c r="AQ432" s="597" t="s">
        <v>558</v>
      </c>
      <c r="AR432" s="200"/>
      <c r="AS432" s="133" t="s">
        <v>355</v>
      </c>
      <c r="AT432" s="134"/>
      <c r="AU432" s="200" t="s">
        <v>558</v>
      </c>
      <c r="AV432" s="200"/>
      <c r="AW432" s="133" t="s">
        <v>300</v>
      </c>
      <c r="AX432" s="195"/>
    </row>
    <row r="433" spans="1:50" ht="23.25" customHeight="1" x14ac:dyDescent="0.15">
      <c r="A433" s="189"/>
      <c r="B433" s="186"/>
      <c r="C433" s="180"/>
      <c r="D433" s="186"/>
      <c r="E433" s="343"/>
      <c r="F433" s="344"/>
      <c r="G433" s="104" t="s">
        <v>558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558</v>
      </c>
      <c r="AC433" s="213"/>
      <c r="AD433" s="213"/>
      <c r="AE433" s="341" t="s">
        <v>587</v>
      </c>
      <c r="AF433" s="207"/>
      <c r="AG433" s="207"/>
      <c r="AH433" s="342"/>
      <c r="AI433" s="341" t="s">
        <v>587</v>
      </c>
      <c r="AJ433" s="207"/>
      <c r="AK433" s="207"/>
      <c r="AL433" s="207"/>
      <c r="AM433" s="341" t="s">
        <v>564</v>
      </c>
      <c r="AN433" s="207"/>
      <c r="AO433" s="207"/>
      <c r="AP433" s="342"/>
      <c r="AQ433" s="341" t="s">
        <v>587</v>
      </c>
      <c r="AR433" s="207"/>
      <c r="AS433" s="207"/>
      <c r="AT433" s="342"/>
      <c r="AU433" s="207" t="s">
        <v>587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558</v>
      </c>
      <c r="AC434" s="205"/>
      <c r="AD434" s="205"/>
      <c r="AE434" s="341" t="s">
        <v>587</v>
      </c>
      <c r="AF434" s="207"/>
      <c r="AG434" s="207"/>
      <c r="AH434" s="342"/>
      <c r="AI434" s="341" t="s">
        <v>587</v>
      </c>
      <c r="AJ434" s="207"/>
      <c r="AK434" s="207"/>
      <c r="AL434" s="207"/>
      <c r="AM434" s="341" t="s">
        <v>564</v>
      </c>
      <c r="AN434" s="207"/>
      <c r="AO434" s="207"/>
      <c r="AP434" s="342"/>
      <c r="AQ434" s="341" t="s">
        <v>587</v>
      </c>
      <c r="AR434" s="207"/>
      <c r="AS434" s="207"/>
      <c r="AT434" s="342"/>
      <c r="AU434" s="207" t="s">
        <v>587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1" t="s">
        <v>587</v>
      </c>
      <c r="AF435" s="207"/>
      <c r="AG435" s="207"/>
      <c r="AH435" s="342"/>
      <c r="AI435" s="341" t="s">
        <v>587</v>
      </c>
      <c r="AJ435" s="207"/>
      <c r="AK435" s="207"/>
      <c r="AL435" s="207"/>
      <c r="AM435" s="341" t="s">
        <v>564</v>
      </c>
      <c r="AN435" s="207"/>
      <c r="AO435" s="207"/>
      <c r="AP435" s="342"/>
      <c r="AQ435" s="341" t="s">
        <v>587</v>
      </c>
      <c r="AR435" s="207"/>
      <c r="AS435" s="207"/>
      <c r="AT435" s="342"/>
      <c r="AU435" s="207" t="s">
        <v>587</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558</v>
      </c>
      <c r="AF457" s="200"/>
      <c r="AG457" s="133" t="s">
        <v>355</v>
      </c>
      <c r="AH457" s="134"/>
      <c r="AI457" s="156"/>
      <c r="AJ457" s="156"/>
      <c r="AK457" s="156"/>
      <c r="AL457" s="154"/>
      <c r="AM457" s="156"/>
      <c r="AN457" s="156"/>
      <c r="AO457" s="156"/>
      <c r="AP457" s="154"/>
      <c r="AQ457" s="597" t="s">
        <v>558</v>
      </c>
      <c r="AR457" s="200"/>
      <c r="AS457" s="133" t="s">
        <v>355</v>
      </c>
      <c r="AT457" s="134"/>
      <c r="AU457" s="200" t="s">
        <v>558</v>
      </c>
      <c r="AV457" s="200"/>
      <c r="AW457" s="133" t="s">
        <v>300</v>
      </c>
      <c r="AX457" s="195"/>
    </row>
    <row r="458" spans="1:50" ht="23.25" customHeight="1" x14ac:dyDescent="0.15">
      <c r="A458" s="189"/>
      <c r="B458" s="186"/>
      <c r="C458" s="180"/>
      <c r="D458" s="186"/>
      <c r="E458" s="343"/>
      <c r="F458" s="344"/>
      <c r="G458" s="104" t="s">
        <v>558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558</v>
      </c>
      <c r="AC458" s="213"/>
      <c r="AD458" s="213"/>
      <c r="AE458" s="341" t="s">
        <v>587</v>
      </c>
      <c r="AF458" s="207"/>
      <c r="AG458" s="207"/>
      <c r="AH458" s="207"/>
      <c r="AI458" s="341" t="s">
        <v>587</v>
      </c>
      <c r="AJ458" s="207"/>
      <c r="AK458" s="207"/>
      <c r="AL458" s="207"/>
      <c r="AM458" s="341" t="s">
        <v>564</v>
      </c>
      <c r="AN458" s="207"/>
      <c r="AO458" s="207"/>
      <c r="AP458" s="342"/>
      <c r="AQ458" s="341" t="s">
        <v>587</v>
      </c>
      <c r="AR458" s="207"/>
      <c r="AS458" s="207"/>
      <c r="AT458" s="342"/>
      <c r="AU458" s="207" t="s">
        <v>587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558</v>
      </c>
      <c r="AC459" s="205"/>
      <c r="AD459" s="205"/>
      <c r="AE459" s="341" t="s">
        <v>587</v>
      </c>
      <c r="AF459" s="207"/>
      <c r="AG459" s="207"/>
      <c r="AH459" s="342"/>
      <c r="AI459" s="341" t="s">
        <v>587</v>
      </c>
      <c r="AJ459" s="207"/>
      <c r="AK459" s="207"/>
      <c r="AL459" s="207"/>
      <c r="AM459" s="341" t="s">
        <v>564</v>
      </c>
      <c r="AN459" s="207"/>
      <c r="AO459" s="207"/>
      <c r="AP459" s="342"/>
      <c r="AQ459" s="341" t="s">
        <v>588</v>
      </c>
      <c r="AR459" s="207"/>
      <c r="AS459" s="207"/>
      <c r="AT459" s="342"/>
      <c r="AU459" s="207" t="s">
        <v>587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1" t="s">
        <v>587</v>
      </c>
      <c r="AF460" s="207"/>
      <c r="AG460" s="207"/>
      <c r="AH460" s="342"/>
      <c r="AI460" s="341" t="s">
        <v>587</v>
      </c>
      <c r="AJ460" s="207"/>
      <c r="AK460" s="207"/>
      <c r="AL460" s="207"/>
      <c r="AM460" s="341" t="s">
        <v>564</v>
      </c>
      <c r="AN460" s="207"/>
      <c r="AO460" s="207"/>
      <c r="AP460" s="342"/>
      <c r="AQ460" s="341" t="s">
        <v>587</v>
      </c>
      <c r="AR460" s="207"/>
      <c r="AS460" s="207"/>
      <c r="AT460" s="342"/>
      <c r="AU460" s="207" t="s">
        <v>587</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08" t="s">
        <v>374</v>
      </c>
      <c r="H484" s="123"/>
      <c r="I484" s="123"/>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08" t="s">
        <v>374</v>
      </c>
      <c r="H538" s="123"/>
      <c r="I538" s="123"/>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08" t="s">
        <v>374</v>
      </c>
      <c r="H592" s="123"/>
      <c r="I592" s="123"/>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08" t="s">
        <v>374</v>
      </c>
      <c r="H646" s="123"/>
      <c r="I646" s="123"/>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1" t="s">
        <v>31</v>
      </c>
      <c r="AH701" s="390"/>
      <c r="AI701" s="390"/>
      <c r="AJ701" s="390"/>
      <c r="AK701" s="390"/>
      <c r="AL701" s="390"/>
      <c r="AM701" s="390"/>
      <c r="AN701" s="390"/>
      <c r="AO701" s="390"/>
      <c r="AP701" s="390"/>
      <c r="AQ701" s="390"/>
      <c r="AR701" s="390"/>
      <c r="AS701" s="390"/>
      <c r="AT701" s="390"/>
      <c r="AU701" s="390"/>
      <c r="AV701" s="390"/>
      <c r="AW701" s="390"/>
      <c r="AX701" s="832"/>
    </row>
    <row r="702" spans="1:50" ht="99"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6" t="s">
        <v>594</v>
      </c>
      <c r="AE702" s="347"/>
      <c r="AF702" s="348"/>
      <c r="AG702" s="393" t="s">
        <v>589</v>
      </c>
      <c r="AH702" s="394"/>
      <c r="AI702" s="394"/>
      <c r="AJ702" s="394"/>
      <c r="AK702" s="394"/>
      <c r="AL702" s="394"/>
      <c r="AM702" s="394"/>
      <c r="AN702" s="394"/>
      <c r="AO702" s="394"/>
      <c r="AP702" s="394"/>
      <c r="AQ702" s="394"/>
      <c r="AR702" s="394"/>
      <c r="AS702" s="394"/>
      <c r="AT702" s="394"/>
      <c r="AU702" s="394"/>
      <c r="AV702" s="394"/>
      <c r="AW702" s="394"/>
      <c r="AX702" s="395"/>
    </row>
    <row r="703" spans="1:50" ht="94.5" customHeight="1" x14ac:dyDescent="0.15">
      <c r="A703" s="881"/>
      <c r="B703" s="882"/>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0"/>
      <c r="AD703" s="329" t="s">
        <v>594</v>
      </c>
      <c r="AE703" s="330"/>
      <c r="AF703" s="672"/>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62.25" customHeight="1" x14ac:dyDescent="0.15">
      <c r="A704" s="883"/>
      <c r="B704" s="884"/>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14" t="s">
        <v>594</v>
      </c>
      <c r="AE704" s="815"/>
      <c r="AF704" s="816"/>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611" t="s">
        <v>594</v>
      </c>
      <c r="AE705" s="612"/>
      <c r="AF705" s="665"/>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1"/>
      <c r="D706" s="802"/>
      <c r="E706" s="737" t="s">
        <v>498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626</v>
      </c>
      <c r="AE706" s="330"/>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14" t="s">
        <v>626</v>
      </c>
      <c r="AE707" s="815"/>
      <c r="AF707" s="81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594</v>
      </c>
      <c r="AE708" s="612"/>
      <c r="AF708" s="665"/>
      <c r="AG708" s="749" t="s">
        <v>592</v>
      </c>
      <c r="AH708" s="750"/>
      <c r="AI708" s="750"/>
      <c r="AJ708" s="750"/>
      <c r="AK708" s="750"/>
      <c r="AL708" s="750"/>
      <c r="AM708" s="750"/>
      <c r="AN708" s="750"/>
      <c r="AO708" s="750"/>
      <c r="AP708" s="750"/>
      <c r="AQ708" s="750"/>
      <c r="AR708" s="750"/>
      <c r="AS708" s="750"/>
      <c r="AT708" s="750"/>
      <c r="AU708" s="750"/>
      <c r="AV708" s="750"/>
      <c r="AW708" s="750"/>
      <c r="AX708" s="751"/>
    </row>
    <row r="709" spans="1:50" ht="51.75" customHeight="1" x14ac:dyDescent="0.15">
      <c r="A709" s="651"/>
      <c r="B709" s="653"/>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9" t="s">
        <v>594</v>
      </c>
      <c r="AE709" s="330"/>
      <c r="AF709" s="330"/>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9" t="s">
        <v>627</v>
      </c>
      <c r="AE710" s="330"/>
      <c r="AF710" s="330"/>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56.25" customHeight="1" x14ac:dyDescent="0.15">
      <c r="A711" s="651"/>
      <c r="B711" s="653"/>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0"/>
      <c r="AD711" s="329" t="s">
        <v>594</v>
      </c>
      <c r="AE711" s="330"/>
      <c r="AF711" s="330"/>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9" t="s">
        <v>466</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0"/>
      <c r="AD712" s="789" t="s">
        <v>627</v>
      </c>
      <c r="AE712" s="790"/>
      <c r="AF712" s="790"/>
      <c r="AG712" s="817" t="s">
        <v>564</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1"/>
      <c r="B713" s="653"/>
      <c r="C713" s="971" t="s">
        <v>467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9" t="s">
        <v>627</v>
      </c>
      <c r="AE713" s="330"/>
      <c r="AF713" s="672"/>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54"/>
      <c r="B714" s="655"/>
      <c r="C714" s="656" t="s">
        <v>443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594</v>
      </c>
      <c r="AE714" s="815"/>
      <c r="AF714" s="816"/>
      <c r="AG714" s="743" t="s">
        <v>632</v>
      </c>
      <c r="AH714" s="744"/>
      <c r="AI714" s="744"/>
      <c r="AJ714" s="744"/>
      <c r="AK714" s="744"/>
      <c r="AL714" s="744"/>
      <c r="AM714" s="744"/>
      <c r="AN714" s="744"/>
      <c r="AO714" s="744"/>
      <c r="AP714" s="744"/>
      <c r="AQ714" s="744"/>
      <c r="AR714" s="744"/>
      <c r="AS714" s="744"/>
      <c r="AT714" s="744"/>
      <c r="AU714" s="744"/>
      <c r="AV714" s="744"/>
      <c r="AW714" s="744"/>
      <c r="AX714" s="745"/>
    </row>
    <row r="715" spans="1:50" ht="46.5" customHeight="1" x14ac:dyDescent="0.15">
      <c r="A715" s="649" t="s">
        <v>40</v>
      </c>
      <c r="B715" s="791"/>
      <c r="C715" s="792" t="s">
        <v>444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594</v>
      </c>
      <c r="AE715" s="612"/>
      <c r="AF715" s="665"/>
      <c r="AG715" s="749" t="s">
        <v>633</v>
      </c>
      <c r="AH715" s="750"/>
      <c r="AI715" s="750"/>
      <c r="AJ715" s="750"/>
      <c r="AK715" s="750"/>
      <c r="AL715" s="750"/>
      <c r="AM715" s="750"/>
      <c r="AN715" s="750"/>
      <c r="AO715" s="750"/>
      <c r="AP715" s="750"/>
      <c r="AQ715" s="750"/>
      <c r="AR715" s="750"/>
      <c r="AS715" s="750"/>
      <c r="AT715" s="750"/>
      <c r="AU715" s="750"/>
      <c r="AV715" s="750"/>
      <c r="AW715" s="750"/>
      <c r="AX715" s="751"/>
    </row>
    <row r="716" spans="1:50" ht="58.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594</v>
      </c>
      <c r="AE716" s="636"/>
      <c r="AF716" s="636"/>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51"/>
      <c r="B717" s="653"/>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9" t="s">
        <v>594</v>
      </c>
      <c r="AE717" s="330"/>
      <c r="AF717" s="330"/>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46.5" customHeight="1" x14ac:dyDescent="0.15">
      <c r="A718" s="654"/>
      <c r="B718" s="655"/>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9" t="s">
        <v>594</v>
      </c>
      <c r="AE718" s="330"/>
      <c r="AF718" s="330"/>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627</v>
      </c>
      <c r="AE719" s="612"/>
      <c r="AF719" s="612"/>
      <c r="AG719" s="125" t="s">
        <v>564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6"/>
      <c r="D725" s="327"/>
      <c r="E725" s="327"/>
      <c r="F725" s="328"/>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09"/>
      <c r="C726" s="822" t="s">
        <v>53</v>
      </c>
      <c r="D726" s="846"/>
      <c r="E726" s="846"/>
      <c r="F726" s="847"/>
      <c r="G726" s="584" t="s">
        <v>649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0"/>
      <c r="B727" s="811"/>
      <c r="C727" s="755" t="s">
        <v>57</v>
      </c>
      <c r="D727" s="756"/>
      <c r="E727" s="756"/>
      <c r="F727" s="757"/>
      <c r="G727" s="582" t="s">
        <v>648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9" t="s">
        <v>472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4" t="s">
        <v>541</v>
      </c>
      <c r="B737" s="210"/>
      <c r="C737" s="210"/>
      <c r="D737" s="211"/>
      <c r="E737" s="1013" t="s">
        <v>564</v>
      </c>
      <c r="F737" s="1013"/>
      <c r="G737" s="1013"/>
      <c r="H737" s="1013"/>
      <c r="I737" s="1013"/>
      <c r="J737" s="1013"/>
      <c r="K737" s="1013"/>
      <c r="L737" s="1013"/>
      <c r="M737" s="1013"/>
      <c r="N737" s="367" t="s">
        <v>534</v>
      </c>
      <c r="O737" s="367"/>
      <c r="P737" s="367"/>
      <c r="Q737" s="367"/>
      <c r="R737" s="1013" t="s">
        <v>564</v>
      </c>
      <c r="S737" s="1013"/>
      <c r="T737" s="1013"/>
      <c r="U737" s="1013"/>
      <c r="V737" s="1013"/>
      <c r="W737" s="1013"/>
      <c r="X737" s="1013"/>
      <c r="Y737" s="1013"/>
      <c r="Z737" s="1013"/>
      <c r="AA737" s="367" t="s">
        <v>533</v>
      </c>
      <c r="AB737" s="367"/>
      <c r="AC737" s="367"/>
      <c r="AD737" s="367"/>
      <c r="AE737" s="1013" t="s">
        <v>564</v>
      </c>
      <c r="AF737" s="1013"/>
      <c r="AG737" s="1013"/>
      <c r="AH737" s="1013"/>
      <c r="AI737" s="1013"/>
      <c r="AJ737" s="1013"/>
      <c r="AK737" s="1013"/>
      <c r="AL737" s="1013"/>
      <c r="AM737" s="1013"/>
      <c r="AN737" s="367" t="s">
        <v>532</v>
      </c>
      <c r="AO737" s="367"/>
      <c r="AP737" s="367"/>
      <c r="AQ737" s="367"/>
      <c r="AR737" s="1005" t="s">
        <v>564</v>
      </c>
      <c r="AS737" s="1006"/>
      <c r="AT737" s="1006"/>
      <c r="AU737" s="1006"/>
      <c r="AV737" s="1006"/>
      <c r="AW737" s="1006"/>
      <c r="AX737" s="1007"/>
      <c r="AY737" s="89"/>
      <c r="AZ737" s="89"/>
    </row>
    <row r="738" spans="1:52" ht="24.75" customHeight="1" x14ac:dyDescent="0.15">
      <c r="A738" s="1014" t="s">
        <v>531</v>
      </c>
      <c r="B738" s="210"/>
      <c r="C738" s="210"/>
      <c r="D738" s="211"/>
      <c r="E738" s="1013" t="s">
        <v>564</v>
      </c>
      <c r="F738" s="1013"/>
      <c r="G738" s="1013"/>
      <c r="H738" s="1013"/>
      <c r="I738" s="1013"/>
      <c r="J738" s="1013"/>
      <c r="K738" s="1013"/>
      <c r="L738" s="1013"/>
      <c r="M738" s="1013"/>
      <c r="N738" s="367" t="s">
        <v>530</v>
      </c>
      <c r="O738" s="367"/>
      <c r="P738" s="367"/>
      <c r="Q738" s="367"/>
      <c r="R738" s="1013" t="s">
        <v>564</v>
      </c>
      <c r="S738" s="1013"/>
      <c r="T738" s="1013"/>
      <c r="U738" s="1013"/>
      <c r="V738" s="1013"/>
      <c r="W738" s="1013"/>
      <c r="X738" s="1013"/>
      <c r="Y738" s="1013"/>
      <c r="Z738" s="1013"/>
      <c r="AA738" s="367" t="s">
        <v>529</v>
      </c>
      <c r="AB738" s="367"/>
      <c r="AC738" s="367"/>
      <c r="AD738" s="367"/>
      <c r="AE738" s="1013" t="s">
        <v>564</v>
      </c>
      <c r="AF738" s="1013"/>
      <c r="AG738" s="1013"/>
      <c r="AH738" s="1013"/>
      <c r="AI738" s="1013"/>
      <c r="AJ738" s="1013"/>
      <c r="AK738" s="1013"/>
      <c r="AL738" s="1013"/>
      <c r="AM738" s="1013"/>
      <c r="AN738" s="367" t="s">
        <v>525</v>
      </c>
      <c r="AO738" s="367"/>
      <c r="AP738" s="367"/>
      <c r="AQ738" s="367"/>
      <c r="AR738" s="1005" t="s">
        <v>564</v>
      </c>
      <c r="AS738" s="1006"/>
      <c r="AT738" s="1006"/>
      <c r="AU738" s="1006"/>
      <c r="AV738" s="1006"/>
      <c r="AW738" s="1006"/>
      <c r="AX738" s="1007"/>
    </row>
    <row r="739" spans="1:52" ht="24.75" customHeight="1" thickBot="1" x14ac:dyDescent="0.2">
      <c r="A739" s="1015" t="s">
        <v>521</v>
      </c>
      <c r="B739" s="1016"/>
      <c r="C739" s="1016"/>
      <c r="D739" s="1017"/>
      <c r="E739" s="1018" t="s">
        <v>561</v>
      </c>
      <c r="F739" s="1008"/>
      <c r="G739" s="1008"/>
      <c r="H739" s="93" t="str">
        <f>IF(E739="", "", "(")</f>
        <v>(</v>
      </c>
      <c r="I739" s="1008" t="s">
        <v>593</v>
      </c>
      <c r="J739" s="1008"/>
      <c r="K739" s="93" t="str">
        <f>IF(OR(I739="　", I739=""), "", "-")</f>
        <v>-</v>
      </c>
      <c r="L739" s="1009">
        <v>7</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21" t="s">
        <v>501</v>
      </c>
      <c r="B740" s="622"/>
      <c r="C740" s="622"/>
      <c r="D740" s="622"/>
      <c r="E740" s="622"/>
      <c r="F740" s="623"/>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4.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7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503</v>
      </c>
      <c r="B779" s="638"/>
      <c r="C779" s="638"/>
      <c r="D779" s="638"/>
      <c r="E779" s="638"/>
      <c r="F779" s="639"/>
      <c r="G779" s="602" t="s">
        <v>640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646</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40"/>
      <c r="B780" s="641"/>
      <c r="C780" s="641"/>
      <c r="D780" s="641"/>
      <c r="E780" s="641"/>
      <c r="F780" s="642"/>
      <c r="G780" s="822"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5"/>
      <c r="AC780" s="822"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615</v>
      </c>
      <c r="H781" s="680"/>
      <c r="I781" s="680"/>
      <c r="J781" s="680"/>
      <c r="K781" s="681"/>
      <c r="L781" s="673" t="s">
        <v>619</v>
      </c>
      <c r="M781" s="844"/>
      <c r="N781" s="844"/>
      <c r="O781" s="844"/>
      <c r="P781" s="844"/>
      <c r="Q781" s="844"/>
      <c r="R781" s="844"/>
      <c r="S781" s="844"/>
      <c r="T781" s="844"/>
      <c r="U781" s="844"/>
      <c r="V781" s="844"/>
      <c r="W781" s="844"/>
      <c r="X781" s="845"/>
      <c r="Y781" s="396">
        <v>17.102</v>
      </c>
      <c r="Z781" s="397"/>
      <c r="AA781" s="397"/>
      <c r="AB781" s="812"/>
      <c r="AC781" s="679" t="s">
        <v>613</v>
      </c>
      <c r="AD781" s="680"/>
      <c r="AE781" s="680"/>
      <c r="AF781" s="680"/>
      <c r="AG781" s="681"/>
      <c r="AH781" s="673" t="s">
        <v>618</v>
      </c>
      <c r="AI781" s="674"/>
      <c r="AJ781" s="674"/>
      <c r="AK781" s="674"/>
      <c r="AL781" s="674"/>
      <c r="AM781" s="674"/>
      <c r="AN781" s="674"/>
      <c r="AO781" s="674"/>
      <c r="AP781" s="674"/>
      <c r="AQ781" s="674"/>
      <c r="AR781" s="674"/>
      <c r="AS781" s="674"/>
      <c r="AT781" s="675"/>
      <c r="AU781" s="396">
        <v>8.6999999999999993</v>
      </c>
      <c r="AV781" s="397"/>
      <c r="AW781" s="397"/>
      <c r="AX781" s="398"/>
    </row>
    <row r="782" spans="1:50" ht="24.75" customHeight="1" x14ac:dyDescent="0.15">
      <c r="A782" s="640"/>
      <c r="B782" s="641"/>
      <c r="C782" s="641"/>
      <c r="D782" s="641"/>
      <c r="E782" s="641"/>
      <c r="F782" s="642"/>
      <c r="G782" s="613" t="s">
        <v>613</v>
      </c>
      <c r="H782" s="633"/>
      <c r="I782" s="633"/>
      <c r="J782" s="633"/>
      <c r="K782" s="634"/>
      <c r="L782" s="605" t="s">
        <v>618</v>
      </c>
      <c r="M782" s="606"/>
      <c r="N782" s="606"/>
      <c r="O782" s="606"/>
      <c r="P782" s="606"/>
      <c r="Q782" s="606"/>
      <c r="R782" s="606"/>
      <c r="S782" s="606"/>
      <c r="T782" s="606"/>
      <c r="U782" s="606"/>
      <c r="V782" s="606"/>
      <c r="W782" s="606"/>
      <c r="X782" s="607"/>
      <c r="Y782" s="608">
        <v>14.61</v>
      </c>
      <c r="Z782" s="609"/>
      <c r="AA782" s="609"/>
      <c r="AB782" s="619"/>
      <c r="AC782" s="613" t="s">
        <v>612</v>
      </c>
      <c r="AD782" s="614"/>
      <c r="AE782" s="614"/>
      <c r="AF782" s="614"/>
      <c r="AG782" s="615"/>
      <c r="AH782" s="605" t="s">
        <v>617</v>
      </c>
      <c r="AI782" s="606"/>
      <c r="AJ782" s="606"/>
      <c r="AK782" s="606"/>
      <c r="AL782" s="606"/>
      <c r="AM782" s="606"/>
      <c r="AN782" s="606"/>
      <c r="AO782" s="606"/>
      <c r="AP782" s="606"/>
      <c r="AQ782" s="606"/>
      <c r="AR782" s="606"/>
      <c r="AS782" s="606"/>
      <c r="AT782" s="607"/>
      <c r="AU782" s="608">
        <v>7.2</v>
      </c>
      <c r="AV782" s="609"/>
      <c r="AW782" s="609"/>
      <c r="AX782" s="610"/>
    </row>
    <row r="783" spans="1:50" ht="24.75" customHeight="1" x14ac:dyDescent="0.15">
      <c r="A783" s="640"/>
      <c r="B783" s="641"/>
      <c r="C783" s="641"/>
      <c r="D783" s="641"/>
      <c r="E783" s="641"/>
      <c r="F783" s="642"/>
      <c r="G783" s="613" t="s">
        <v>616</v>
      </c>
      <c r="H783" s="633"/>
      <c r="I783" s="633"/>
      <c r="J783" s="633"/>
      <c r="K783" s="634"/>
      <c r="L783" s="605"/>
      <c r="M783" s="606"/>
      <c r="N783" s="606"/>
      <c r="O783" s="606"/>
      <c r="P783" s="606"/>
      <c r="Q783" s="606"/>
      <c r="R783" s="606"/>
      <c r="S783" s="606"/>
      <c r="T783" s="606"/>
      <c r="U783" s="606"/>
      <c r="V783" s="606"/>
      <c r="W783" s="606"/>
      <c r="X783" s="607"/>
      <c r="Y783" s="608">
        <v>6.5890000000000004</v>
      </c>
      <c r="Z783" s="609"/>
      <c r="AA783" s="609"/>
      <c r="AB783" s="619"/>
      <c r="AC783" s="613" t="s">
        <v>614</v>
      </c>
      <c r="AD783" s="614"/>
      <c r="AE783" s="614"/>
      <c r="AF783" s="614"/>
      <c r="AG783" s="615"/>
      <c r="AH783" s="605" t="s">
        <v>614</v>
      </c>
      <c r="AI783" s="606"/>
      <c r="AJ783" s="606"/>
      <c r="AK783" s="606"/>
      <c r="AL783" s="606"/>
      <c r="AM783" s="606"/>
      <c r="AN783" s="606"/>
      <c r="AO783" s="606"/>
      <c r="AP783" s="606"/>
      <c r="AQ783" s="606"/>
      <c r="AR783" s="606"/>
      <c r="AS783" s="606"/>
      <c r="AT783" s="607"/>
      <c r="AU783" s="608">
        <v>1.8</v>
      </c>
      <c r="AV783" s="609"/>
      <c r="AW783" s="609"/>
      <c r="AX783" s="610"/>
    </row>
    <row r="784" spans="1:50" ht="24.75" customHeight="1" x14ac:dyDescent="0.15">
      <c r="A784" s="640"/>
      <c r="B784" s="641"/>
      <c r="C784" s="641"/>
      <c r="D784" s="641"/>
      <c r="E784" s="641"/>
      <c r="F784" s="642"/>
      <c r="G784" s="613" t="s">
        <v>614</v>
      </c>
      <c r="H784" s="633"/>
      <c r="I784" s="633"/>
      <c r="J784" s="633"/>
      <c r="K784" s="634"/>
      <c r="L784" s="605" t="s">
        <v>614</v>
      </c>
      <c r="M784" s="606"/>
      <c r="N784" s="606"/>
      <c r="O784" s="606"/>
      <c r="P784" s="606"/>
      <c r="Q784" s="606"/>
      <c r="R784" s="606"/>
      <c r="S784" s="606"/>
      <c r="T784" s="606"/>
      <c r="U784" s="606"/>
      <c r="V784" s="606"/>
      <c r="W784" s="606"/>
      <c r="X784" s="607"/>
      <c r="Y784" s="608">
        <v>6.3</v>
      </c>
      <c r="Z784" s="609"/>
      <c r="AA784" s="609"/>
      <c r="AB784" s="619"/>
      <c r="AC784" s="613" t="s">
        <v>615</v>
      </c>
      <c r="AD784" s="614"/>
      <c r="AE784" s="614"/>
      <c r="AF784" s="614"/>
      <c r="AG784" s="615"/>
      <c r="AH784" s="605" t="s">
        <v>619</v>
      </c>
      <c r="AI784" s="606"/>
      <c r="AJ784" s="606"/>
      <c r="AK784" s="606"/>
      <c r="AL784" s="606"/>
      <c r="AM784" s="606"/>
      <c r="AN784" s="606"/>
      <c r="AO784" s="606"/>
      <c r="AP784" s="606"/>
      <c r="AQ784" s="606"/>
      <c r="AR784" s="606"/>
      <c r="AS784" s="606"/>
      <c r="AT784" s="607"/>
      <c r="AU784" s="608">
        <v>8.1</v>
      </c>
      <c r="AV784" s="609"/>
      <c r="AW784" s="609"/>
      <c r="AX784" s="610"/>
    </row>
    <row r="785" spans="1:50" ht="24.75" customHeight="1" x14ac:dyDescent="0.15">
      <c r="A785" s="640"/>
      <c r="B785" s="641"/>
      <c r="C785" s="641"/>
      <c r="D785" s="641"/>
      <c r="E785" s="641"/>
      <c r="F785" s="642"/>
      <c r="G785" s="613" t="s">
        <v>612</v>
      </c>
      <c r="H785" s="633"/>
      <c r="I785" s="633"/>
      <c r="J785" s="633"/>
      <c r="K785" s="634"/>
      <c r="L785" s="605" t="s">
        <v>617</v>
      </c>
      <c r="M785" s="606"/>
      <c r="N785" s="606"/>
      <c r="O785" s="606"/>
      <c r="P785" s="606"/>
      <c r="Q785" s="606"/>
      <c r="R785" s="606"/>
      <c r="S785" s="606"/>
      <c r="T785" s="606"/>
      <c r="U785" s="606"/>
      <c r="V785" s="606"/>
      <c r="W785" s="606"/>
      <c r="X785" s="607"/>
      <c r="Y785" s="608">
        <v>5.915</v>
      </c>
      <c r="Z785" s="609"/>
      <c r="AA785" s="609"/>
      <c r="AB785" s="619"/>
      <c r="AC785" s="613" t="s">
        <v>616</v>
      </c>
      <c r="AD785" s="614"/>
      <c r="AE785" s="614"/>
      <c r="AF785" s="614"/>
      <c r="AG785" s="615"/>
      <c r="AH785" s="605"/>
      <c r="AI785" s="606"/>
      <c r="AJ785" s="606"/>
      <c r="AK785" s="606"/>
      <c r="AL785" s="606"/>
      <c r="AM785" s="606"/>
      <c r="AN785" s="606"/>
      <c r="AO785" s="606"/>
      <c r="AP785" s="606"/>
      <c r="AQ785" s="606"/>
      <c r="AR785" s="606"/>
      <c r="AS785" s="606"/>
      <c r="AT785" s="607"/>
      <c r="AU785" s="608">
        <v>3.8</v>
      </c>
      <c r="AV785" s="609"/>
      <c r="AW785" s="609"/>
      <c r="AX785" s="610"/>
    </row>
    <row r="786" spans="1:50" ht="24.75" hidden="1"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0"/>
      <c r="B791" s="641"/>
      <c r="C791" s="641"/>
      <c r="D791" s="641"/>
      <c r="E791" s="641"/>
      <c r="F791" s="642"/>
      <c r="G791" s="833" t="s">
        <v>20</v>
      </c>
      <c r="H791" s="834"/>
      <c r="I791" s="834"/>
      <c r="J791" s="834"/>
      <c r="K791" s="834"/>
      <c r="L791" s="835"/>
      <c r="M791" s="836"/>
      <c r="N791" s="836"/>
      <c r="O791" s="836"/>
      <c r="P791" s="836"/>
      <c r="Q791" s="836"/>
      <c r="R791" s="836"/>
      <c r="S791" s="836"/>
      <c r="T791" s="836"/>
      <c r="U791" s="836"/>
      <c r="V791" s="836"/>
      <c r="W791" s="836"/>
      <c r="X791" s="837"/>
      <c r="Y791" s="838">
        <f>SUM(Y781:AB790)</f>
        <v>50.515999999999998</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29.599999999999998</v>
      </c>
      <c r="AV791" s="839"/>
      <c r="AW791" s="839"/>
      <c r="AX791" s="841"/>
    </row>
    <row r="792" spans="1:50" ht="24.75" customHeight="1" x14ac:dyDescent="0.15">
      <c r="A792" s="640"/>
      <c r="B792" s="641"/>
      <c r="C792" s="641"/>
      <c r="D792" s="641"/>
      <c r="E792" s="641"/>
      <c r="F792" s="642"/>
      <c r="G792" s="602" t="s">
        <v>647</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687</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40"/>
      <c r="B793" s="641"/>
      <c r="C793" s="641"/>
      <c r="D793" s="641"/>
      <c r="E793" s="641"/>
      <c r="F793" s="642"/>
      <c r="G793" s="822"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5"/>
      <c r="AC793" s="822"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612</v>
      </c>
      <c r="H794" s="842"/>
      <c r="I794" s="842"/>
      <c r="J794" s="842"/>
      <c r="K794" s="843"/>
      <c r="L794" s="673" t="s">
        <v>617</v>
      </c>
      <c r="M794" s="674"/>
      <c r="N794" s="674"/>
      <c r="O794" s="674"/>
      <c r="P794" s="674"/>
      <c r="Q794" s="674"/>
      <c r="R794" s="674"/>
      <c r="S794" s="674"/>
      <c r="T794" s="674"/>
      <c r="U794" s="674"/>
      <c r="V794" s="674"/>
      <c r="W794" s="674"/>
      <c r="X794" s="675"/>
      <c r="Y794" s="396">
        <v>10.9</v>
      </c>
      <c r="Z794" s="397"/>
      <c r="AA794" s="397"/>
      <c r="AB794" s="812"/>
      <c r="AC794" s="679" t="s">
        <v>612</v>
      </c>
      <c r="AD794" s="842"/>
      <c r="AE794" s="842"/>
      <c r="AF794" s="842"/>
      <c r="AG794" s="843"/>
      <c r="AH794" s="673" t="s">
        <v>617</v>
      </c>
      <c r="AI794" s="674"/>
      <c r="AJ794" s="674"/>
      <c r="AK794" s="674"/>
      <c r="AL794" s="674"/>
      <c r="AM794" s="674"/>
      <c r="AN794" s="674"/>
      <c r="AO794" s="674"/>
      <c r="AP794" s="674"/>
      <c r="AQ794" s="674"/>
      <c r="AR794" s="674"/>
      <c r="AS794" s="674"/>
      <c r="AT794" s="675"/>
      <c r="AU794" s="396">
        <v>9.76</v>
      </c>
      <c r="AV794" s="397"/>
      <c r="AW794" s="397"/>
      <c r="AX794" s="398"/>
    </row>
    <row r="795" spans="1:50" ht="24.75" customHeight="1" x14ac:dyDescent="0.15">
      <c r="A795" s="640"/>
      <c r="B795" s="641"/>
      <c r="C795" s="641"/>
      <c r="D795" s="641"/>
      <c r="E795" s="641"/>
      <c r="F795" s="642"/>
      <c r="G795" s="613" t="s">
        <v>613</v>
      </c>
      <c r="H795" s="614"/>
      <c r="I795" s="614"/>
      <c r="J795" s="614"/>
      <c r="K795" s="615"/>
      <c r="L795" s="605" t="s">
        <v>618</v>
      </c>
      <c r="M795" s="606"/>
      <c r="N795" s="606"/>
      <c r="O795" s="606"/>
      <c r="P795" s="606"/>
      <c r="Q795" s="606"/>
      <c r="R795" s="606"/>
      <c r="S795" s="606"/>
      <c r="T795" s="606"/>
      <c r="U795" s="606"/>
      <c r="V795" s="606"/>
      <c r="W795" s="606"/>
      <c r="X795" s="607"/>
      <c r="Y795" s="608">
        <v>6.5</v>
      </c>
      <c r="Z795" s="609"/>
      <c r="AA795" s="609"/>
      <c r="AB795" s="619"/>
      <c r="AC795" s="613" t="s">
        <v>615</v>
      </c>
      <c r="AD795" s="614"/>
      <c r="AE795" s="614"/>
      <c r="AF795" s="614"/>
      <c r="AG795" s="615"/>
      <c r="AH795" s="605" t="s">
        <v>619</v>
      </c>
      <c r="AI795" s="606"/>
      <c r="AJ795" s="606"/>
      <c r="AK795" s="606"/>
      <c r="AL795" s="606"/>
      <c r="AM795" s="606"/>
      <c r="AN795" s="606"/>
      <c r="AO795" s="606"/>
      <c r="AP795" s="606"/>
      <c r="AQ795" s="606"/>
      <c r="AR795" s="606"/>
      <c r="AS795" s="606"/>
      <c r="AT795" s="607"/>
      <c r="AU795" s="608">
        <v>3.5</v>
      </c>
      <c r="AV795" s="609"/>
      <c r="AW795" s="609"/>
      <c r="AX795" s="610"/>
    </row>
    <row r="796" spans="1:50" ht="24.75" customHeight="1" x14ac:dyDescent="0.15">
      <c r="A796" s="640"/>
      <c r="B796" s="641"/>
      <c r="C796" s="641"/>
      <c r="D796" s="641"/>
      <c r="E796" s="641"/>
      <c r="F796" s="642"/>
      <c r="G796" s="613" t="s">
        <v>614</v>
      </c>
      <c r="H796" s="614"/>
      <c r="I796" s="614"/>
      <c r="J796" s="614"/>
      <c r="K796" s="615"/>
      <c r="L796" s="605" t="s">
        <v>614</v>
      </c>
      <c r="M796" s="606"/>
      <c r="N796" s="606"/>
      <c r="O796" s="606"/>
      <c r="P796" s="606"/>
      <c r="Q796" s="606"/>
      <c r="R796" s="606"/>
      <c r="S796" s="606"/>
      <c r="T796" s="606"/>
      <c r="U796" s="606"/>
      <c r="V796" s="606"/>
      <c r="W796" s="606"/>
      <c r="X796" s="607"/>
      <c r="Y796" s="608">
        <v>0.8</v>
      </c>
      <c r="Z796" s="609"/>
      <c r="AA796" s="609"/>
      <c r="AB796" s="619"/>
      <c r="AC796" s="613" t="s">
        <v>613</v>
      </c>
      <c r="AD796" s="614"/>
      <c r="AE796" s="614"/>
      <c r="AF796" s="614"/>
      <c r="AG796" s="615"/>
      <c r="AH796" s="605" t="s">
        <v>618</v>
      </c>
      <c r="AI796" s="606"/>
      <c r="AJ796" s="606"/>
      <c r="AK796" s="606"/>
      <c r="AL796" s="606"/>
      <c r="AM796" s="606"/>
      <c r="AN796" s="606"/>
      <c r="AO796" s="606"/>
      <c r="AP796" s="606"/>
      <c r="AQ796" s="606"/>
      <c r="AR796" s="606"/>
      <c r="AS796" s="606"/>
      <c r="AT796" s="607"/>
      <c r="AU796" s="608">
        <v>2.84</v>
      </c>
      <c r="AV796" s="609"/>
      <c r="AW796" s="609"/>
      <c r="AX796" s="610"/>
    </row>
    <row r="797" spans="1:50" ht="24.75" customHeight="1" x14ac:dyDescent="0.15">
      <c r="A797" s="640"/>
      <c r="B797" s="641"/>
      <c r="C797" s="641"/>
      <c r="D797" s="641"/>
      <c r="E797" s="641"/>
      <c r="F797" s="642"/>
      <c r="G797" s="613" t="s">
        <v>615</v>
      </c>
      <c r="H797" s="614"/>
      <c r="I797" s="614"/>
      <c r="J797" s="614"/>
      <c r="K797" s="615"/>
      <c r="L797" s="605" t="s">
        <v>619</v>
      </c>
      <c r="M797" s="606"/>
      <c r="N797" s="606"/>
      <c r="O797" s="606"/>
      <c r="P797" s="606"/>
      <c r="Q797" s="606"/>
      <c r="R797" s="606"/>
      <c r="S797" s="606"/>
      <c r="T797" s="606"/>
      <c r="U797" s="606"/>
      <c r="V797" s="606"/>
      <c r="W797" s="606"/>
      <c r="X797" s="607"/>
      <c r="Y797" s="608">
        <v>9.3000000000000007</v>
      </c>
      <c r="Z797" s="609"/>
      <c r="AA797" s="609"/>
      <c r="AB797" s="619"/>
      <c r="AC797" s="613" t="s">
        <v>616</v>
      </c>
      <c r="AD797" s="614"/>
      <c r="AE797" s="614"/>
      <c r="AF797" s="614"/>
      <c r="AG797" s="615"/>
      <c r="AH797" s="605"/>
      <c r="AI797" s="606"/>
      <c r="AJ797" s="606"/>
      <c r="AK797" s="606"/>
      <c r="AL797" s="606"/>
      <c r="AM797" s="606"/>
      <c r="AN797" s="606"/>
      <c r="AO797" s="606"/>
      <c r="AP797" s="606"/>
      <c r="AQ797" s="606"/>
      <c r="AR797" s="606"/>
      <c r="AS797" s="606"/>
      <c r="AT797" s="607"/>
      <c r="AU797" s="608">
        <v>2.625</v>
      </c>
      <c r="AV797" s="609"/>
      <c r="AW797" s="609"/>
      <c r="AX797" s="610"/>
    </row>
    <row r="798" spans="1:50" ht="24.75" customHeight="1" x14ac:dyDescent="0.15">
      <c r="A798" s="640"/>
      <c r="B798" s="641"/>
      <c r="C798" s="641"/>
      <c r="D798" s="641"/>
      <c r="E798" s="641"/>
      <c r="F798" s="642"/>
      <c r="G798" s="613" t="s">
        <v>616</v>
      </c>
      <c r="H798" s="614"/>
      <c r="I798" s="614"/>
      <c r="J798" s="614"/>
      <c r="K798" s="615"/>
      <c r="L798" s="605"/>
      <c r="M798" s="606"/>
      <c r="N798" s="606"/>
      <c r="O798" s="606"/>
      <c r="P798" s="606"/>
      <c r="Q798" s="606"/>
      <c r="R798" s="606"/>
      <c r="S798" s="606"/>
      <c r="T798" s="606"/>
      <c r="U798" s="606"/>
      <c r="V798" s="606"/>
      <c r="W798" s="606"/>
      <c r="X798" s="607"/>
      <c r="Y798" s="608">
        <v>2.6</v>
      </c>
      <c r="Z798" s="609"/>
      <c r="AA798" s="609"/>
      <c r="AB798" s="619"/>
      <c r="AC798" s="613" t="s">
        <v>614</v>
      </c>
      <c r="AD798" s="614"/>
      <c r="AE798" s="614"/>
      <c r="AF798" s="614"/>
      <c r="AG798" s="615"/>
      <c r="AH798" s="605" t="s">
        <v>614</v>
      </c>
      <c r="AI798" s="606"/>
      <c r="AJ798" s="606"/>
      <c r="AK798" s="606"/>
      <c r="AL798" s="606"/>
      <c r="AM798" s="606"/>
      <c r="AN798" s="606"/>
      <c r="AO798" s="606"/>
      <c r="AP798" s="606"/>
      <c r="AQ798" s="606"/>
      <c r="AR798" s="606"/>
      <c r="AS798" s="606"/>
      <c r="AT798" s="607"/>
      <c r="AU798" s="608">
        <v>1.4</v>
      </c>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40"/>
      <c r="B804" s="641"/>
      <c r="C804" s="641"/>
      <c r="D804" s="641"/>
      <c r="E804" s="641"/>
      <c r="F804" s="642"/>
      <c r="G804" s="833" t="s">
        <v>20</v>
      </c>
      <c r="H804" s="834"/>
      <c r="I804" s="834"/>
      <c r="J804" s="834"/>
      <c r="K804" s="834"/>
      <c r="L804" s="835"/>
      <c r="M804" s="836"/>
      <c r="N804" s="836"/>
      <c r="O804" s="836"/>
      <c r="P804" s="836"/>
      <c r="Q804" s="836"/>
      <c r="R804" s="836"/>
      <c r="S804" s="836"/>
      <c r="T804" s="836"/>
      <c r="U804" s="836"/>
      <c r="V804" s="836"/>
      <c r="W804" s="836"/>
      <c r="X804" s="837"/>
      <c r="Y804" s="838">
        <f>SUM(Y794:AB803)</f>
        <v>30.1</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20.125</v>
      </c>
      <c r="AV804" s="839"/>
      <c r="AW804" s="839"/>
      <c r="AX804" s="841"/>
    </row>
    <row r="805" spans="1:50" ht="24.75" hidden="1" customHeight="1" x14ac:dyDescent="0.15">
      <c r="A805" s="640"/>
      <c r="B805" s="641"/>
      <c r="C805" s="641"/>
      <c r="D805" s="641"/>
      <c r="E805" s="641"/>
      <c r="F805" s="642"/>
      <c r="G805" s="602"/>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40"/>
      <c r="B806" s="641"/>
      <c r="C806" s="641"/>
      <c r="D806" s="641"/>
      <c r="E806" s="641"/>
      <c r="F806" s="642"/>
      <c r="G806" s="822"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5"/>
      <c r="AC806" s="822"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842"/>
      <c r="I807" s="842"/>
      <c r="J807" s="842"/>
      <c r="K807" s="843"/>
      <c r="L807" s="673"/>
      <c r="M807" s="674"/>
      <c r="N807" s="674"/>
      <c r="O807" s="674"/>
      <c r="P807" s="674"/>
      <c r="Q807" s="674"/>
      <c r="R807" s="674"/>
      <c r="S807" s="674"/>
      <c r="T807" s="674"/>
      <c r="U807" s="674"/>
      <c r="V807" s="674"/>
      <c r="W807" s="674"/>
      <c r="X807" s="675"/>
      <c r="Y807" s="396"/>
      <c r="Z807" s="397"/>
      <c r="AA807" s="397"/>
      <c r="AB807" s="812"/>
      <c r="AC807" s="679"/>
      <c r="AD807" s="842"/>
      <c r="AE807" s="842"/>
      <c r="AF807" s="842"/>
      <c r="AG807" s="843"/>
      <c r="AH807" s="673"/>
      <c r="AI807" s="674"/>
      <c r="AJ807" s="674"/>
      <c r="AK807" s="674"/>
      <c r="AL807" s="674"/>
      <c r="AM807" s="674"/>
      <c r="AN807" s="674"/>
      <c r="AO807" s="674"/>
      <c r="AP807" s="674"/>
      <c r="AQ807" s="674"/>
      <c r="AR807" s="674"/>
      <c r="AS807" s="674"/>
      <c r="AT807" s="675"/>
      <c r="AU807" s="396"/>
      <c r="AV807" s="397"/>
      <c r="AW807" s="397"/>
      <c r="AX807" s="398"/>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40"/>
      <c r="B817" s="641"/>
      <c r="C817" s="641"/>
      <c r="D817" s="641"/>
      <c r="E817" s="641"/>
      <c r="F817" s="642"/>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0"/>
      <c r="B818" s="641"/>
      <c r="C818" s="641"/>
      <c r="D818" s="641"/>
      <c r="E818" s="641"/>
      <c r="F818" s="642"/>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40"/>
      <c r="B819" s="641"/>
      <c r="C819" s="641"/>
      <c r="D819" s="641"/>
      <c r="E819" s="641"/>
      <c r="F819" s="642"/>
      <c r="G819" s="822"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5"/>
      <c r="AC819" s="822"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t="s">
        <v>612</v>
      </c>
      <c r="H820" s="842"/>
      <c r="I820" s="842"/>
      <c r="J820" s="842"/>
      <c r="K820" s="843"/>
      <c r="L820" s="673"/>
      <c r="M820" s="674"/>
      <c r="N820" s="674"/>
      <c r="O820" s="674"/>
      <c r="P820" s="674"/>
      <c r="Q820" s="674"/>
      <c r="R820" s="674"/>
      <c r="S820" s="674"/>
      <c r="T820" s="674"/>
      <c r="U820" s="674"/>
      <c r="V820" s="674"/>
      <c r="W820" s="674"/>
      <c r="X820" s="675"/>
      <c r="Y820" s="396"/>
      <c r="Z820" s="397"/>
      <c r="AA820" s="397"/>
      <c r="AB820" s="812"/>
      <c r="AC820" s="679"/>
      <c r="AD820" s="842"/>
      <c r="AE820" s="842"/>
      <c r="AF820" s="842"/>
      <c r="AG820" s="843"/>
      <c r="AH820" s="673"/>
      <c r="AI820" s="674"/>
      <c r="AJ820" s="674"/>
      <c r="AK820" s="674"/>
      <c r="AL820" s="674"/>
      <c r="AM820" s="674"/>
      <c r="AN820" s="674"/>
      <c r="AO820" s="674"/>
      <c r="AP820" s="674"/>
      <c r="AQ820" s="674"/>
      <c r="AR820" s="674"/>
      <c r="AS820" s="674"/>
      <c r="AT820" s="675"/>
      <c r="AU820" s="396"/>
      <c r="AV820" s="397"/>
      <c r="AW820" s="397"/>
      <c r="AX820" s="398"/>
    </row>
    <row r="821" spans="1:50" ht="24.75" hidden="1" customHeight="1" x14ac:dyDescent="0.15">
      <c r="A821" s="640"/>
      <c r="B821" s="641"/>
      <c r="C821" s="641"/>
      <c r="D821" s="641"/>
      <c r="E821" s="641"/>
      <c r="F821" s="642"/>
      <c r="G821" s="613" t="s">
        <v>613</v>
      </c>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t="s">
        <v>614</v>
      </c>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t="s">
        <v>615</v>
      </c>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t="s">
        <v>616</v>
      </c>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458</v>
      </c>
      <c r="AD836" s="149"/>
      <c r="AE836" s="149"/>
      <c r="AF836" s="149"/>
      <c r="AG836" s="149"/>
      <c r="AH836" s="369" t="s">
        <v>484</v>
      </c>
      <c r="AI836" s="366"/>
      <c r="AJ836" s="366"/>
      <c r="AK836" s="366"/>
      <c r="AL836" s="366" t="s">
        <v>21</v>
      </c>
      <c r="AM836" s="366"/>
      <c r="AN836" s="366"/>
      <c r="AO836" s="371"/>
      <c r="AP836" s="372" t="s">
        <v>420</v>
      </c>
      <c r="AQ836" s="372"/>
      <c r="AR836" s="372"/>
      <c r="AS836" s="372"/>
      <c r="AT836" s="372"/>
      <c r="AU836" s="372"/>
      <c r="AV836" s="372"/>
      <c r="AW836" s="372"/>
      <c r="AX836" s="372"/>
    </row>
    <row r="837" spans="1:50" ht="41.25" customHeight="1" x14ac:dyDescent="0.15">
      <c r="A837" s="384">
        <v>1</v>
      </c>
      <c r="B837" s="384">
        <v>1</v>
      </c>
      <c r="C837" s="379" t="s">
        <v>660</v>
      </c>
      <c r="D837" s="380"/>
      <c r="E837" s="380"/>
      <c r="F837" s="380"/>
      <c r="G837" s="380"/>
      <c r="H837" s="380"/>
      <c r="I837" s="381"/>
      <c r="J837" s="350">
        <v>6430005004014</v>
      </c>
      <c r="K837" s="351"/>
      <c r="L837" s="351"/>
      <c r="M837" s="351"/>
      <c r="N837" s="351"/>
      <c r="O837" s="351"/>
      <c r="P837" s="364" t="s">
        <v>639</v>
      </c>
      <c r="Q837" s="352"/>
      <c r="R837" s="352"/>
      <c r="S837" s="352"/>
      <c r="T837" s="352"/>
      <c r="U837" s="352"/>
      <c r="V837" s="352"/>
      <c r="W837" s="352"/>
      <c r="X837" s="352"/>
      <c r="Y837" s="353">
        <v>50.515999999999998</v>
      </c>
      <c r="Z837" s="354"/>
      <c r="AA837" s="354"/>
      <c r="AB837" s="355"/>
      <c r="AC837" s="365" t="s">
        <v>636</v>
      </c>
      <c r="AD837" s="373"/>
      <c r="AE837" s="373"/>
      <c r="AF837" s="373"/>
      <c r="AG837" s="373"/>
      <c r="AH837" s="374" t="s">
        <v>565</v>
      </c>
      <c r="AI837" s="375"/>
      <c r="AJ837" s="375"/>
      <c r="AK837" s="375"/>
      <c r="AL837" s="359" t="s">
        <v>565</v>
      </c>
      <c r="AM837" s="360"/>
      <c r="AN837" s="360"/>
      <c r="AO837" s="361"/>
      <c r="AP837" s="362" t="s">
        <v>565</v>
      </c>
      <c r="AQ837" s="362"/>
      <c r="AR837" s="362"/>
      <c r="AS837" s="362"/>
      <c r="AT837" s="362"/>
      <c r="AU837" s="362"/>
      <c r="AV837" s="362"/>
      <c r="AW837" s="362"/>
      <c r="AX837" s="362"/>
    </row>
    <row r="838" spans="1:50" ht="41.25" customHeight="1" x14ac:dyDescent="0.15">
      <c r="A838" s="384">
        <v>2</v>
      </c>
      <c r="B838" s="384">
        <v>1</v>
      </c>
      <c r="C838" s="379" t="s">
        <v>661</v>
      </c>
      <c r="D838" s="380"/>
      <c r="E838" s="380"/>
      <c r="F838" s="380"/>
      <c r="G838" s="380"/>
      <c r="H838" s="380"/>
      <c r="I838" s="381"/>
      <c r="J838" s="350">
        <v>3290005003743</v>
      </c>
      <c r="K838" s="351"/>
      <c r="L838" s="351"/>
      <c r="M838" s="351"/>
      <c r="N838" s="351"/>
      <c r="O838" s="351"/>
      <c r="P838" s="364" t="s">
        <v>639</v>
      </c>
      <c r="Q838" s="352"/>
      <c r="R838" s="352"/>
      <c r="S838" s="352"/>
      <c r="T838" s="352"/>
      <c r="U838" s="352"/>
      <c r="V838" s="352"/>
      <c r="W838" s="352"/>
      <c r="X838" s="352"/>
      <c r="Y838" s="353">
        <v>37.957999999999998</v>
      </c>
      <c r="Z838" s="354"/>
      <c r="AA838" s="354"/>
      <c r="AB838" s="355"/>
      <c r="AC838" s="365" t="s">
        <v>636</v>
      </c>
      <c r="AD838" s="365"/>
      <c r="AE838" s="365"/>
      <c r="AF838" s="365"/>
      <c r="AG838" s="365"/>
      <c r="AH838" s="374" t="s">
        <v>637</v>
      </c>
      <c r="AI838" s="375"/>
      <c r="AJ838" s="375"/>
      <c r="AK838" s="375"/>
      <c r="AL838" s="359" t="s">
        <v>638</v>
      </c>
      <c r="AM838" s="360"/>
      <c r="AN838" s="360"/>
      <c r="AO838" s="361"/>
      <c r="AP838" s="362" t="s">
        <v>565</v>
      </c>
      <c r="AQ838" s="362"/>
      <c r="AR838" s="362"/>
      <c r="AS838" s="362"/>
      <c r="AT838" s="362"/>
      <c r="AU838" s="362"/>
      <c r="AV838" s="362"/>
      <c r="AW838" s="362"/>
      <c r="AX838" s="362"/>
    </row>
    <row r="839" spans="1:50" ht="41.25" customHeight="1" x14ac:dyDescent="0.15">
      <c r="A839" s="384">
        <v>3</v>
      </c>
      <c r="B839" s="384">
        <v>1</v>
      </c>
      <c r="C839" s="379" t="s">
        <v>662</v>
      </c>
      <c r="D839" s="380"/>
      <c r="E839" s="380"/>
      <c r="F839" s="380"/>
      <c r="G839" s="380"/>
      <c r="H839" s="380"/>
      <c r="I839" s="381"/>
      <c r="J839" s="350">
        <v>5020005005343</v>
      </c>
      <c r="K839" s="351"/>
      <c r="L839" s="351"/>
      <c r="M839" s="351"/>
      <c r="N839" s="351"/>
      <c r="O839" s="351"/>
      <c r="P839" s="364" t="s">
        <v>639</v>
      </c>
      <c r="Q839" s="352"/>
      <c r="R839" s="352"/>
      <c r="S839" s="352"/>
      <c r="T839" s="352"/>
      <c r="U839" s="352"/>
      <c r="V839" s="352"/>
      <c r="W839" s="352"/>
      <c r="X839" s="352"/>
      <c r="Y839" s="353">
        <v>34.838999999999999</v>
      </c>
      <c r="Z839" s="354"/>
      <c r="AA839" s="354"/>
      <c r="AB839" s="355"/>
      <c r="AC839" s="365" t="s">
        <v>636</v>
      </c>
      <c r="AD839" s="365"/>
      <c r="AE839" s="365"/>
      <c r="AF839" s="365"/>
      <c r="AG839" s="365"/>
      <c r="AH839" s="357" t="s">
        <v>637</v>
      </c>
      <c r="AI839" s="358"/>
      <c r="AJ839" s="358"/>
      <c r="AK839" s="358"/>
      <c r="AL839" s="359" t="s">
        <v>565</v>
      </c>
      <c r="AM839" s="360"/>
      <c r="AN839" s="360"/>
      <c r="AO839" s="361"/>
      <c r="AP839" s="362" t="s">
        <v>638</v>
      </c>
      <c r="AQ839" s="362"/>
      <c r="AR839" s="362"/>
      <c r="AS839" s="362"/>
      <c r="AT839" s="362"/>
      <c r="AU839" s="362"/>
      <c r="AV839" s="362"/>
      <c r="AW839" s="362"/>
      <c r="AX839" s="362"/>
    </row>
    <row r="840" spans="1:50" ht="41.25" customHeight="1" x14ac:dyDescent="0.15">
      <c r="A840" s="384">
        <v>4</v>
      </c>
      <c r="B840" s="384">
        <v>1</v>
      </c>
      <c r="C840" s="379" t="s">
        <v>663</v>
      </c>
      <c r="D840" s="380"/>
      <c r="E840" s="380"/>
      <c r="F840" s="380"/>
      <c r="G840" s="380"/>
      <c r="H840" s="380"/>
      <c r="I840" s="381"/>
      <c r="J840" s="350">
        <v>3180005006071</v>
      </c>
      <c r="K840" s="351"/>
      <c r="L840" s="351"/>
      <c r="M840" s="351"/>
      <c r="N840" s="351"/>
      <c r="O840" s="351"/>
      <c r="P840" s="364" t="s">
        <v>639</v>
      </c>
      <c r="Q840" s="352"/>
      <c r="R840" s="352"/>
      <c r="S840" s="352"/>
      <c r="T840" s="352"/>
      <c r="U840" s="352"/>
      <c r="V840" s="352"/>
      <c r="W840" s="352"/>
      <c r="X840" s="352"/>
      <c r="Y840" s="353">
        <v>27.37</v>
      </c>
      <c r="Z840" s="354"/>
      <c r="AA840" s="354"/>
      <c r="AB840" s="355"/>
      <c r="AC840" s="365" t="s">
        <v>636</v>
      </c>
      <c r="AD840" s="365"/>
      <c r="AE840" s="365"/>
      <c r="AF840" s="365"/>
      <c r="AG840" s="365"/>
      <c r="AH840" s="357" t="s">
        <v>565</v>
      </c>
      <c r="AI840" s="358"/>
      <c r="AJ840" s="358"/>
      <c r="AK840" s="358"/>
      <c r="AL840" s="359" t="s">
        <v>638</v>
      </c>
      <c r="AM840" s="360"/>
      <c r="AN840" s="360"/>
      <c r="AO840" s="361"/>
      <c r="AP840" s="362" t="s">
        <v>565</v>
      </c>
      <c r="AQ840" s="362"/>
      <c r="AR840" s="362"/>
      <c r="AS840" s="362"/>
      <c r="AT840" s="362"/>
      <c r="AU840" s="362"/>
      <c r="AV840" s="362"/>
      <c r="AW840" s="362"/>
      <c r="AX840" s="362"/>
    </row>
    <row r="841" spans="1:50" ht="41.25" customHeight="1" x14ac:dyDescent="0.15">
      <c r="A841" s="384">
        <v>5</v>
      </c>
      <c r="B841" s="384">
        <v>1</v>
      </c>
      <c r="C841" s="379" t="s">
        <v>664</v>
      </c>
      <c r="D841" s="380"/>
      <c r="E841" s="380"/>
      <c r="F841" s="380"/>
      <c r="G841" s="380"/>
      <c r="H841" s="380"/>
      <c r="I841" s="381"/>
      <c r="J841" s="350">
        <v>4120905002554</v>
      </c>
      <c r="K841" s="351"/>
      <c r="L841" s="351"/>
      <c r="M841" s="351"/>
      <c r="N841" s="351"/>
      <c r="O841" s="351"/>
      <c r="P841" s="364" t="s">
        <v>639</v>
      </c>
      <c r="Q841" s="352"/>
      <c r="R841" s="352"/>
      <c r="S841" s="352"/>
      <c r="T841" s="352"/>
      <c r="U841" s="352"/>
      <c r="V841" s="352"/>
      <c r="W841" s="352"/>
      <c r="X841" s="352"/>
      <c r="Y841" s="353">
        <v>22.847000000000001</v>
      </c>
      <c r="Z841" s="354"/>
      <c r="AA841" s="354"/>
      <c r="AB841" s="355"/>
      <c r="AC841" s="356" t="s">
        <v>636</v>
      </c>
      <c r="AD841" s="356"/>
      <c r="AE841" s="356"/>
      <c r="AF841" s="356"/>
      <c r="AG841" s="356"/>
      <c r="AH841" s="357" t="s">
        <v>638</v>
      </c>
      <c r="AI841" s="358"/>
      <c r="AJ841" s="358"/>
      <c r="AK841" s="358"/>
      <c r="AL841" s="359" t="s">
        <v>638</v>
      </c>
      <c r="AM841" s="360"/>
      <c r="AN841" s="360"/>
      <c r="AO841" s="361"/>
      <c r="AP841" s="362" t="s">
        <v>638</v>
      </c>
      <c r="AQ841" s="362"/>
      <c r="AR841" s="362"/>
      <c r="AS841" s="362"/>
      <c r="AT841" s="362"/>
      <c r="AU841" s="362"/>
      <c r="AV841" s="362"/>
      <c r="AW841" s="362"/>
      <c r="AX841" s="362"/>
    </row>
    <row r="842" spans="1:50" ht="30" hidden="1" customHeight="1" x14ac:dyDescent="0.15">
      <c r="A842" s="384">
        <v>6</v>
      </c>
      <c r="B842" s="38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4">
        <v>7</v>
      </c>
      <c r="B843" s="38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4">
        <v>8</v>
      </c>
      <c r="B844" s="38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4">
        <v>9</v>
      </c>
      <c r="B845" s="38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4">
        <v>10</v>
      </c>
      <c r="B846" s="38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4">
        <v>11</v>
      </c>
      <c r="B847" s="38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4">
        <v>12</v>
      </c>
      <c r="B848" s="38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4">
        <v>13</v>
      </c>
      <c r="B849" s="38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4">
        <v>14</v>
      </c>
      <c r="B850" s="38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4">
        <v>15</v>
      </c>
      <c r="B851" s="38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4">
        <v>16</v>
      </c>
      <c r="B852" s="38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4">
        <v>17</v>
      </c>
      <c r="B853" s="38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4">
        <v>18</v>
      </c>
      <c r="B854" s="38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4">
        <v>19</v>
      </c>
      <c r="B855" s="38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4">
        <v>20</v>
      </c>
      <c r="B856" s="38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4">
        <v>21</v>
      </c>
      <c r="B857" s="38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4">
        <v>22</v>
      </c>
      <c r="B858" s="38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4">
        <v>23</v>
      </c>
      <c r="B859" s="384">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4">
        <v>24</v>
      </c>
      <c r="B860" s="384">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4">
        <v>25</v>
      </c>
      <c r="B861" s="384">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4">
        <v>26</v>
      </c>
      <c r="B862" s="38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4">
        <v>27</v>
      </c>
      <c r="B863" s="38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4">
        <v>28</v>
      </c>
      <c r="B864" s="38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4">
        <v>29</v>
      </c>
      <c r="B865" s="38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4">
        <v>30</v>
      </c>
      <c r="B866" s="38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458</v>
      </c>
      <c r="AD869" s="149"/>
      <c r="AE869" s="149"/>
      <c r="AF869" s="149"/>
      <c r="AG869" s="149"/>
      <c r="AH869" s="369" t="s">
        <v>484</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84">
        <v>1</v>
      </c>
      <c r="B870" s="384">
        <v>1</v>
      </c>
      <c r="C870" s="363" t="s">
        <v>655</v>
      </c>
      <c r="D870" s="349"/>
      <c r="E870" s="349"/>
      <c r="F870" s="349"/>
      <c r="G870" s="349"/>
      <c r="H870" s="349"/>
      <c r="I870" s="349"/>
      <c r="J870" s="350">
        <v>2220005001911</v>
      </c>
      <c r="K870" s="351"/>
      <c r="L870" s="351"/>
      <c r="M870" s="351"/>
      <c r="N870" s="351"/>
      <c r="O870" s="351"/>
      <c r="P870" s="364" t="s">
        <v>644</v>
      </c>
      <c r="Q870" s="352"/>
      <c r="R870" s="352"/>
      <c r="S870" s="352"/>
      <c r="T870" s="352"/>
      <c r="U870" s="352"/>
      <c r="V870" s="352"/>
      <c r="W870" s="352"/>
      <c r="X870" s="352"/>
      <c r="Y870" s="353">
        <v>29.6</v>
      </c>
      <c r="Z870" s="354"/>
      <c r="AA870" s="354"/>
      <c r="AB870" s="355"/>
      <c r="AC870" s="365" t="s">
        <v>642</v>
      </c>
      <c r="AD870" s="365"/>
      <c r="AE870" s="365"/>
      <c r="AF870" s="365"/>
      <c r="AG870" s="365"/>
      <c r="AH870" s="357" t="s">
        <v>643</v>
      </c>
      <c r="AI870" s="358"/>
      <c r="AJ870" s="358"/>
      <c r="AK870" s="358"/>
      <c r="AL870" s="359" t="s">
        <v>643</v>
      </c>
      <c r="AM870" s="360"/>
      <c r="AN870" s="360"/>
      <c r="AO870" s="361"/>
      <c r="AP870" s="362" t="s">
        <v>643</v>
      </c>
      <c r="AQ870" s="362"/>
      <c r="AR870" s="362"/>
      <c r="AS870" s="362"/>
      <c r="AT870" s="362"/>
      <c r="AU870" s="362"/>
      <c r="AV870" s="362"/>
      <c r="AW870" s="362"/>
      <c r="AX870" s="362"/>
    </row>
    <row r="871" spans="1:50" ht="30" customHeight="1" x14ac:dyDescent="0.15">
      <c r="A871" s="384">
        <v>2</v>
      </c>
      <c r="B871" s="384">
        <v>1</v>
      </c>
      <c r="C871" s="379" t="s">
        <v>656</v>
      </c>
      <c r="D871" s="380"/>
      <c r="E871" s="380"/>
      <c r="F871" s="380"/>
      <c r="G871" s="380"/>
      <c r="H871" s="380"/>
      <c r="I871" s="381"/>
      <c r="J871" s="919">
        <v>6430005004014</v>
      </c>
      <c r="K871" s="920"/>
      <c r="L871" s="920"/>
      <c r="M871" s="920"/>
      <c r="N871" s="920"/>
      <c r="O871" s="921"/>
      <c r="P871" s="922" t="s">
        <v>644</v>
      </c>
      <c r="Q871" s="923"/>
      <c r="R871" s="923"/>
      <c r="S871" s="923"/>
      <c r="T871" s="923"/>
      <c r="U871" s="923"/>
      <c r="V871" s="923"/>
      <c r="W871" s="923"/>
      <c r="X871" s="924"/>
      <c r="Y871" s="353">
        <v>20.2</v>
      </c>
      <c r="Z871" s="354"/>
      <c r="AA871" s="354"/>
      <c r="AB871" s="355"/>
      <c r="AC871" s="206" t="s">
        <v>642</v>
      </c>
      <c r="AD871" s="925"/>
      <c r="AE871" s="925"/>
      <c r="AF871" s="925"/>
      <c r="AG871" s="926"/>
      <c r="AH871" s="927" t="s">
        <v>643</v>
      </c>
      <c r="AI871" s="928"/>
      <c r="AJ871" s="928"/>
      <c r="AK871" s="929"/>
      <c r="AL871" s="359" t="s">
        <v>643</v>
      </c>
      <c r="AM871" s="360"/>
      <c r="AN871" s="360"/>
      <c r="AO871" s="361"/>
      <c r="AP871" s="930" t="s">
        <v>643</v>
      </c>
      <c r="AQ871" s="931"/>
      <c r="AR871" s="931"/>
      <c r="AS871" s="931"/>
      <c r="AT871" s="931"/>
      <c r="AU871" s="931"/>
      <c r="AV871" s="931"/>
      <c r="AW871" s="931"/>
      <c r="AX871" s="932"/>
    </row>
    <row r="872" spans="1:50" ht="30" customHeight="1" x14ac:dyDescent="0.15">
      <c r="A872" s="384">
        <v>3</v>
      </c>
      <c r="B872" s="384">
        <v>1</v>
      </c>
      <c r="C872" s="363" t="s">
        <v>657</v>
      </c>
      <c r="D872" s="349"/>
      <c r="E872" s="349"/>
      <c r="F872" s="349"/>
      <c r="G872" s="349"/>
      <c r="H872" s="349"/>
      <c r="I872" s="349"/>
      <c r="J872" s="350">
        <v>2180005006072</v>
      </c>
      <c r="K872" s="351"/>
      <c r="L872" s="351"/>
      <c r="M872" s="351"/>
      <c r="N872" s="351"/>
      <c r="O872" s="351"/>
      <c r="P872" s="364" t="s">
        <v>644</v>
      </c>
      <c r="Q872" s="352"/>
      <c r="R872" s="352"/>
      <c r="S872" s="352"/>
      <c r="T872" s="352"/>
      <c r="U872" s="352"/>
      <c r="V872" s="352"/>
      <c r="W872" s="352"/>
      <c r="X872" s="352"/>
      <c r="Y872" s="353">
        <v>20</v>
      </c>
      <c r="Z872" s="354"/>
      <c r="AA872" s="354"/>
      <c r="AB872" s="355"/>
      <c r="AC872" s="365" t="s">
        <v>642</v>
      </c>
      <c r="AD872" s="365"/>
      <c r="AE872" s="365"/>
      <c r="AF872" s="365"/>
      <c r="AG872" s="365"/>
      <c r="AH872" s="374" t="s">
        <v>643</v>
      </c>
      <c r="AI872" s="375"/>
      <c r="AJ872" s="375"/>
      <c r="AK872" s="375"/>
      <c r="AL872" s="359" t="s">
        <v>643</v>
      </c>
      <c r="AM872" s="360"/>
      <c r="AN872" s="360"/>
      <c r="AO872" s="361"/>
      <c r="AP872" s="362" t="s">
        <v>643</v>
      </c>
      <c r="AQ872" s="362"/>
      <c r="AR872" s="362"/>
      <c r="AS872" s="362"/>
      <c r="AT872" s="362"/>
      <c r="AU872" s="362"/>
      <c r="AV872" s="362"/>
      <c r="AW872" s="362"/>
      <c r="AX872" s="362"/>
    </row>
    <row r="873" spans="1:50" ht="30" hidden="1" customHeight="1" x14ac:dyDescent="0.15">
      <c r="A873" s="384">
        <v>4</v>
      </c>
      <c r="B873" s="384">
        <v>1</v>
      </c>
      <c r="C873" s="379"/>
      <c r="D873" s="380"/>
      <c r="E873" s="380"/>
      <c r="F873" s="380"/>
      <c r="G873" s="380"/>
      <c r="H873" s="380"/>
      <c r="I873" s="381"/>
      <c r="J873" s="919"/>
      <c r="K873" s="920"/>
      <c r="L873" s="920"/>
      <c r="M873" s="920"/>
      <c r="N873" s="920"/>
      <c r="O873" s="921"/>
      <c r="P873" s="922"/>
      <c r="Q873" s="923"/>
      <c r="R873" s="923"/>
      <c r="S873" s="923"/>
      <c r="T873" s="923"/>
      <c r="U873" s="923"/>
      <c r="V873" s="923"/>
      <c r="W873" s="923"/>
      <c r="X873" s="924"/>
      <c r="Y873" s="353"/>
      <c r="Z873" s="354"/>
      <c r="AA873" s="354"/>
      <c r="AB873" s="355"/>
      <c r="AC873" s="206"/>
      <c r="AD873" s="925"/>
      <c r="AE873" s="925"/>
      <c r="AF873" s="925"/>
      <c r="AG873" s="926"/>
      <c r="AH873" s="927"/>
      <c r="AI873" s="928"/>
      <c r="AJ873" s="928"/>
      <c r="AK873" s="929"/>
      <c r="AL873" s="359"/>
      <c r="AM873" s="360"/>
      <c r="AN873" s="360"/>
      <c r="AO873" s="361"/>
      <c r="AP873" s="930"/>
      <c r="AQ873" s="931"/>
      <c r="AR873" s="931"/>
      <c r="AS873" s="931"/>
      <c r="AT873" s="931"/>
      <c r="AU873" s="931"/>
      <c r="AV873" s="931"/>
      <c r="AW873" s="931"/>
      <c r="AX873" s="932"/>
    </row>
    <row r="874" spans="1:50" ht="30" hidden="1" customHeight="1" x14ac:dyDescent="0.15">
      <c r="A874" s="384">
        <v>5</v>
      </c>
      <c r="B874" s="38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4">
        <v>6</v>
      </c>
      <c r="B875" s="38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4">
        <v>7</v>
      </c>
      <c r="B876" s="38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4">
        <v>8</v>
      </c>
      <c r="B877" s="38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4">
        <v>9</v>
      </c>
      <c r="B878" s="38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4">
        <v>10</v>
      </c>
      <c r="B879" s="38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4">
        <v>11</v>
      </c>
      <c r="B880" s="38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4">
        <v>12</v>
      </c>
      <c r="B881" s="38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4">
        <v>13</v>
      </c>
      <c r="B882" s="38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4">
        <v>14</v>
      </c>
      <c r="B883" s="38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4">
        <v>15</v>
      </c>
      <c r="B884" s="38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4">
        <v>16</v>
      </c>
      <c r="B885" s="38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4">
        <v>17</v>
      </c>
      <c r="B886" s="38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4">
        <v>18</v>
      </c>
      <c r="B887" s="38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4">
        <v>19</v>
      </c>
      <c r="B888" s="38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4">
        <v>20</v>
      </c>
      <c r="B889" s="38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4">
        <v>21</v>
      </c>
      <c r="B890" s="38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4">
        <v>22</v>
      </c>
      <c r="B891" s="38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4">
        <v>23</v>
      </c>
      <c r="B892" s="384">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4">
        <v>24</v>
      </c>
      <c r="B893" s="384">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4">
        <v>25</v>
      </c>
      <c r="B894" s="384">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4">
        <v>26</v>
      </c>
      <c r="B895" s="38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4">
        <v>27</v>
      </c>
      <c r="B896" s="38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4">
        <v>28</v>
      </c>
      <c r="B897" s="38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4">
        <v>29</v>
      </c>
      <c r="B898" s="38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4">
        <v>30</v>
      </c>
      <c r="B899" s="38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458</v>
      </c>
      <c r="AD902" s="149"/>
      <c r="AE902" s="149"/>
      <c r="AF902" s="149"/>
      <c r="AG902" s="149"/>
      <c r="AH902" s="369" t="s">
        <v>484</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15">
      <c r="A903" s="384">
        <v>1</v>
      </c>
      <c r="B903" s="384">
        <v>1</v>
      </c>
      <c r="C903" s="363" t="s">
        <v>658</v>
      </c>
      <c r="D903" s="349"/>
      <c r="E903" s="349"/>
      <c r="F903" s="349"/>
      <c r="G903" s="349"/>
      <c r="H903" s="349"/>
      <c r="I903" s="349"/>
      <c r="J903" s="350">
        <v>6030005001803</v>
      </c>
      <c r="K903" s="351"/>
      <c r="L903" s="351"/>
      <c r="M903" s="351"/>
      <c r="N903" s="351"/>
      <c r="O903" s="351"/>
      <c r="P903" s="364" t="s">
        <v>644</v>
      </c>
      <c r="Q903" s="352"/>
      <c r="R903" s="352"/>
      <c r="S903" s="352"/>
      <c r="T903" s="352"/>
      <c r="U903" s="352"/>
      <c r="V903" s="352"/>
      <c r="W903" s="352"/>
      <c r="X903" s="352"/>
      <c r="Y903" s="353">
        <v>30.1</v>
      </c>
      <c r="Z903" s="354"/>
      <c r="AA903" s="354"/>
      <c r="AB903" s="355"/>
      <c r="AC903" s="365" t="s">
        <v>645</v>
      </c>
      <c r="AD903" s="373"/>
      <c r="AE903" s="373"/>
      <c r="AF903" s="373"/>
      <c r="AG903" s="373"/>
      <c r="AH903" s="374" t="s">
        <v>643</v>
      </c>
      <c r="AI903" s="375"/>
      <c r="AJ903" s="375"/>
      <c r="AK903" s="375"/>
      <c r="AL903" s="359" t="s">
        <v>643</v>
      </c>
      <c r="AM903" s="360"/>
      <c r="AN903" s="360"/>
      <c r="AO903" s="361"/>
      <c r="AP903" s="362" t="s">
        <v>643</v>
      </c>
      <c r="AQ903" s="362"/>
      <c r="AR903" s="362"/>
      <c r="AS903" s="362"/>
      <c r="AT903" s="362"/>
      <c r="AU903" s="362"/>
      <c r="AV903" s="362"/>
      <c r="AW903" s="362"/>
      <c r="AX903" s="362"/>
    </row>
    <row r="904" spans="1:50" ht="30" hidden="1" customHeight="1" x14ac:dyDescent="0.15">
      <c r="A904" s="384">
        <v>2</v>
      </c>
      <c r="B904" s="38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84">
        <v>3</v>
      </c>
      <c r="B905" s="384">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4">
        <v>4</v>
      </c>
      <c r="B906" s="384">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4">
        <v>5</v>
      </c>
      <c r="B907" s="38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4">
        <v>6</v>
      </c>
      <c r="B908" s="38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4">
        <v>7</v>
      </c>
      <c r="B909" s="38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4">
        <v>8</v>
      </c>
      <c r="B910" s="38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4">
        <v>9</v>
      </c>
      <c r="B911" s="38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4">
        <v>10</v>
      </c>
      <c r="B912" s="38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4">
        <v>11</v>
      </c>
      <c r="B913" s="38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4">
        <v>12</v>
      </c>
      <c r="B914" s="38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4">
        <v>13</v>
      </c>
      <c r="B915" s="38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4">
        <v>14</v>
      </c>
      <c r="B916" s="38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4">
        <v>15</v>
      </c>
      <c r="B917" s="38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4">
        <v>16</v>
      </c>
      <c r="B918" s="38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4">
        <v>17</v>
      </c>
      <c r="B919" s="38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4">
        <v>18</v>
      </c>
      <c r="B920" s="38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4">
        <v>19</v>
      </c>
      <c r="B921" s="38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4">
        <v>20</v>
      </c>
      <c r="B922" s="38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4">
        <v>21</v>
      </c>
      <c r="B923" s="38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4">
        <v>22</v>
      </c>
      <c r="B924" s="38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4">
        <v>23</v>
      </c>
      <c r="B925" s="384">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4">
        <v>24</v>
      </c>
      <c r="B926" s="384">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4">
        <v>25</v>
      </c>
      <c r="B927" s="384">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4">
        <v>26</v>
      </c>
      <c r="B928" s="38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4">
        <v>27</v>
      </c>
      <c r="B929" s="38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4">
        <v>28</v>
      </c>
      <c r="B930" s="38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4">
        <v>29</v>
      </c>
      <c r="B931" s="38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4">
        <v>30</v>
      </c>
      <c r="B932" s="38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458</v>
      </c>
      <c r="AD935" s="149"/>
      <c r="AE935" s="149"/>
      <c r="AF935" s="149"/>
      <c r="AG935" s="149"/>
      <c r="AH935" s="369" t="s">
        <v>484</v>
      </c>
      <c r="AI935" s="366"/>
      <c r="AJ935" s="366"/>
      <c r="AK935" s="366"/>
      <c r="AL935" s="366" t="s">
        <v>21</v>
      </c>
      <c r="AM935" s="366"/>
      <c r="AN935" s="366"/>
      <c r="AO935" s="371"/>
      <c r="AP935" s="372" t="s">
        <v>420</v>
      </c>
      <c r="AQ935" s="372"/>
      <c r="AR935" s="372"/>
      <c r="AS935" s="372"/>
      <c r="AT935" s="372"/>
      <c r="AU935" s="372"/>
      <c r="AV935" s="372"/>
      <c r="AW935" s="372"/>
      <c r="AX935" s="372"/>
    </row>
    <row r="936" spans="1:50" ht="45" customHeight="1" x14ac:dyDescent="0.15">
      <c r="A936" s="384">
        <v>1</v>
      </c>
      <c r="B936" s="384">
        <v>1</v>
      </c>
      <c r="C936" s="349" t="s">
        <v>665</v>
      </c>
      <c r="D936" s="349"/>
      <c r="E936" s="349"/>
      <c r="F936" s="349"/>
      <c r="G936" s="349"/>
      <c r="H936" s="349"/>
      <c r="I936" s="349"/>
      <c r="J936" s="350">
        <v>5200005002181</v>
      </c>
      <c r="K936" s="351"/>
      <c r="L936" s="351"/>
      <c r="M936" s="351"/>
      <c r="N936" s="351"/>
      <c r="O936" s="351"/>
      <c r="P936" s="352" t="s">
        <v>639</v>
      </c>
      <c r="Q936" s="352"/>
      <c r="R936" s="352"/>
      <c r="S936" s="352"/>
      <c r="T936" s="352"/>
      <c r="U936" s="352"/>
      <c r="V936" s="352"/>
      <c r="W936" s="352"/>
      <c r="X936" s="352"/>
      <c r="Y936" s="353">
        <v>20.125</v>
      </c>
      <c r="Z936" s="354"/>
      <c r="AA936" s="354"/>
      <c r="AB936" s="355"/>
      <c r="AC936" s="365" t="s">
        <v>636</v>
      </c>
      <c r="AD936" s="373"/>
      <c r="AE936" s="373"/>
      <c r="AF936" s="373"/>
      <c r="AG936" s="373"/>
      <c r="AH936" s="374" t="s">
        <v>564</v>
      </c>
      <c r="AI936" s="375"/>
      <c r="AJ936" s="375"/>
      <c r="AK936" s="375"/>
      <c r="AL936" s="359" t="s">
        <v>564</v>
      </c>
      <c r="AM936" s="360"/>
      <c r="AN936" s="360"/>
      <c r="AO936" s="361"/>
      <c r="AP936" s="362" t="s">
        <v>564</v>
      </c>
      <c r="AQ936" s="362"/>
      <c r="AR936" s="362"/>
      <c r="AS936" s="362"/>
      <c r="AT936" s="362"/>
      <c r="AU936" s="362"/>
      <c r="AV936" s="362"/>
      <c r="AW936" s="362"/>
      <c r="AX936" s="362"/>
    </row>
    <row r="937" spans="1:50" ht="45" customHeight="1" x14ac:dyDescent="0.15">
      <c r="A937" s="384">
        <v>2</v>
      </c>
      <c r="B937" s="384">
        <v>1</v>
      </c>
      <c r="C937" s="349" t="s">
        <v>666</v>
      </c>
      <c r="D937" s="349"/>
      <c r="E937" s="349"/>
      <c r="F937" s="349"/>
      <c r="G937" s="349"/>
      <c r="H937" s="349"/>
      <c r="I937" s="349"/>
      <c r="J937" s="350">
        <v>2330005002106</v>
      </c>
      <c r="K937" s="351"/>
      <c r="L937" s="351"/>
      <c r="M937" s="351"/>
      <c r="N937" s="351"/>
      <c r="O937" s="351"/>
      <c r="P937" s="352" t="s">
        <v>639</v>
      </c>
      <c r="Q937" s="352"/>
      <c r="R937" s="352"/>
      <c r="S937" s="352"/>
      <c r="T937" s="352"/>
      <c r="U937" s="352"/>
      <c r="V937" s="352"/>
      <c r="W937" s="352"/>
      <c r="X937" s="352"/>
      <c r="Y937" s="353">
        <v>10.971</v>
      </c>
      <c r="Z937" s="354"/>
      <c r="AA937" s="354"/>
      <c r="AB937" s="355"/>
      <c r="AC937" s="365" t="s">
        <v>636</v>
      </c>
      <c r="AD937" s="365"/>
      <c r="AE937" s="365"/>
      <c r="AF937" s="365"/>
      <c r="AG937" s="365"/>
      <c r="AH937" s="374" t="s">
        <v>564</v>
      </c>
      <c r="AI937" s="375"/>
      <c r="AJ937" s="375"/>
      <c r="AK937" s="375"/>
      <c r="AL937" s="359" t="s">
        <v>564</v>
      </c>
      <c r="AM937" s="360"/>
      <c r="AN937" s="360"/>
      <c r="AO937" s="361"/>
      <c r="AP937" s="362" t="s">
        <v>564</v>
      </c>
      <c r="AQ937" s="362"/>
      <c r="AR937" s="362"/>
      <c r="AS937" s="362"/>
      <c r="AT937" s="362"/>
      <c r="AU937" s="362"/>
      <c r="AV937" s="362"/>
      <c r="AW937" s="362"/>
      <c r="AX937" s="362"/>
    </row>
    <row r="938" spans="1:50" ht="45" customHeight="1" x14ac:dyDescent="0.15">
      <c r="A938" s="384">
        <v>3</v>
      </c>
      <c r="B938" s="384">
        <v>1</v>
      </c>
      <c r="C938" s="363" t="s">
        <v>667</v>
      </c>
      <c r="D938" s="349"/>
      <c r="E938" s="349"/>
      <c r="F938" s="349"/>
      <c r="G938" s="349"/>
      <c r="H938" s="349"/>
      <c r="I938" s="349"/>
      <c r="J938" s="350">
        <v>9290805003499</v>
      </c>
      <c r="K938" s="351"/>
      <c r="L938" s="351"/>
      <c r="M938" s="351"/>
      <c r="N938" s="351"/>
      <c r="O938" s="351"/>
      <c r="P938" s="364" t="s">
        <v>639</v>
      </c>
      <c r="Q938" s="352"/>
      <c r="R938" s="352"/>
      <c r="S938" s="352"/>
      <c r="T938" s="352"/>
      <c r="U938" s="352"/>
      <c r="V938" s="352"/>
      <c r="W938" s="352"/>
      <c r="X938" s="352"/>
      <c r="Y938" s="353">
        <v>10.971</v>
      </c>
      <c r="Z938" s="354"/>
      <c r="AA938" s="354"/>
      <c r="AB938" s="355"/>
      <c r="AC938" s="365" t="s">
        <v>636</v>
      </c>
      <c r="AD938" s="365"/>
      <c r="AE938" s="365"/>
      <c r="AF938" s="365"/>
      <c r="AG938" s="365"/>
      <c r="AH938" s="357" t="s">
        <v>564</v>
      </c>
      <c r="AI938" s="358"/>
      <c r="AJ938" s="358"/>
      <c r="AK938" s="358"/>
      <c r="AL938" s="359" t="s">
        <v>564</v>
      </c>
      <c r="AM938" s="360"/>
      <c r="AN938" s="360"/>
      <c r="AO938" s="361"/>
      <c r="AP938" s="362" t="s">
        <v>564</v>
      </c>
      <c r="AQ938" s="362"/>
      <c r="AR938" s="362"/>
      <c r="AS938" s="362"/>
      <c r="AT938" s="362"/>
      <c r="AU938" s="362"/>
      <c r="AV938" s="362"/>
      <c r="AW938" s="362"/>
      <c r="AX938" s="362"/>
    </row>
    <row r="939" spans="1:50" ht="45" customHeight="1" x14ac:dyDescent="0.15">
      <c r="A939" s="384">
        <v>4</v>
      </c>
      <c r="B939" s="384">
        <v>1</v>
      </c>
      <c r="C939" s="363" t="s">
        <v>668</v>
      </c>
      <c r="D939" s="349"/>
      <c r="E939" s="349"/>
      <c r="F939" s="349"/>
      <c r="G939" s="349"/>
      <c r="H939" s="349"/>
      <c r="I939" s="349"/>
      <c r="J939" s="350">
        <v>2190005003044</v>
      </c>
      <c r="K939" s="351"/>
      <c r="L939" s="351"/>
      <c r="M939" s="351"/>
      <c r="N939" s="351"/>
      <c r="O939" s="351"/>
      <c r="P939" s="364" t="s">
        <v>639</v>
      </c>
      <c r="Q939" s="352"/>
      <c r="R939" s="352"/>
      <c r="S939" s="352"/>
      <c r="T939" s="352"/>
      <c r="U939" s="352"/>
      <c r="V939" s="352"/>
      <c r="W939" s="352"/>
      <c r="X939" s="352"/>
      <c r="Y939" s="353">
        <v>10.58</v>
      </c>
      <c r="Z939" s="354"/>
      <c r="AA939" s="354"/>
      <c r="AB939" s="355"/>
      <c r="AC939" s="365" t="s">
        <v>636</v>
      </c>
      <c r="AD939" s="365"/>
      <c r="AE939" s="365"/>
      <c r="AF939" s="365"/>
      <c r="AG939" s="365"/>
      <c r="AH939" s="357" t="s">
        <v>564</v>
      </c>
      <c r="AI939" s="358"/>
      <c r="AJ939" s="358"/>
      <c r="AK939" s="358"/>
      <c r="AL939" s="359" t="s">
        <v>564</v>
      </c>
      <c r="AM939" s="360"/>
      <c r="AN939" s="360"/>
      <c r="AO939" s="361"/>
      <c r="AP939" s="362" t="s">
        <v>564</v>
      </c>
      <c r="AQ939" s="362"/>
      <c r="AR939" s="362"/>
      <c r="AS939" s="362"/>
      <c r="AT939" s="362"/>
      <c r="AU939" s="362"/>
      <c r="AV939" s="362"/>
      <c r="AW939" s="362"/>
      <c r="AX939" s="362"/>
    </row>
    <row r="940" spans="1:50" ht="45" customHeight="1" x14ac:dyDescent="0.15">
      <c r="A940" s="384">
        <v>5</v>
      </c>
      <c r="B940" s="384">
        <v>1</v>
      </c>
      <c r="C940" s="349" t="s">
        <v>669</v>
      </c>
      <c r="D940" s="349"/>
      <c r="E940" s="349"/>
      <c r="F940" s="349"/>
      <c r="G940" s="349"/>
      <c r="H940" s="349"/>
      <c r="I940" s="349"/>
      <c r="J940" s="350">
        <v>2160005005646</v>
      </c>
      <c r="K940" s="351"/>
      <c r="L940" s="351"/>
      <c r="M940" s="351"/>
      <c r="N940" s="351"/>
      <c r="O940" s="351"/>
      <c r="P940" s="352" t="s">
        <v>639</v>
      </c>
      <c r="Q940" s="352"/>
      <c r="R940" s="352"/>
      <c r="S940" s="352"/>
      <c r="T940" s="352"/>
      <c r="U940" s="352"/>
      <c r="V940" s="352"/>
      <c r="W940" s="352"/>
      <c r="X940" s="352"/>
      <c r="Y940" s="353">
        <v>10.35</v>
      </c>
      <c r="Z940" s="354"/>
      <c r="AA940" s="354"/>
      <c r="AB940" s="355"/>
      <c r="AC940" s="356" t="s">
        <v>636</v>
      </c>
      <c r="AD940" s="356"/>
      <c r="AE940" s="356"/>
      <c r="AF940" s="356"/>
      <c r="AG940" s="356"/>
      <c r="AH940" s="357" t="s">
        <v>564</v>
      </c>
      <c r="AI940" s="358"/>
      <c r="AJ940" s="358"/>
      <c r="AK940" s="358"/>
      <c r="AL940" s="359" t="s">
        <v>564</v>
      </c>
      <c r="AM940" s="360"/>
      <c r="AN940" s="360"/>
      <c r="AO940" s="361"/>
      <c r="AP940" s="362" t="s">
        <v>564</v>
      </c>
      <c r="AQ940" s="362"/>
      <c r="AR940" s="362"/>
      <c r="AS940" s="362"/>
      <c r="AT940" s="362"/>
      <c r="AU940" s="362"/>
      <c r="AV940" s="362"/>
      <c r="AW940" s="362"/>
      <c r="AX940" s="362"/>
    </row>
    <row r="941" spans="1:50" ht="45" customHeight="1" x14ac:dyDescent="0.15">
      <c r="A941" s="384">
        <v>6</v>
      </c>
      <c r="B941" s="384">
        <v>1</v>
      </c>
      <c r="C941" s="349" t="s">
        <v>670</v>
      </c>
      <c r="D941" s="349"/>
      <c r="E941" s="349"/>
      <c r="F941" s="349"/>
      <c r="G941" s="349"/>
      <c r="H941" s="349"/>
      <c r="I941" s="349"/>
      <c r="J941" s="350">
        <v>5140005004060</v>
      </c>
      <c r="K941" s="351"/>
      <c r="L941" s="351"/>
      <c r="M941" s="351"/>
      <c r="N941" s="351"/>
      <c r="O941" s="351"/>
      <c r="P941" s="352" t="s">
        <v>639</v>
      </c>
      <c r="Q941" s="352"/>
      <c r="R941" s="352"/>
      <c r="S941" s="352"/>
      <c r="T941" s="352"/>
      <c r="U941" s="352"/>
      <c r="V941" s="352"/>
      <c r="W941" s="352"/>
      <c r="X941" s="352"/>
      <c r="Y941" s="353">
        <v>10.35</v>
      </c>
      <c r="Z941" s="354"/>
      <c r="AA941" s="354"/>
      <c r="AB941" s="355"/>
      <c r="AC941" s="356" t="s">
        <v>636</v>
      </c>
      <c r="AD941" s="356"/>
      <c r="AE941" s="356"/>
      <c r="AF941" s="356"/>
      <c r="AG941" s="356"/>
      <c r="AH941" s="357" t="s">
        <v>564</v>
      </c>
      <c r="AI941" s="358"/>
      <c r="AJ941" s="358"/>
      <c r="AK941" s="358"/>
      <c r="AL941" s="359" t="s">
        <v>564</v>
      </c>
      <c r="AM941" s="360"/>
      <c r="AN941" s="360"/>
      <c r="AO941" s="361"/>
      <c r="AP941" s="362" t="s">
        <v>564</v>
      </c>
      <c r="AQ941" s="362"/>
      <c r="AR941" s="362"/>
      <c r="AS941" s="362"/>
      <c r="AT941" s="362"/>
      <c r="AU941" s="362"/>
      <c r="AV941" s="362"/>
      <c r="AW941" s="362"/>
      <c r="AX941" s="362"/>
    </row>
    <row r="942" spans="1:50" ht="45" customHeight="1" x14ac:dyDescent="0.15">
      <c r="A942" s="384">
        <v>7</v>
      </c>
      <c r="B942" s="384">
        <v>1</v>
      </c>
      <c r="C942" s="349" t="s">
        <v>671</v>
      </c>
      <c r="D942" s="349"/>
      <c r="E942" s="349"/>
      <c r="F942" s="349"/>
      <c r="G942" s="349"/>
      <c r="H942" s="349"/>
      <c r="I942" s="349"/>
      <c r="J942" s="350">
        <v>7130005004258</v>
      </c>
      <c r="K942" s="351"/>
      <c r="L942" s="351"/>
      <c r="M942" s="351"/>
      <c r="N942" s="351"/>
      <c r="O942" s="351"/>
      <c r="P942" s="352" t="s">
        <v>639</v>
      </c>
      <c r="Q942" s="352"/>
      <c r="R942" s="352"/>
      <c r="S942" s="352"/>
      <c r="T942" s="352"/>
      <c r="U942" s="352"/>
      <c r="V942" s="352"/>
      <c r="W942" s="352"/>
      <c r="X942" s="352"/>
      <c r="Y942" s="353">
        <v>10.35</v>
      </c>
      <c r="Z942" s="354"/>
      <c r="AA942" s="354"/>
      <c r="AB942" s="355"/>
      <c r="AC942" s="356" t="s">
        <v>636</v>
      </c>
      <c r="AD942" s="356"/>
      <c r="AE942" s="356"/>
      <c r="AF942" s="356"/>
      <c r="AG942" s="356"/>
      <c r="AH942" s="357" t="s">
        <v>564</v>
      </c>
      <c r="AI942" s="358"/>
      <c r="AJ942" s="358"/>
      <c r="AK942" s="358"/>
      <c r="AL942" s="359" t="s">
        <v>564</v>
      </c>
      <c r="AM942" s="360"/>
      <c r="AN942" s="360"/>
      <c r="AO942" s="361"/>
      <c r="AP942" s="362" t="s">
        <v>564</v>
      </c>
      <c r="AQ942" s="362"/>
      <c r="AR942" s="362"/>
      <c r="AS942" s="362"/>
      <c r="AT942" s="362"/>
      <c r="AU942" s="362"/>
      <c r="AV942" s="362"/>
      <c r="AW942" s="362"/>
      <c r="AX942" s="362"/>
    </row>
    <row r="943" spans="1:50" ht="45" customHeight="1" x14ac:dyDescent="0.15">
      <c r="A943" s="384">
        <v>8</v>
      </c>
      <c r="B943" s="384">
        <v>1</v>
      </c>
      <c r="C943" s="349" t="s">
        <v>672</v>
      </c>
      <c r="D943" s="349"/>
      <c r="E943" s="349"/>
      <c r="F943" s="349"/>
      <c r="G943" s="349"/>
      <c r="H943" s="349"/>
      <c r="I943" s="349"/>
      <c r="J943" s="350">
        <v>1240005004054</v>
      </c>
      <c r="K943" s="351"/>
      <c r="L943" s="351"/>
      <c r="M943" s="351"/>
      <c r="N943" s="351"/>
      <c r="O943" s="351"/>
      <c r="P943" s="352" t="s">
        <v>639</v>
      </c>
      <c r="Q943" s="352"/>
      <c r="R943" s="352"/>
      <c r="S943" s="352"/>
      <c r="T943" s="352"/>
      <c r="U943" s="352"/>
      <c r="V943" s="352"/>
      <c r="W943" s="352"/>
      <c r="X943" s="352"/>
      <c r="Y943" s="353">
        <v>2.2999999999999998</v>
      </c>
      <c r="Z943" s="354"/>
      <c r="AA943" s="354"/>
      <c r="AB943" s="355"/>
      <c r="AC943" s="356" t="s">
        <v>636</v>
      </c>
      <c r="AD943" s="356"/>
      <c r="AE943" s="356"/>
      <c r="AF943" s="356"/>
      <c r="AG943" s="356"/>
      <c r="AH943" s="357" t="s">
        <v>564</v>
      </c>
      <c r="AI943" s="358"/>
      <c r="AJ943" s="358"/>
      <c r="AK943" s="358"/>
      <c r="AL943" s="359" t="s">
        <v>564</v>
      </c>
      <c r="AM943" s="360"/>
      <c r="AN943" s="360"/>
      <c r="AO943" s="361"/>
      <c r="AP943" s="362" t="s">
        <v>564</v>
      </c>
      <c r="AQ943" s="362"/>
      <c r="AR943" s="362"/>
      <c r="AS943" s="362"/>
      <c r="AT943" s="362"/>
      <c r="AU943" s="362"/>
      <c r="AV943" s="362"/>
      <c r="AW943" s="362"/>
      <c r="AX943" s="362"/>
    </row>
    <row r="944" spans="1:50" ht="45" customHeight="1" x14ac:dyDescent="0.15">
      <c r="A944" s="384">
        <v>9</v>
      </c>
      <c r="B944" s="384">
        <v>1</v>
      </c>
      <c r="C944" s="349" t="s">
        <v>673</v>
      </c>
      <c r="D944" s="349"/>
      <c r="E944" s="349"/>
      <c r="F944" s="349"/>
      <c r="G944" s="349"/>
      <c r="H944" s="349"/>
      <c r="I944" s="349"/>
      <c r="J944" s="350">
        <v>7040005001842</v>
      </c>
      <c r="K944" s="351"/>
      <c r="L944" s="351"/>
      <c r="M944" s="351"/>
      <c r="N944" s="351"/>
      <c r="O944" s="351"/>
      <c r="P944" s="352" t="s">
        <v>639</v>
      </c>
      <c r="Q944" s="352"/>
      <c r="R944" s="352"/>
      <c r="S944" s="352"/>
      <c r="T944" s="352"/>
      <c r="U944" s="352"/>
      <c r="V944" s="352"/>
      <c r="W944" s="352"/>
      <c r="X944" s="352"/>
      <c r="Y944" s="353">
        <v>0.621</v>
      </c>
      <c r="Z944" s="354"/>
      <c r="AA944" s="354"/>
      <c r="AB944" s="355"/>
      <c r="AC944" s="356" t="s">
        <v>636</v>
      </c>
      <c r="AD944" s="356"/>
      <c r="AE944" s="356"/>
      <c r="AF944" s="356"/>
      <c r="AG944" s="356"/>
      <c r="AH944" s="357" t="s">
        <v>564</v>
      </c>
      <c r="AI944" s="358"/>
      <c r="AJ944" s="358"/>
      <c r="AK944" s="358"/>
      <c r="AL944" s="359" t="s">
        <v>564</v>
      </c>
      <c r="AM944" s="360"/>
      <c r="AN944" s="360"/>
      <c r="AO944" s="361"/>
      <c r="AP944" s="362" t="s">
        <v>564</v>
      </c>
      <c r="AQ944" s="362"/>
      <c r="AR944" s="362"/>
      <c r="AS944" s="362"/>
      <c r="AT944" s="362"/>
      <c r="AU944" s="362"/>
      <c r="AV944" s="362"/>
      <c r="AW944" s="362"/>
      <c r="AX944" s="362"/>
    </row>
    <row r="945" spans="1:50" ht="45" customHeight="1" x14ac:dyDescent="0.15">
      <c r="A945" s="384">
        <v>10</v>
      </c>
      <c r="B945" s="384">
        <v>1</v>
      </c>
      <c r="C945" s="349" t="s">
        <v>674</v>
      </c>
      <c r="D945" s="349"/>
      <c r="E945" s="349"/>
      <c r="F945" s="349"/>
      <c r="G945" s="349"/>
      <c r="H945" s="349"/>
      <c r="I945" s="349"/>
      <c r="J945" s="350">
        <v>9460105001715</v>
      </c>
      <c r="K945" s="351"/>
      <c r="L945" s="351"/>
      <c r="M945" s="351"/>
      <c r="N945" s="351"/>
      <c r="O945" s="351"/>
      <c r="P945" s="352" t="s">
        <v>639</v>
      </c>
      <c r="Q945" s="352"/>
      <c r="R945" s="352"/>
      <c r="S945" s="352"/>
      <c r="T945" s="352"/>
      <c r="U945" s="352"/>
      <c r="V945" s="352"/>
      <c r="W945" s="352"/>
      <c r="X945" s="352"/>
      <c r="Y945" s="353">
        <v>0.34499999999999997</v>
      </c>
      <c r="Z945" s="354"/>
      <c r="AA945" s="354"/>
      <c r="AB945" s="355"/>
      <c r="AC945" s="356" t="s">
        <v>636</v>
      </c>
      <c r="AD945" s="356"/>
      <c r="AE945" s="356"/>
      <c r="AF945" s="356"/>
      <c r="AG945" s="356"/>
      <c r="AH945" s="357" t="s">
        <v>564</v>
      </c>
      <c r="AI945" s="358"/>
      <c r="AJ945" s="358"/>
      <c r="AK945" s="358"/>
      <c r="AL945" s="359" t="s">
        <v>564</v>
      </c>
      <c r="AM945" s="360"/>
      <c r="AN945" s="360"/>
      <c r="AO945" s="361"/>
      <c r="AP945" s="362" t="s">
        <v>564</v>
      </c>
      <c r="AQ945" s="362"/>
      <c r="AR945" s="362"/>
      <c r="AS945" s="362"/>
      <c r="AT945" s="362"/>
      <c r="AU945" s="362"/>
      <c r="AV945" s="362"/>
      <c r="AW945" s="362"/>
      <c r="AX945" s="362"/>
    </row>
    <row r="946" spans="1:50" ht="45" customHeight="1" x14ac:dyDescent="0.15">
      <c r="A946" s="384">
        <v>11</v>
      </c>
      <c r="B946" s="384">
        <v>1</v>
      </c>
      <c r="C946" s="349" t="s">
        <v>675</v>
      </c>
      <c r="D946" s="349"/>
      <c r="E946" s="349"/>
      <c r="F946" s="349"/>
      <c r="G946" s="349"/>
      <c r="H946" s="349"/>
      <c r="I946" s="349"/>
      <c r="J946" s="350">
        <v>6460305000387</v>
      </c>
      <c r="K946" s="351"/>
      <c r="L946" s="351"/>
      <c r="M946" s="351"/>
      <c r="N946" s="351"/>
      <c r="O946" s="351"/>
      <c r="P946" s="352" t="s">
        <v>639</v>
      </c>
      <c r="Q946" s="352"/>
      <c r="R946" s="352"/>
      <c r="S946" s="352"/>
      <c r="T946" s="352"/>
      <c r="U946" s="352"/>
      <c r="V946" s="352"/>
      <c r="W946" s="352"/>
      <c r="X946" s="352"/>
      <c r="Y946" s="353">
        <v>0.34499999999999997</v>
      </c>
      <c r="Z946" s="354"/>
      <c r="AA946" s="354"/>
      <c r="AB946" s="355"/>
      <c r="AC946" s="356" t="s">
        <v>636</v>
      </c>
      <c r="AD946" s="356"/>
      <c r="AE946" s="356"/>
      <c r="AF946" s="356"/>
      <c r="AG946" s="356"/>
      <c r="AH946" s="357" t="s">
        <v>564</v>
      </c>
      <c r="AI946" s="358"/>
      <c r="AJ946" s="358"/>
      <c r="AK946" s="358"/>
      <c r="AL946" s="359" t="s">
        <v>564</v>
      </c>
      <c r="AM946" s="360"/>
      <c r="AN946" s="360"/>
      <c r="AO946" s="361"/>
      <c r="AP946" s="362" t="s">
        <v>564</v>
      </c>
      <c r="AQ946" s="362"/>
      <c r="AR946" s="362"/>
      <c r="AS946" s="362"/>
      <c r="AT946" s="362"/>
      <c r="AU946" s="362"/>
      <c r="AV946" s="362"/>
      <c r="AW946" s="362"/>
      <c r="AX946" s="362"/>
    </row>
    <row r="947" spans="1:50" ht="45" customHeight="1" x14ac:dyDescent="0.15">
      <c r="A947" s="384">
        <v>12</v>
      </c>
      <c r="B947" s="384">
        <v>1</v>
      </c>
      <c r="C947" s="349" t="s">
        <v>676</v>
      </c>
      <c r="D947" s="349"/>
      <c r="E947" s="349"/>
      <c r="F947" s="349"/>
      <c r="G947" s="349"/>
      <c r="H947" s="349"/>
      <c r="I947" s="349"/>
      <c r="J947" s="350">
        <v>2440005001492</v>
      </c>
      <c r="K947" s="351"/>
      <c r="L947" s="351"/>
      <c r="M947" s="351"/>
      <c r="N947" s="351"/>
      <c r="O947" s="351"/>
      <c r="P947" s="352" t="s">
        <v>639</v>
      </c>
      <c r="Q947" s="352"/>
      <c r="R947" s="352"/>
      <c r="S947" s="352"/>
      <c r="T947" s="352"/>
      <c r="U947" s="352"/>
      <c r="V947" s="352"/>
      <c r="W947" s="352"/>
      <c r="X947" s="352"/>
      <c r="Y947" s="353">
        <v>0.34499999999999997</v>
      </c>
      <c r="Z947" s="354"/>
      <c r="AA947" s="354"/>
      <c r="AB947" s="355"/>
      <c r="AC947" s="356" t="s">
        <v>636</v>
      </c>
      <c r="AD947" s="356"/>
      <c r="AE947" s="356"/>
      <c r="AF947" s="356"/>
      <c r="AG947" s="356"/>
      <c r="AH947" s="357" t="s">
        <v>564</v>
      </c>
      <c r="AI947" s="358"/>
      <c r="AJ947" s="358"/>
      <c r="AK947" s="358"/>
      <c r="AL947" s="359" t="s">
        <v>564</v>
      </c>
      <c r="AM947" s="360"/>
      <c r="AN947" s="360"/>
      <c r="AO947" s="361"/>
      <c r="AP947" s="362" t="s">
        <v>564</v>
      </c>
      <c r="AQ947" s="362"/>
      <c r="AR947" s="362"/>
      <c r="AS947" s="362"/>
      <c r="AT947" s="362"/>
      <c r="AU947" s="362"/>
      <c r="AV947" s="362"/>
      <c r="AW947" s="362"/>
      <c r="AX947" s="362"/>
    </row>
    <row r="948" spans="1:50" ht="45" customHeight="1" x14ac:dyDescent="0.15">
      <c r="A948" s="384">
        <v>13</v>
      </c>
      <c r="B948" s="384">
        <v>1</v>
      </c>
      <c r="C948" s="349" t="s">
        <v>677</v>
      </c>
      <c r="D948" s="349"/>
      <c r="E948" s="349"/>
      <c r="F948" s="349"/>
      <c r="G948" s="349"/>
      <c r="H948" s="349"/>
      <c r="I948" s="349"/>
      <c r="J948" s="350">
        <v>4430005010204</v>
      </c>
      <c r="K948" s="351"/>
      <c r="L948" s="351"/>
      <c r="M948" s="351"/>
      <c r="N948" s="351"/>
      <c r="O948" s="351"/>
      <c r="P948" s="352" t="s">
        <v>639</v>
      </c>
      <c r="Q948" s="352"/>
      <c r="R948" s="352"/>
      <c r="S948" s="352"/>
      <c r="T948" s="352"/>
      <c r="U948" s="352"/>
      <c r="V948" s="352"/>
      <c r="W948" s="352"/>
      <c r="X948" s="352"/>
      <c r="Y948" s="353">
        <v>0.34499999999999997</v>
      </c>
      <c r="Z948" s="354"/>
      <c r="AA948" s="354"/>
      <c r="AB948" s="355"/>
      <c r="AC948" s="356" t="s">
        <v>636</v>
      </c>
      <c r="AD948" s="356"/>
      <c r="AE948" s="356"/>
      <c r="AF948" s="356"/>
      <c r="AG948" s="356"/>
      <c r="AH948" s="357" t="s">
        <v>564</v>
      </c>
      <c r="AI948" s="358"/>
      <c r="AJ948" s="358"/>
      <c r="AK948" s="358"/>
      <c r="AL948" s="359" t="s">
        <v>564</v>
      </c>
      <c r="AM948" s="360"/>
      <c r="AN948" s="360"/>
      <c r="AO948" s="361"/>
      <c r="AP948" s="362" t="s">
        <v>564</v>
      </c>
      <c r="AQ948" s="362"/>
      <c r="AR948" s="362"/>
      <c r="AS948" s="362"/>
      <c r="AT948" s="362"/>
      <c r="AU948" s="362"/>
      <c r="AV948" s="362"/>
      <c r="AW948" s="362"/>
      <c r="AX948" s="362"/>
    </row>
    <row r="949" spans="1:50" ht="30" hidden="1" customHeight="1" x14ac:dyDescent="0.15">
      <c r="A949" s="384">
        <v>14</v>
      </c>
      <c r="B949" s="38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4">
        <v>15</v>
      </c>
      <c r="B950" s="38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4">
        <v>16</v>
      </c>
      <c r="B951" s="38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4">
        <v>17</v>
      </c>
      <c r="B952" s="38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4">
        <v>18</v>
      </c>
      <c r="B953" s="38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4">
        <v>19</v>
      </c>
      <c r="B954" s="38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4">
        <v>20</v>
      </c>
      <c r="B955" s="38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4">
        <v>21</v>
      </c>
      <c r="B956" s="38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4">
        <v>22</v>
      </c>
      <c r="B957" s="38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4">
        <v>23</v>
      </c>
      <c r="B958" s="384">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4">
        <v>24</v>
      </c>
      <c r="B959" s="384">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4">
        <v>25</v>
      </c>
      <c r="B960" s="384">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4">
        <v>26</v>
      </c>
      <c r="B961" s="38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4">
        <v>27</v>
      </c>
      <c r="B962" s="38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4">
        <v>28</v>
      </c>
      <c r="B963" s="38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4">
        <v>29</v>
      </c>
      <c r="B964" s="38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4">
        <v>30</v>
      </c>
      <c r="B965" s="38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458</v>
      </c>
      <c r="AD968" s="149"/>
      <c r="AE968" s="149"/>
      <c r="AF968" s="149"/>
      <c r="AG968" s="149"/>
      <c r="AH968" s="369" t="s">
        <v>484</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84">
        <v>1</v>
      </c>
      <c r="B969" s="38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4">
        <v>2</v>
      </c>
      <c r="B970" s="38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84">
        <v>3</v>
      </c>
      <c r="B971" s="384">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4">
        <v>4</v>
      </c>
      <c r="B972" s="384">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4">
        <v>5</v>
      </c>
      <c r="B973" s="38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4">
        <v>6</v>
      </c>
      <c r="B974" s="38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4">
        <v>7</v>
      </c>
      <c r="B975" s="38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4">
        <v>8</v>
      </c>
      <c r="B976" s="38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4">
        <v>9</v>
      </c>
      <c r="B977" s="38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4">
        <v>10</v>
      </c>
      <c r="B978" s="38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4">
        <v>11</v>
      </c>
      <c r="B979" s="38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4">
        <v>12</v>
      </c>
      <c r="B980" s="38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4">
        <v>13</v>
      </c>
      <c r="B981" s="38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4">
        <v>14</v>
      </c>
      <c r="B982" s="38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4">
        <v>15</v>
      </c>
      <c r="B983" s="38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4">
        <v>16</v>
      </c>
      <c r="B984" s="38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4">
        <v>17</v>
      </c>
      <c r="B985" s="38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4">
        <v>18</v>
      </c>
      <c r="B986" s="38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4">
        <v>19</v>
      </c>
      <c r="B987" s="38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4">
        <v>20</v>
      </c>
      <c r="B988" s="38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4">
        <v>21</v>
      </c>
      <c r="B989" s="38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4">
        <v>22</v>
      </c>
      <c r="B990" s="38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4">
        <v>23</v>
      </c>
      <c r="B991" s="384">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4">
        <v>24</v>
      </c>
      <c r="B992" s="384">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4">
        <v>25</v>
      </c>
      <c r="B993" s="384">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4">
        <v>26</v>
      </c>
      <c r="B994" s="38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4">
        <v>27</v>
      </c>
      <c r="B995" s="38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4">
        <v>28</v>
      </c>
      <c r="B996" s="38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4">
        <v>29</v>
      </c>
      <c r="B997" s="38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4">
        <v>30</v>
      </c>
      <c r="B998" s="38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458</v>
      </c>
      <c r="AD1001" s="149"/>
      <c r="AE1001" s="149"/>
      <c r="AF1001" s="149"/>
      <c r="AG1001" s="149"/>
      <c r="AH1001" s="369" t="s">
        <v>484</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44.25" hidden="1" customHeight="1" x14ac:dyDescent="0.15">
      <c r="A1002" s="384">
        <v>1</v>
      </c>
      <c r="B1002" s="384">
        <v>1</v>
      </c>
      <c r="C1002" s="376"/>
      <c r="D1002" s="377"/>
      <c r="E1002" s="377"/>
      <c r="F1002" s="377"/>
      <c r="G1002" s="377"/>
      <c r="H1002" s="377"/>
      <c r="I1002" s="378"/>
      <c r="J1002" s="350"/>
      <c r="K1002" s="351"/>
      <c r="L1002" s="351"/>
      <c r="M1002" s="351"/>
      <c r="N1002" s="351"/>
      <c r="O1002" s="351"/>
      <c r="P1002" s="364"/>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44.25" hidden="1" customHeight="1" x14ac:dyDescent="0.15">
      <c r="A1003" s="384">
        <v>2</v>
      </c>
      <c r="B1003" s="384">
        <v>1</v>
      </c>
      <c r="C1003" s="379"/>
      <c r="D1003" s="380"/>
      <c r="E1003" s="380"/>
      <c r="F1003" s="380"/>
      <c r="G1003" s="380"/>
      <c r="H1003" s="380"/>
      <c r="I1003" s="381"/>
      <c r="J1003" s="350"/>
      <c r="K1003" s="351"/>
      <c r="L1003" s="351"/>
      <c r="M1003" s="351"/>
      <c r="N1003" s="351"/>
      <c r="O1003" s="351"/>
      <c r="P1003" s="364"/>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44.25" hidden="1" customHeight="1" x14ac:dyDescent="0.15">
      <c r="A1004" s="384">
        <v>3</v>
      </c>
      <c r="B1004" s="384">
        <v>1</v>
      </c>
      <c r="C1004" s="376"/>
      <c r="D1004" s="377"/>
      <c r="E1004" s="377"/>
      <c r="F1004" s="377"/>
      <c r="G1004" s="377"/>
      <c r="H1004" s="377"/>
      <c r="I1004" s="378"/>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44.25" hidden="1" customHeight="1" x14ac:dyDescent="0.15">
      <c r="A1005" s="384">
        <v>4</v>
      </c>
      <c r="B1005" s="384">
        <v>1</v>
      </c>
      <c r="C1005" s="376"/>
      <c r="D1005" s="377"/>
      <c r="E1005" s="377"/>
      <c r="F1005" s="377"/>
      <c r="G1005" s="377"/>
      <c r="H1005" s="377"/>
      <c r="I1005" s="378"/>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44.25" hidden="1" customHeight="1" x14ac:dyDescent="0.15">
      <c r="A1006" s="384">
        <v>5</v>
      </c>
      <c r="B1006" s="384">
        <v>1</v>
      </c>
      <c r="C1006" s="376"/>
      <c r="D1006" s="377"/>
      <c r="E1006" s="377"/>
      <c r="F1006" s="377"/>
      <c r="G1006" s="377"/>
      <c r="H1006" s="377"/>
      <c r="I1006" s="378"/>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44.25" hidden="1" customHeight="1" x14ac:dyDescent="0.15">
      <c r="A1007" s="384">
        <v>6</v>
      </c>
      <c r="B1007" s="384">
        <v>1</v>
      </c>
      <c r="C1007" s="376"/>
      <c r="D1007" s="377"/>
      <c r="E1007" s="377"/>
      <c r="F1007" s="377"/>
      <c r="G1007" s="377"/>
      <c r="H1007" s="377"/>
      <c r="I1007" s="378"/>
      <c r="J1007" s="350"/>
      <c r="K1007" s="351"/>
      <c r="L1007" s="351"/>
      <c r="M1007" s="351"/>
      <c r="N1007" s="351"/>
      <c r="O1007" s="351"/>
      <c r="P1007" s="364"/>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44.25" hidden="1" customHeight="1" x14ac:dyDescent="0.15">
      <c r="A1008" s="384">
        <v>7</v>
      </c>
      <c r="B1008" s="384">
        <v>1</v>
      </c>
      <c r="C1008" s="376"/>
      <c r="D1008" s="377"/>
      <c r="E1008" s="377"/>
      <c r="F1008" s="377"/>
      <c r="G1008" s="377"/>
      <c r="H1008" s="377"/>
      <c r="I1008" s="378"/>
      <c r="J1008" s="350"/>
      <c r="K1008" s="351"/>
      <c r="L1008" s="351"/>
      <c r="M1008" s="351"/>
      <c r="N1008" s="351"/>
      <c r="O1008" s="351"/>
      <c r="P1008" s="364"/>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44.25" hidden="1" customHeight="1" x14ac:dyDescent="0.15">
      <c r="A1009" s="384">
        <v>8</v>
      </c>
      <c r="B1009" s="384">
        <v>1</v>
      </c>
      <c r="C1009" s="376"/>
      <c r="D1009" s="377"/>
      <c r="E1009" s="377"/>
      <c r="F1009" s="377"/>
      <c r="G1009" s="377"/>
      <c r="H1009" s="377"/>
      <c r="I1009" s="378"/>
      <c r="J1009" s="350"/>
      <c r="K1009" s="351"/>
      <c r="L1009" s="351"/>
      <c r="M1009" s="351"/>
      <c r="N1009" s="351"/>
      <c r="O1009" s="351"/>
      <c r="P1009" s="364"/>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44.25" hidden="1" customHeight="1" x14ac:dyDescent="0.15">
      <c r="A1010" s="384">
        <v>9</v>
      </c>
      <c r="B1010" s="384">
        <v>1</v>
      </c>
      <c r="C1010" s="376"/>
      <c r="D1010" s="377"/>
      <c r="E1010" s="377"/>
      <c r="F1010" s="377"/>
      <c r="G1010" s="377"/>
      <c r="H1010" s="377"/>
      <c r="I1010" s="378"/>
      <c r="J1010" s="350"/>
      <c r="K1010" s="351"/>
      <c r="L1010" s="351"/>
      <c r="M1010" s="351"/>
      <c r="N1010" s="351"/>
      <c r="O1010" s="351"/>
      <c r="P1010" s="364"/>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44.25" hidden="1" customHeight="1" x14ac:dyDescent="0.15">
      <c r="A1011" s="384">
        <v>10</v>
      </c>
      <c r="B1011" s="384">
        <v>1</v>
      </c>
      <c r="C1011" s="376"/>
      <c r="D1011" s="377"/>
      <c r="E1011" s="377"/>
      <c r="F1011" s="377"/>
      <c r="G1011" s="377"/>
      <c r="H1011" s="377"/>
      <c r="I1011" s="378"/>
      <c r="J1011" s="350"/>
      <c r="K1011" s="351"/>
      <c r="L1011" s="351"/>
      <c r="M1011" s="351"/>
      <c r="N1011" s="351"/>
      <c r="O1011" s="351"/>
      <c r="P1011" s="364"/>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44.25" hidden="1" customHeight="1" x14ac:dyDescent="0.15">
      <c r="A1012" s="384">
        <v>11</v>
      </c>
      <c r="B1012" s="384">
        <v>1</v>
      </c>
      <c r="C1012" s="376"/>
      <c r="D1012" s="377"/>
      <c r="E1012" s="377"/>
      <c r="F1012" s="377"/>
      <c r="G1012" s="377"/>
      <c r="H1012" s="377"/>
      <c r="I1012" s="378"/>
      <c r="J1012" s="350"/>
      <c r="K1012" s="351"/>
      <c r="L1012" s="351"/>
      <c r="M1012" s="351"/>
      <c r="N1012" s="351"/>
      <c r="O1012" s="351"/>
      <c r="P1012" s="364"/>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44.25" hidden="1" customHeight="1" x14ac:dyDescent="0.15">
      <c r="A1013" s="384">
        <v>12</v>
      </c>
      <c r="B1013" s="384">
        <v>1</v>
      </c>
      <c r="C1013" s="376"/>
      <c r="D1013" s="377"/>
      <c r="E1013" s="377"/>
      <c r="F1013" s="377"/>
      <c r="G1013" s="377"/>
      <c r="H1013" s="377"/>
      <c r="I1013" s="378"/>
      <c r="J1013" s="350"/>
      <c r="K1013" s="351"/>
      <c r="L1013" s="351"/>
      <c r="M1013" s="351"/>
      <c r="N1013" s="351"/>
      <c r="O1013" s="351"/>
      <c r="P1013" s="364"/>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44.25" hidden="1" customHeight="1" x14ac:dyDescent="0.15">
      <c r="A1014" s="384">
        <v>13</v>
      </c>
      <c r="B1014" s="384">
        <v>1</v>
      </c>
      <c r="C1014" s="376"/>
      <c r="D1014" s="377"/>
      <c r="E1014" s="377"/>
      <c r="F1014" s="377"/>
      <c r="G1014" s="377"/>
      <c r="H1014" s="377"/>
      <c r="I1014" s="378"/>
      <c r="J1014" s="350"/>
      <c r="K1014" s="351"/>
      <c r="L1014" s="351"/>
      <c r="M1014" s="351"/>
      <c r="N1014" s="351"/>
      <c r="O1014" s="351"/>
      <c r="P1014" s="364"/>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44.25" hidden="1" customHeight="1" x14ac:dyDescent="0.15">
      <c r="A1015" s="384">
        <v>14</v>
      </c>
      <c r="B1015" s="384">
        <v>1</v>
      </c>
      <c r="C1015" s="349"/>
      <c r="D1015" s="349"/>
      <c r="E1015" s="349"/>
      <c r="F1015" s="349"/>
      <c r="G1015" s="349"/>
      <c r="H1015" s="349"/>
      <c r="I1015" s="349"/>
      <c r="J1015" s="350"/>
      <c r="K1015" s="351"/>
      <c r="L1015" s="351"/>
      <c r="M1015" s="351"/>
      <c r="N1015" s="351"/>
      <c r="O1015" s="351"/>
      <c r="P1015" s="364"/>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44.25" hidden="1" customHeight="1" x14ac:dyDescent="0.15">
      <c r="A1016" s="384">
        <v>15</v>
      </c>
      <c r="B1016" s="384">
        <v>1</v>
      </c>
      <c r="C1016" s="349"/>
      <c r="D1016" s="349"/>
      <c r="E1016" s="349"/>
      <c r="F1016" s="349"/>
      <c r="G1016" s="349"/>
      <c r="H1016" s="349"/>
      <c r="I1016" s="349"/>
      <c r="J1016" s="350"/>
      <c r="K1016" s="351"/>
      <c r="L1016" s="351"/>
      <c r="M1016" s="351"/>
      <c r="N1016" s="351"/>
      <c r="O1016" s="351"/>
      <c r="P1016" s="364"/>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44.25" hidden="1" customHeight="1" x14ac:dyDescent="0.15">
      <c r="A1017" s="384">
        <v>16</v>
      </c>
      <c r="B1017" s="384">
        <v>1</v>
      </c>
      <c r="C1017" s="349"/>
      <c r="D1017" s="349"/>
      <c r="E1017" s="349"/>
      <c r="F1017" s="349"/>
      <c r="G1017" s="349"/>
      <c r="H1017" s="349"/>
      <c r="I1017" s="349"/>
      <c r="J1017" s="350"/>
      <c r="K1017" s="351"/>
      <c r="L1017" s="351"/>
      <c r="M1017" s="351"/>
      <c r="N1017" s="351"/>
      <c r="O1017" s="351"/>
      <c r="P1017" s="364"/>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44.25" hidden="1" customHeight="1" x14ac:dyDescent="0.15">
      <c r="A1018" s="384">
        <v>17</v>
      </c>
      <c r="B1018" s="384">
        <v>1</v>
      </c>
      <c r="C1018" s="349"/>
      <c r="D1018" s="349"/>
      <c r="E1018" s="349"/>
      <c r="F1018" s="349"/>
      <c r="G1018" s="349"/>
      <c r="H1018" s="349"/>
      <c r="I1018" s="349"/>
      <c r="J1018" s="350"/>
      <c r="K1018" s="351"/>
      <c r="L1018" s="351"/>
      <c r="M1018" s="351"/>
      <c r="N1018" s="351"/>
      <c r="O1018" s="351"/>
      <c r="P1018" s="364"/>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44.25" hidden="1" customHeight="1" x14ac:dyDescent="0.15">
      <c r="A1019" s="384">
        <v>18</v>
      </c>
      <c r="B1019" s="384">
        <v>1</v>
      </c>
      <c r="C1019" s="349"/>
      <c r="D1019" s="349"/>
      <c r="E1019" s="349"/>
      <c r="F1019" s="349"/>
      <c r="G1019" s="349"/>
      <c r="H1019" s="349"/>
      <c r="I1019" s="349"/>
      <c r="J1019" s="350"/>
      <c r="K1019" s="351"/>
      <c r="L1019" s="351"/>
      <c r="M1019" s="351"/>
      <c r="N1019" s="351"/>
      <c r="O1019" s="351"/>
      <c r="P1019" s="364"/>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4">
        <v>19</v>
      </c>
      <c r="B1020" s="38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4">
        <v>20</v>
      </c>
      <c r="B1021" s="38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4">
        <v>21</v>
      </c>
      <c r="B1022" s="38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4">
        <v>22</v>
      </c>
      <c r="B1023" s="38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4">
        <v>23</v>
      </c>
      <c r="B1024" s="384">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4">
        <v>24</v>
      </c>
      <c r="B1025" s="384">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4">
        <v>25</v>
      </c>
      <c r="B1026" s="384">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4">
        <v>26</v>
      </c>
      <c r="B1027" s="38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4">
        <v>27</v>
      </c>
      <c r="B1028" s="38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4">
        <v>28</v>
      </c>
      <c r="B1029" s="38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4">
        <v>29</v>
      </c>
      <c r="B1030" s="38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4">
        <v>30</v>
      </c>
      <c r="B1031" s="38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458</v>
      </c>
      <c r="AD1034" s="149"/>
      <c r="AE1034" s="149"/>
      <c r="AF1034" s="149"/>
      <c r="AG1034" s="149"/>
      <c r="AH1034" s="369" t="s">
        <v>484</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84">
        <v>1</v>
      </c>
      <c r="B1035" s="38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4">
        <v>2</v>
      </c>
      <c r="B1036" s="38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4">
        <v>3</v>
      </c>
      <c r="B1037" s="384">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4">
        <v>4</v>
      </c>
      <c r="B1038" s="384">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4">
        <v>5</v>
      </c>
      <c r="B1039" s="38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4">
        <v>6</v>
      </c>
      <c r="B1040" s="38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4">
        <v>7</v>
      </c>
      <c r="B1041" s="38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4">
        <v>8</v>
      </c>
      <c r="B1042" s="38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4">
        <v>9</v>
      </c>
      <c r="B1043" s="38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4">
        <v>10</v>
      </c>
      <c r="B1044" s="38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4">
        <v>11</v>
      </c>
      <c r="B1045" s="38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4">
        <v>12</v>
      </c>
      <c r="B1046" s="38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4">
        <v>13</v>
      </c>
      <c r="B1047" s="38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4">
        <v>14</v>
      </c>
      <c r="B1048" s="38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4">
        <v>15</v>
      </c>
      <c r="B1049" s="38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4">
        <v>16</v>
      </c>
      <c r="B1050" s="38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4">
        <v>17</v>
      </c>
      <c r="B1051" s="38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4">
        <v>18</v>
      </c>
      <c r="B1052" s="38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4">
        <v>19</v>
      </c>
      <c r="B1053" s="38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4">
        <v>20</v>
      </c>
      <c r="B1054" s="38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4">
        <v>21</v>
      </c>
      <c r="B1055" s="38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4">
        <v>22</v>
      </c>
      <c r="B1056" s="38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4">
        <v>23</v>
      </c>
      <c r="B1057" s="384">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4">
        <v>24</v>
      </c>
      <c r="B1058" s="384">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4">
        <v>25</v>
      </c>
      <c r="B1059" s="384">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4">
        <v>26</v>
      </c>
      <c r="B1060" s="38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4">
        <v>27</v>
      </c>
      <c r="B1061" s="38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4">
        <v>28</v>
      </c>
      <c r="B1062" s="38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4">
        <v>29</v>
      </c>
      <c r="B1063" s="38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4">
        <v>30</v>
      </c>
      <c r="B1064" s="38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458</v>
      </c>
      <c r="AD1067" s="149"/>
      <c r="AE1067" s="149"/>
      <c r="AF1067" s="149"/>
      <c r="AG1067" s="149"/>
      <c r="AH1067" s="369" t="s">
        <v>484</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84">
        <v>1</v>
      </c>
      <c r="B1068" s="38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4">
        <v>2</v>
      </c>
      <c r="B1069" s="38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4">
        <v>3</v>
      </c>
      <c r="B1070" s="384">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4">
        <v>4</v>
      </c>
      <c r="B1071" s="384">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4">
        <v>5</v>
      </c>
      <c r="B1072" s="38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4">
        <v>6</v>
      </c>
      <c r="B1073" s="38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4">
        <v>7</v>
      </c>
      <c r="B1074" s="38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4">
        <v>8</v>
      </c>
      <c r="B1075" s="38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4">
        <v>9</v>
      </c>
      <c r="B1076" s="38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4">
        <v>10</v>
      </c>
      <c r="B1077" s="38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4">
        <v>11</v>
      </c>
      <c r="B1078" s="38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4">
        <v>12</v>
      </c>
      <c r="B1079" s="38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4">
        <v>13</v>
      </c>
      <c r="B1080" s="38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4">
        <v>14</v>
      </c>
      <c r="B1081" s="38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4">
        <v>15</v>
      </c>
      <c r="B1082" s="38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4">
        <v>16</v>
      </c>
      <c r="B1083" s="38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4">
        <v>17</v>
      </c>
      <c r="B1084" s="38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4">
        <v>18</v>
      </c>
      <c r="B1085" s="38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4">
        <v>19</v>
      </c>
      <c r="B1086" s="38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4">
        <v>20</v>
      </c>
      <c r="B1087" s="38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4">
        <v>21</v>
      </c>
      <c r="B1088" s="38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4">
        <v>22</v>
      </c>
      <c r="B1089" s="38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4">
        <v>23</v>
      </c>
      <c r="B1090" s="384">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4">
        <v>24</v>
      </c>
      <c r="B1091" s="384">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4">
        <v>25</v>
      </c>
      <c r="B1092" s="384">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4">
        <v>26</v>
      </c>
      <c r="B1093" s="38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4">
        <v>27</v>
      </c>
      <c r="B1094" s="38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4">
        <v>28</v>
      </c>
      <c r="B1095" s="38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4">
        <v>29</v>
      </c>
      <c r="B1096" s="38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4">
        <v>30</v>
      </c>
      <c r="B1097" s="38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5" t="s">
        <v>448</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9" t="s">
        <v>385</v>
      </c>
      <c r="D1101" s="388"/>
      <c r="E1101" s="149" t="s">
        <v>384</v>
      </c>
      <c r="F1101" s="388"/>
      <c r="G1101" s="388"/>
      <c r="H1101" s="388"/>
      <c r="I1101" s="388"/>
      <c r="J1101" s="149" t="s">
        <v>419</v>
      </c>
      <c r="K1101" s="149"/>
      <c r="L1101" s="149"/>
      <c r="M1101" s="149"/>
      <c r="N1101" s="149"/>
      <c r="O1101" s="149"/>
      <c r="P1101" s="369" t="s">
        <v>27</v>
      </c>
      <c r="Q1101" s="369"/>
      <c r="R1101" s="369"/>
      <c r="S1101" s="369"/>
      <c r="T1101" s="369"/>
      <c r="U1101" s="369"/>
      <c r="V1101" s="369"/>
      <c r="W1101" s="369"/>
      <c r="X1101" s="369"/>
      <c r="Y1101" s="149" t="s">
        <v>421</v>
      </c>
      <c r="Z1101" s="388"/>
      <c r="AA1101" s="388"/>
      <c r="AB1101" s="388"/>
      <c r="AC1101" s="149" t="s">
        <v>367</v>
      </c>
      <c r="AD1101" s="149"/>
      <c r="AE1101" s="149"/>
      <c r="AF1101" s="149"/>
      <c r="AG1101" s="149"/>
      <c r="AH1101" s="369" t="s">
        <v>380</v>
      </c>
      <c r="AI1101" s="370"/>
      <c r="AJ1101" s="370"/>
      <c r="AK1101" s="370"/>
      <c r="AL1101" s="370" t="s">
        <v>21</v>
      </c>
      <c r="AM1101" s="370"/>
      <c r="AN1101" s="370"/>
      <c r="AO1101" s="389"/>
      <c r="AP1101" s="372" t="s">
        <v>449</v>
      </c>
      <c r="AQ1101" s="372"/>
      <c r="AR1101" s="372"/>
      <c r="AS1101" s="372"/>
      <c r="AT1101" s="372"/>
      <c r="AU1101" s="372"/>
      <c r="AV1101" s="372"/>
      <c r="AW1101" s="372"/>
      <c r="AX1101" s="372"/>
    </row>
    <row r="1102" spans="1:50" ht="30" customHeight="1" x14ac:dyDescent="0.15">
      <c r="A1102" s="384">
        <v>1</v>
      </c>
      <c r="B1102" s="384">
        <v>1</v>
      </c>
      <c r="C1102" s="382"/>
      <c r="D1102" s="382"/>
      <c r="E1102" s="147" t="s">
        <v>565</v>
      </c>
      <c r="F1102" s="383"/>
      <c r="G1102" s="383"/>
      <c r="H1102" s="383"/>
      <c r="I1102" s="383"/>
      <c r="J1102" s="350" t="s">
        <v>566</v>
      </c>
      <c r="K1102" s="351"/>
      <c r="L1102" s="351"/>
      <c r="M1102" s="351"/>
      <c r="N1102" s="351"/>
      <c r="O1102" s="351"/>
      <c r="P1102" s="364" t="s">
        <v>565</v>
      </c>
      <c r="Q1102" s="352"/>
      <c r="R1102" s="352"/>
      <c r="S1102" s="352"/>
      <c r="T1102" s="352"/>
      <c r="U1102" s="352"/>
      <c r="V1102" s="352"/>
      <c r="W1102" s="352"/>
      <c r="X1102" s="352"/>
      <c r="Y1102" s="353" t="s">
        <v>567</v>
      </c>
      <c r="Z1102" s="354"/>
      <c r="AA1102" s="354"/>
      <c r="AB1102" s="355"/>
      <c r="AC1102" s="356"/>
      <c r="AD1102" s="356"/>
      <c r="AE1102" s="356"/>
      <c r="AF1102" s="356"/>
      <c r="AG1102" s="356"/>
      <c r="AH1102" s="357" t="s">
        <v>566</v>
      </c>
      <c r="AI1102" s="358"/>
      <c r="AJ1102" s="358"/>
      <c r="AK1102" s="358"/>
      <c r="AL1102" s="359" t="s">
        <v>568</v>
      </c>
      <c r="AM1102" s="360"/>
      <c r="AN1102" s="360"/>
      <c r="AO1102" s="361"/>
      <c r="AP1102" s="362" t="s">
        <v>565</v>
      </c>
      <c r="AQ1102" s="362"/>
      <c r="AR1102" s="362"/>
      <c r="AS1102" s="362"/>
      <c r="AT1102" s="362"/>
      <c r="AU1102" s="362"/>
      <c r="AV1102" s="362"/>
      <c r="AW1102" s="362"/>
      <c r="AX1102" s="362"/>
    </row>
    <row r="1103" spans="1:50" ht="30" hidden="1" customHeight="1" x14ac:dyDescent="0.15">
      <c r="A1103" s="384">
        <v>2</v>
      </c>
      <c r="B1103" s="384">
        <v>1</v>
      </c>
      <c r="C1103" s="382"/>
      <c r="D1103" s="382"/>
      <c r="E1103" s="383"/>
      <c r="F1103" s="383"/>
      <c r="G1103" s="383"/>
      <c r="H1103" s="383"/>
      <c r="I1103" s="383"/>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4">
        <v>3</v>
      </c>
      <c r="B1104" s="384">
        <v>1</v>
      </c>
      <c r="C1104" s="382"/>
      <c r="D1104" s="382"/>
      <c r="E1104" s="383"/>
      <c r="F1104" s="383"/>
      <c r="G1104" s="383"/>
      <c r="H1104" s="383"/>
      <c r="I1104" s="383"/>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4">
        <v>4</v>
      </c>
      <c r="B1105" s="384">
        <v>1</v>
      </c>
      <c r="C1105" s="382"/>
      <c r="D1105" s="382"/>
      <c r="E1105" s="383"/>
      <c r="F1105" s="383"/>
      <c r="G1105" s="383"/>
      <c r="H1105" s="383"/>
      <c r="I1105" s="383"/>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4">
        <v>5</v>
      </c>
      <c r="B1106" s="384">
        <v>1</v>
      </c>
      <c r="C1106" s="382"/>
      <c r="D1106" s="382"/>
      <c r="E1106" s="383"/>
      <c r="F1106" s="383"/>
      <c r="G1106" s="383"/>
      <c r="H1106" s="383"/>
      <c r="I1106" s="383"/>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4">
        <v>6</v>
      </c>
      <c r="B1107" s="384">
        <v>1</v>
      </c>
      <c r="C1107" s="382"/>
      <c r="D1107" s="382"/>
      <c r="E1107" s="383"/>
      <c r="F1107" s="383"/>
      <c r="G1107" s="383"/>
      <c r="H1107" s="383"/>
      <c r="I1107" s="383"/>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4">
        <v>7</v>
      </c>
      <c r="B1108" s="384">
        <v>1</v>
      </c>
      <c r="C1108" s="382"/>
      <c r="D1108" s="382"/>
      <c r="E1108" s="383"/>
      <c r="F1108" s="383"/>
      <c r="G1108" s="383"/>
      <c r="H1108" s="383"/>
      <c r="I1108" s="383"/>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4">
        <v>8</v>
      </c>
      <c r="B1109" s="384">
        <v>1</v>
      </c>
      <c r="C1109" s="382"/>
      <c r="D1109" s="382"/>
      <c r="E1109" s="383"/>
      <c r="F1109" s="383"/>
      <c r="G1109" s="383"/>
      <c r="H1109" s="383"/>
      <c r="I1109" s="383"/>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4">
        <v>9</v>
      </c>
      <c r="B1110" s="384">
        <v>1</v>
      </c>
      <c r="C1110" s="382"/>
      <c r="D1110" s="382"/>
      <c r="E1110" s="383"/>
      <c r="F1110" s="383"/>
      <c r="G1110" s="383"/>
      <c r="H1110" s="383"/>
      <c r="I1110" s="383"/>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4">
        <v>10</v>
      </c>
      <c r="B1111" s="384">
        <v>1</v>
      </c>
      <c r="C1111" s="382"/>
      <c r="D1111" s="382"/>
      <c r="E1111" s="383"/>
      <c r="F1111" s="383"/>
      <c r="G1111" s="383"/>
      <c r="H1111" s="383"/>
      <c r="I1111" s="383"/>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4">
        <v>11</v>
      </c>
      <c r="B1112" s="384">
        <v>1</v>
      </c>
      <c r="C1112" s="382"/>
      <c r="D1112" s="382"/>
      <c r="E1112" s="383"/>
      <c r="F1112" s="383"/>
      <c r="G1112" s="383"/>
      <c r="H1112" s="383"/>
      <c r="I1112" s="383"/>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4">
        <v>12</v>
      </c>
      <c r="B1113" s="384">
        <v>1</v>
      </c>
      <c r="C1113" s="382"/>
      <c r="D1113" s="382"/>
      <c r="E1113" s="383"/>
      <c r="F1113" s="383"/>
      <c r="G1113" s="383"/>
      <c r="H1113" s="383"/>
      <c r="I1113" s="383"/>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4">
        <v>13</v>
      </c>
      <c r="B1114" s="384">
        <v>1</v>
      </c>
      <c r="C1114" s="382"/>
      <c r="D1114" s="382"/>
      <c r="E1114" s="383"/>
      <c r="F1114" s="383"/>
      <c r="G1114" s="383"/>
      <c r="H1114" s="383"/>
      <c r="I1114" s="383"/>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4">
        <v>14</v>
      </c>
      <c r="B1115" s="384">
        <v>1</v>
      </c>
      <c r="C1115" s="382"/>
      <c r="D1115" s="382"/>
      <c r="E1115" s="383"/>
      <c r="F1115" s="383"/>
      <c r="G1115" s="383"/>
      <c r="H1115" s="383"/>
      <c r="I1115" s="383"/>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4">
        <v>15</v>
      </c>
      <c r="B1116" s="384">
        <v>1</v>
      </c>
      <c r="C1116" s="382"/>
      <c r="D1116" s="382"/>
      <c r="E1116" s="383"/>
      <c r="F1116" s="383"/>
      <c r="G1116" s="383"/>
      <c r="H1116" s="383"/>
      <c r="I1116" s="383"/>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4">
        <v>16</v>
      </c>
      <c r="B1117" s="384">
        <v>1</v>
      </c>
      <c r="C1117" s="382"/>
      <c r="D1117" s="382"/>
      <c r="E1117" s="383"/>
      <c r="F1117" s="383"/>
      <c r="G1117" s="383"/>
      <c r="H1117" s="383"/>
      <c r="I1117" s="383"/>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4">
        <v>17</v>
      </c>
      <c r="B1118" s="384">
        <v>1</v>
      </c>
      <c r="C1118" s="382"/>
      <c r="D1118" s="382"/>
      <c r="E1118" s="383"/>
      <c r="F1118" s="383"/>
      <c r="G1118" s="383"/>
      <c r="H1118" s="383"/>
      <c r="I1118" s="383"/>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4">
        <v>18</v>
      </c>
      <c r="B1119" s="384">
        <v>1</v>
      </c>
      <c r="C1119" s="382"/>
      <c r="D1119" s="382"/>
      <c r="E1119" s="147"/>
      <c r="F1119" s="383"/>
      <c r="G1119" s="383"/>
      <c r="H1119" s="383"/>
      <c r="I1119" s="383"/>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4">
        <v>19</v>
      </c>
      <c r="B1120" s="384">
        <v>1</v>
      </c>
      <c r="C1120" s="382"/>
      <c r="D1120" s="382"/>
      <c r="E1120" s="383"/>
      <c r="F1120" s="383"/>
      <c r="G1120" s="383"/>
      <c r="H1120" s="383"/>
      <c r="I1120" s="383"/>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4">
        <v>20</v>
      </c>
      <c r="B1121" s="384">
        <v>1</v>
      </c>
      <c r="C1121" s="382"/>
      <c r="D1121" s="382"/>
      <c r="E1121" s="383"/>
      <c r="F1121" s="383"/>
      <c r="G1121" s="383"/>
      <c r="H1121" s="383"/>
      <c r="I1121" s="383"/>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4">
        <v>21</v>
      </c>
      <c r="B1122" s="384">
        <v>1</v>
      </c>
      <c r="C1122" s="382"/>
      <c r="D1122" s="382"/>
      <c r="E1122" s="383"/>
      <c r="F1122" s="383"/>
      <c r="G1122" s="383"/>
      <c r="H1122" s="383"/>
      <c r="I1122" s="383"/>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4">
        <v>22</v>
      </c>
      <c r="B1123" s="384">
        <v>1</v>
      </c>
      <c r="C1123" s="382"/>
      <c r="D1123" s="382"/>
      <c r="E1123" s="383"/>
      <c r="F1123" s="383"/>
      <c r="G1123" s="383"/>
      <c r="H1123" s="383"/>
      <c r="I1123" s="383"/>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4">
        <v>23</v>
      </c>
      <c r="B1124" s="384">
        <v>1</v>
      </c>
      <c r="C1124" s="382"/>
      <c r="D1124" s="382"/>
      <c r="E1124" s="383"/>
      <c r="F1124" s="383"/>
      <c r="G1124" s="383"/>
      <c r="H1124" s="383"/>
      <c r="I1124" s="383"/>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4">
        <v>24</v>
      </c>
      <c r="B1125" s="384">
        <v>1</v>
      </c>
      <c r="C1125" s="382"/>
      <c r="D1125" s="382"/>
      <c r="E1125" s="383"/>
      <c r="F1125" s="383"/>
      <c r="G1125" s="383"/>
      <c r="H1125" s="383"/>
      <c r="I1125" s="383"/>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4">
        <v>25</v>
      </c>
      <c r="B1126" s="384">
        <v>1</v>
      </c>
      <c r="C1126" s="382"/>
      <c r="D1126" s="382"/>
      <c r="E1126" s="383"/>
      <c r="F1126" s="383"/>
      <c r="G1126" s="383"/>
      <c r="H1126" s="383"/>
      <c r="I1126" s="383"/>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4">
        <v>26</v>
      </c>
      <c r="B1127" s="384">
        <v>1</v>
      </c>
      <c r="C1127" s="382"/>
      <c r="D1127" s="382"/>
      <c r="E1127" s="383"/>
      <c r="F1127" s="383"/>
      <c r="G1127" s="383"/>
      <c r="H1127" s="383"/>
      <c r="I1127" s="383"/>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4">
        <v>27</v>
      </c>
      <c r="B1128" s="384">
        <v>1</v>
      </c>
      <c r="C1128" s="382"/>
      <c r="D1128" s="382"/>
      <c r="E1128" s="383"/>
      <c r="F1128" s="383"/>
      <c r="G1128" s="383"/>
      <c r="H1128" s="383"/>
      <c r="I1128" s="383"/>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4">
        <v>28</v>
      </c>
      <c r="B1129" s="384">
        <v>1</v>
      </c>
      <c r="C1129" s="382"/>
      <c r="D1129" s="382"/>
      <c r="E1129" s="383"/>
      <c r="F1129" s="383"/>
      <c r="G1129" s="383"/>
      <c r="H1129" s="383"/>
      <c r="I1129" s="383"/>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4">
        <v>29</v>
      </c>
      <c r="B1130" s="384">
        <v>1</v>
      </c>
      <c r="C1130" s="382"/>
      <c r="D1130" s="382"/>
      <c r="E1130" s="383"/>
      <c r="F1130" s="383"/>
      <c r="G1130" s="383"/>
      <c r="H1130" s="383"/>
      <c r="I1130" s="383"/>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4">
        <v>30</v>
      </c>
      <c r="B1131" s="384">
        <v>1</v>
      </c>
      <c r="C1131" s="382"/>
      <c r="D1131" s="382"/>
      <c r="E1131" s="383"/>
      <c r="F1131" s="383"/>
      <c r="G1131" s="383"/>
      <c r="H1131" s="383"/>
      <c r="I1131" s="383"/>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85">
      <formula>IF(RIGHT(TEXT(P14,"0.#"),1)=".",FALSE,TRUE)</formula>
    </cfRule>
    <cfRule type="expression" dxfId="2826" priority="14086">
      <formula>IF(RIGHT(TEXT(P14,"0.#"),1)=".",TRUE,FALSE)</formula>
    </cfRule>
  </conditionalFormatting>
  <conditionalFormatting sqref="AE32">
    <cfRule type="expression" dxfId="2825" priority="14075">
      <formula>IF(RIGHT(TEXT(AE32,"0.#"),1)=".",FALSE,TRUE)</formula>
    </cfRule>
    <cfRule type="expression" dxfId="2824" priority="14076">
      <formula>IF(RIGHT(TEXT(AE32,"0.#"),1)=".",TRUE,FALSE)</formula>
    </cfRule>
  </conditionalFormatting>
  <conditionalFormatting sqref="P18:AX18">
    <cfRule type="expression" dxfId="2823" priority="13961">
      <formula>IF(RIGHT(TEXT(P18,"0.#"),1)=".",FALSE,TRUE)</formula>
    </cfRule>
    <cfRule type="expression" dxfId="2822" priority="13962">
      <formula>IF(RIGHT(TEXT(P18,"0.#"),1)=".",TRUE,FALSE)</formula>
    </cfRule>
  </conditionalFormatting>
  <conditionalFormatting sqref="Y782">
    <cfRule type="expression" dxfId="2821" priority="13957">
      <formula>IF(RIGHT(TEXT(Y782,"0.#"),1)=".",FALSE,TRUE)</formula>
    </cfRule>
    <cfRule type="expression" dxfId="2820" priority="13958">
      <formula>IF(RIGHT(TEXT(Y782,"0.#"),1)=".",TRUE,FALSE)</formula>
    </cfRule>
  </conditionalFormatting>
  <conditionalFormatting sqref="Y791">
    <cfRule type="expression" dxfId="2819" priority="13953">
      <formula>IF(RIGHT(TEXT(Y791,"0.#"),1)=".",FALSE,TRUE)</formula>
    </cfRule>
    <cfRule type="expression" dxfId="2818" priority="13954">
      <formula>IF(RIGHT(TEXT(Y791,"0.#"),1)=".",TRUE,FALSE)</formula>
    </cfRule>
  </conditionalFormatting>
  <conditionalFormatting sqref="Y822:Y829 Y820 Y809:Y816 Y807 Y796:Y803 Y794">
    <cfRule type="expression" dxfId="2817" priority="13735">
      <formula>IF(RIGHT(TEXT(Y794,"0.#"),1)=".",FALSE,TRUE)</formula>
    </cfRule>
    <cfRule type="expression" dxfId="2816" priority="13736">
      <formula>IF(RIGHT(TEXT(Y794,"0.#"),1)=".",TRUE,FALSE)</formula>
    </cfRule>
  </conditionalFormatting>
  <conditionalFormatting sqref="P16:AQ17 P15:AX15 P13:AX13">
    <cfRule type="expression" dxfId="2815" priority="13783">
      <formula>IF(RIGHT(TEXT(P13,"0.#"),1)=".",FALSE,TRUE)</formula>
    </cfRule>
    <cfRule type="expression" dxfId="2814" priority="13784">
      <formula>IF(RIGHT(TEXT(P13,"0.#"),1)=".",TRUE,FALSE)</formula>
    </cfRule>
  </conditionalFormatting>
  <conditionalFormatting sqref="P19:AJ19">
    <cfRule type="expression" dxfId="2813" priority="13781">
      <formula>IF(RIGHT(TEXT(P19,"0.#"),1)=".",FALSE,TRUE)</formula>
    </cfRule>
    <cfRule type="expression" dxfId="2812" priority="13782">
      <formula>IF(RIGHT(TEXT(P19,"0.#"),1)=".",TRUE,FALSE)</formula>
    </cfRule>
  </conditionalFormatting>
  <conditionalFormatting sqref="AE101 AQ101">
    <cfRule type="expression" dxfId="2811" priority="13773">
      <formula>IF(RIGHT(TEXT(AE101,"0.#"),1)=".",FALSE,TRUE)</formula>
    </cfRule>
    <cfRule type="expression" dxfId="2810" priority="13774">
      <formula>IF(RIGHT(TEXT(AE101,"0.#"),1)=".",TRUE,FALSE)</formula>
    </cfRule>
  </conditionalFormatting>
  <conditionalFormatting sqref="Y783:Y790 Y781">
    <cfRule type="expression" dxfId="2809" priority="13759">
      <formula>IF(RIGHT(TEXT(Y781,"0.#"),1)=".",FALSE,TRUE)</formula>
    </cfRule>
    <cfRule type="expression" dxfId="2808" priority="13760">
      <formula>IF(RIGHT(TEXT(Y781,"0.#"),1)=".",TRUE,FALSE)</formula>
    </cfRule>
  </conditionalFormatting>
  <conditionalFormatting sqref="AU782">
    <cfRule type="expression" dxfId="2807" priority="13757">
      <formula>IF(RIGHT(TEXT(AU782,"0.#"),1)=".",FALSE,TRUE)</formula>
    </cfRule>
    <cfRule type="expression" dxfId="2806" priority="13758">
      <formula>IF(RIGHT(TEXT(AU782,"0.#"),1)=".",TRUE,FALSE)</formula>
    </cfRule>
  </conditionalFormatting>
  <conditionalFormatting sqref="AU791">
    <cfRule type="expression" dxfId="2805" priority="13755">
      <formula>IF(RIGHT(TEXT(AU791,"0.#"),1)=".",FALSE,TRUE)</formula>
    </cfRule>
    <cfRule type="expression" dxfId="2804" priority="13756">
      <formula>IF(RIGHT(TEXT(AU791,"0.#"),1)=".",TRUE,FALSE)</formula>
    </cfRule>
  </conditionalFormatting>
  <conditionalFormatting sqref="AU783:AU790 AU781">
    <cfRule type="expression" dxfId="2803" priority="13753">
      <formula>IF(RIGHT(TEXT(AU781,"0.#"),1)=".",FALSE,TRUE)</formula>
    </cfRule>
    <cfRule type="expression" dxfId="2802" priority="13754">
      <formula>IF(RIGHT(TEXT(AU781,"0.#"),1)=".",TRUE,FALSE)</formula>
    </cfRule>
  </conditionalFormatting>
  <conditionalFormatting sqref="Y821 Y808 Y795">
    <cfRule type="expression" dxfId="2801" priority="13739">
      <formula>IF(RIGHT(TEXT(Y795,"0.#"),1)=".",FALSE,TRUE)</formula>
    </cfRule>
    <cfRule type="expression" dxfId="2800" priority="13740">
      <formula>IF(RIGHT(TEXT(Y795,"0.#"),1)=".",TRUE,FALSE)</formula>
    </cfRule>
  </conditionalFormatting>
  <conditionalFormatting sqref="Y830 Y817 Y804">
    <cfRule type="expression" dxfId="2799" priority="13737">
      <formula>IF(RIGHT(TEXT(Y804,"0.#"),1)=".",FALSE,TRUE)</formula>
    </cfRule>
    <cfRule type="expression" dxfId="2798" priority="13738">
      <formula>IF(RIGHT(TEXT(Y804,"0.#"),1)=".",TRUE,FALSE)</formula>
    </cfRule>
  </conditionalFormatting>
  <conditionalFormatting sqref="AU821 AU795">
    <cfRule type="expression" dxfId="2797" priority="13733">
      <formula>IF(RIGHT(TEXT(AU795,"0.#"),1)=".",FALSE,TRUE)</formula>
    </cfRule>
    <cfRule type="expression" dxfId="2796" priority="13734">
      <formula>IF(RIGHT(TEXT(AU795,"0.#"),1)=".",TRUE,FALSE)</formula>
    </cfRule>
  </conditionalFormatting>
  <conditionalFormatting sqref="AU830 AU817 AU804">
    <cfRule type="expression" dxfId="2795" priority="13731">
      <formula>IF(RIGHT(TEXT(AU804,"0.#"),1)=".",FALSE,TRUE)</formula>
    </cfRule>
    <cfRule type="expression" dxfId="2794" priority="13732">
      <formula>IF(RIGHT(TEXT(AU804,"0.#"),1)=".",TRUE,FALSE)</formula>
    </cfRule>
  </conditionalFormatting>
  <conditionalFormatting sqref="AU822:AU829 AU820 AU812:AU816 AU796:AU803 AU794">
    <cfRule type="expression" dxfId="2793" priority="13729">
      <formula>IF(RIGHT(TEXT(AU794,"0.#"),1)=".",FALSE,TRUE)</formula>
    </cfRule>
    <cfRule type="expression" dxfId="2792" priority="13730">
      <formula>IF(RIGHT(TEXT(AU794,"0.#"),1)=".",TRUE,FALSE)</formula>
    </cfRule>
  </conditionalFormatting>
  <conditionalFormatting sqref="AM87">
    <cfRule type="expression" dxfId="2791" priority="13383">
      <formula>IF(RIGHT(TEXT(AM87,"0.#"),1)=".",FALSE,TRUE)</formula>
    </cfRule>
    <cfRule type="expression" dxfId="2790" priority="13384">
      <formula>IF(RIGHT(TEXT(AM87,"0.#"),1)=".",TRUE,FALSE)</formula>
    </cfRule>
  </conditionalFormatting>
  <conditionalFormatting sqref="AE55">
    <cfRule type="expression" dxfId="2789" priority="13451">
      <formula>IF(RIGHT(TEXT(AE55,"0.#"),1)=".",FALSE,TRUE)</formula>
    </cfRule>
    <cfRule type="expression" dxfId="2788" priority="13452">
      <formula>IF(RIGHT(TEXT(AE55,"0.#"),1)=".",TRUE,FALSE)</formula>
    </cfRule>
  </conditionalFormatting>
  <conditionalFormatting sqref="AI55">
    <cfRule type="expression" dxfId="2787" priority="13449">
      <formula>IF(RIGHT(TEXT(AI55,"0.#"),1)=".",FALSE,TRUE)</formula>
    </cfRule>
    <cfRule type="expression" dxfId="2786" priority="13450">
      <formula>IF(RIGHT(TEXT(AI55,"0.#"),1)=".",TRUE,FALSE)</formula>
    </cfRule>
  </conditionalFormatting>
  <conditionalFormatting sqref="AM34">
    <cfRule type="expression" dxfId="2785" priority="13529">
      <formula>IF(RIGHT(TEXT(AM34,"0.#"),1)=".",FALSE,TRUE)</formula>
    </cfRule>
    <cfRule type="expression" dxfId="2784" priority="13530">
      <formula>IF(RIGHT(TEXT(AM34,"0.#"),1)=".",TRUE,FALSE)</formula>
    </cfRule>
  </conditionalFormatting>
  <conditionalFormatting sqref="AE33">
    <cfRule type="expression" dxfId="2783" priority="13543">
      <formula>IF(RIGHT(TEXT(AE33,"0.#"),1)=".",FALSE,TRUE)</formula>
    </cfRule>
    <cfRule type="expression" dxfId="2782" priority="13544">
      <formula>IF(RIGHT(TEXT(AE33,"0.#"),1)=".",TRUE,FALSE)</formula>
    </cfRule>
  </conditionalFormatting>
  <conditionalFormatting sqref="AE34">
    <cfRule type="expression" dxfId="2781" priority="13541">
      <formula>IF(RIGHT(TEXT(AE34,"0.#"),1)=".",FALSE,TRUE)</formula>
    </cfRule>
    <cfRule type="expression" dxfId="2780" priority="13542">
      <formula>IF(RIGHT(TEXT(AE34,"0.#"),1)=".",TRUE,FALSE)</formula>
    </cfRule>
  </conditionalFormatting>
  <conditionalFormatting sqref="AI34">
    <cfRule type="expression" dxfId="2779" priority="13539">
      <formula>IF(RIGHT(TEXT(AI34,"0.#"),1)=".",FALSE,TRUE)</formula>
    </cfRule>
    <cfRule type="expression" dxfId="2778" priority="13540">
      <formula>IF(RIGHT(TEXT(AI34,"0.#"),1)=".",TRUE,FALSE)</formula>
    </cfRule>
  </conditionalFormatting>
  <conditionalFormatting sqref="AI33">
    <cfRule type="expression" dxfId="2777" priority="13537">
      <formula>IF(RIGHT(TEXT(AI33,"0.#"),1)=".",FALSE,TRUE)</formula>
    </cfRule>
    <cfRule type="expression" dxfId="2776" priority="13538">
      <formula>IF(RIGHT(TEXT(AI33,"0.#"),1)=".",TRUE,FALSE)</formula>
    </cfRule>
  </conditionalFormatting>
  <conditionalFormatting sqref="AI32">
    <cfRule type="expression" dxfId="2775" priority="13535">
      <formula>IF(RIGHT(TEXT(AI32,"0.#"),1)=".",FALSE,TRUE)</formula>
    </cfRule>
    <cfRule type="expression" dxfId="2774" priority="13536">
      <formula>IF(RIGHT(TEXT(AI32,"0.#"),1)=".",TRUE,FALSE)</formula>
    </cfRule>
  </conditionalFormatting>
  <conditionalFormatting sqref="AM32">
    <cfRule type="expression" dxfId="2773" priority="13533">
      <formula>IF(RIGHT(TEXT(AM32,"0.#"),1)=".",FALSE,TRUE)</formula>
    </cfRule>
    <cfRule type="expression" dxfId="2772" priority="13534">
      <formula>IF(RIGHT(TEXT(AM32,"0.#"),1)=".",TRUE,FALSE)</formula>
    </cfRule>
  </conditionalFormatting>
  <conditionalFormatting sqref="AM33">
    <cfRule type="expression" dxfId="2771" priority="13531">
      <formula>IF(RIGHT(TEXT(AM33,"0.#"),1)=".",FALSE,TRUE)</formula>
    </cfRule>
    <cfRule type="expression" dxfId="2770" priority="13532">
      <formula>IF(RIGHT(TEXT(AM33,"0.#"),1)=".",TRUE,FALSE)</formula>
    </cfRule>
  </conditionalFormatting>
  <conditionalFormatting sqref="AQ32:AQ34">
    <cfRule type="expression" dxfId="2769" priority="13523">
      <formula>IF(RIGHT(TEXT(AQ32,"0.#"),1)=".",FALSE,TRUE)</formula>
    </cfRule>
    <cfRule type="expression" dxfId="2768" priority="13524">
      <formula>IF(RIGHT(TEXT(AQ32,"0.#"),1)=".",TRUE,FALSE)</formula>
    </cfRule>
  </conditionalFormatting>
  <conditionalFormatting sqref="AU32:AU34">
    <cfRule type="expression" dxfId="2767" priority="13521">
      <formula>IF(RIGHT(TEXT(AU32,"0.#"),1)=".",FALSE,TRUE)</formula>
    </cfRule>
    <cfRule type="expression" dxfId="2766" priority="13522">
      <formula>IF(RIGHT(TEXT(AU32,"0.#"),1)=".",TRUE,FALSE)</formula>
    </cfRule>
  </conditionalFormatting>
  <conditionalFormatting sqref="AE53">
    <cfRule type="expression" dxfId="2765" priority="13455">
      <formula>IF(RIGHT(TEXT(AE53,"0.#"),1)=".",FALSE,TRUE)</formula>
    </cfRule>
    <cfRule type="expression" dxfId="2764" priority="13456">
      <formula>IF(RIGHT(TEXT(AE53,"0.#"),1)=".",TRUE,FALSE)</formula>
    </cfRule>
  </conditionalFormatting>
  <conditionalFormatting sqref="AE54">
    <cfRule type="expression" dxfId="2763" priority="13453">
      <formula>IF(RIGHT(TEXT(AE54,"0.#"),1)=".",FALSE,TRUE)</formula>
    </cfRule>
    <cfRule type="expression" dxfId="2762" priority="13454">
      <formula>IF(RIGHT(TEXT(AE54,"0.#"),1)=".",TRUE,FALSE)</formula>
    </cfRule>
  </conditionalFormatting>
  <conditionalFormatting sqref="AI54">
    <cfRule type="expression" dxfId="2761" priority="13447">
      <formula>IF(RIGHT(TEXT(AI54,"0.#"),1)=".",FALSE,TRUE)</formula>
    </cfRule>
    <cfRule type="expression" dxfId="2760" priority="13448">
      <formula>IF(RIGHT(TEXT(AI54,"0.#"),1)=".",TRUE,FALSE)</formula>
    </cfRule>
  </conditionalFormatting>
  <conditionalFormatting sqref="AI53">
    <cfRule type="expression" dxfId="2759" priority="13445">
      <formula>IF(RIGHT(TEXT(AI53,"0.#"),1)=".",FALSE,TRUE)</formula>
    </cfRule>
    <cfRule type="expression" dxfId="2758" priority="13446">
      <formula>IF(RIGHT(TEXT(AI53,"0.#"),1)=".",TRUE,FALSE)</formula>
    </cfRule>
  </conditionalFormatting>
  <conditionalFormatting sqref="AM53">
    <cfRule type="expression" dxfId="2757" priority="13443">
      <formula>IF(RIGHT(TEXT(AM53,"0.#"),1)=".",FALSE,TRUE)</formula>
    </cfRule>
    <cfRule type="expression" dxfId="2756" priority="13444">
      <formula>IF(RIGHT(TEXT(AM53,"0.#"),1)=".",TRUE,FALSE)</formula>
    </cfRule>
  </conditionalFormatting>
  <conditionalFormatting sqref="AM54">
    <cfRule type="expression" dxfId="2755" priority="13441">
      <formula>IF(RIGHT(TEXT(AM54,"0.#"),1)=".",FALSE,TRUE)</formula>
    </cfRule>
    <cfRule type="expression" dxfId="2754" priority="13442">
      <formula>IF(RIGHT(TEXT(AM54,"0.#"),1)=".",TRUE,FALSE)</formula>
    </cfRule>
  </conditionalFormatting>
  <conditionalFormatting sqref="AM55">
    <cfRule type="expression" dxfId="2753" priority="13439">
      <formula>IF(RIGHT(TEXT(AM55,"0.#"),1)=".",FALSE,TRUE)</formula>
    </cfRule>
    <cfRule type="expression" dxfId="2752" priority="13440">
      <formula>IF(RIGHT(TEXT(AM55,"0.#"),1)=".",TRUE,FALSE)</formula>
    </cfRule>
  </conditionalFormatting>
  <conditionalFormatting sqref="AE60">
    <cfRule type="expression" dxfId="2751" priority="13425">
      <formula>IF(RIGHT(TEXT(AE60,"0.#"),1)=".",FALSE,TRUE)</formula>
    </cfRule>
    <cfRule type="expression" dxfId="2750" priority="13426">
      <formula>IF(RIGHT(TEXT(AE60,"0.#"),1)=".",TRUE,FALSE)</formula>
    </cfRule>
  </conditionalFormatting>
  <conditionalFormatting sqref="AE61">
    <cfRule type="expression" dxfId="2749" priority="13423">
      <formula>IF(RIGHT(TEXT(AE61,"0.#"),1)=".",FALSE,TRUE)</formula>
    </cfRule>
    <cfRule type="expression" dxfId="2748" priority="13424">
      <formula>IF(RIGHT(TEXT(AE61,"0.#"),1)=".",TRUE,FALSE)</formula>
    </cfRule>
  </conditionalFormatting>
  <conditionalFormatting sqref="AE62">
    <cfRule type="expression" dxfId="2747" priority="13421">
      <formula>IF(RIGHT(TEXT(AE62,"0.#"),1)=".",FALSE,TRUE)</formula>
    </cfRule>
    <cfRule type="expression" dxfId="2746" priority="13422">
      <formula>IF(RIGHT(TEXT(AE62,"0.#"),1)=".",TRUE,FALSE)</formula>
    </cfRule>
  </conditionalFormatting>
  <conditionalFormatting sqref="AI62">
    <cfRule type="expression" dxfId="2745" priority="13419">
      <formula>IF(RIGHT(TEXT(AI62,"0.#"),1)=".",FALSE,TRUE)</formula>
    </cfRule>
    <cfRule type="expression" dxfId="2744" priority="13420">
      <formula>IF(RIGHT(TEXT(AI62,"0.#"),1)=".",TRUE,FALSE)</formula>
    </cfRule>
  </conditionalFormatting>
  <conditionalFormatting sqref="AI61">
    <cfRule type="expression" dxfId="2743" priority="13417">
      <formula>IF(RIGHT(TEXT(AI61,"0.#"),1)=".",FALSE,TRUE)</formula>
    </cfRule>
    <cfRule type="expression" dxfId="2742" priority="13418">
      <formula>IF(RIGHT(TEXT(AI61,"0.#"),1)=".",TRUE,FALSE)</formula>
    </cfRule>
  </conditionalFormatting>
  <conditionalFormatting sqref="AI60">
    <cfRule type="expression" dxfId="2741" priority="13415">
      <formula>IF(RIGHT(TEXT(AI60,"0.#"),1)=".",FALSE,TRUE)</formula>
    </cfRule>
    <cfRule type="expression" dxfId="2740" priority="13416">
      <formula>IF(RIGHT(TEXT(AI60,"0.#"),1)=".",TRUE,FALSE)</formula>
    </cfRule>
  </conditionalFormatting>
  <conditionalFormatting sqref="AM60">
    <cfRule type="expression" dxfId="2739" priority="13413">
      <formula>IF(RIGHT(TEXT(AM60,"0.#"),1)=".",FALSE,TRUE)</formula>
    </cfRule>
    <cfRule type="expression" dxfId="2738" priority="13414">
      <formula>IF(RIGHT(TEXT(AM60,"0.#"),1)=".",TRUE,FALSE)</formula>
    </cfRule>
  </conditionalFormatting>
  <conditionalFormatting sqref="AM61">
    <cfRule type="expression" dxfId="2737" priority="13411">
      <formula>IF(RIGHT(TEXT(AM61,"0.#"),1)=".",FALSE,TRUE)</formula>
    </cfRule>
    <cfRule type="expression" dxfId="2736" priority="13412">
      <formula>IF(RIGHT(TEXT(AM61,"0.#"),1)=".",TRUE,FALSE)</formula>
    </cfRule>
  </conditionalFormatting>
  <conditionalFormatting sqref="AM62">
    <cfRule type="expression" dxfId="2735" priority="13409">
      <formula>IF(RIGHT(TEXT(AM62,"0.#"),1)=".",FALSE,TRUE)</formula>
    </cfRule>
    <cfRule type="expression" dxfId="2734" priority="13410">
      <formula>IF(RIGHT(TEXT(AM62,"0.#"),1)=".",TRUE,FALSE)</formula>
    </cfRule>
  </conditionalFormatting>
  <conditionalFormatting sqref="AE87">
    <cfRule type="expression" dxfId="2733" priority="13395">
      <formula>IF(RIGHT(TEXT(AE87,"0.#"),1)=".",FALSE,TRUE)</formula>
    </cfRule>
    <cfRule type="expression" dxfId="2732" priority="13396">
      <formula>IF(RIGHT(TEXT(AE87,"0.#"),1)=".",TRUE,FALSE)</formula>
    </cfRule>
  </conditionalFormatting>
  <conditionalFormatting sqref="AE88">
    <cfRule type="expression" dxfId="2731" priority="13393">
      <formula>IF(RIGHT(TEXT(AE88,"0.#"),1)=".",FALSE,TRUE)</formula>
    </cfRule>
    <cfRule type="expression" dxfId="2730" priority="13394">
      <formula>IF(RIGHT(TEXT(AE88,"0.#"),1)=".",TRUE,FALSE)</formula>
    </cfRule>
  </conditionalFormatting>
  <conditionalFormatting sqref="AE89">
    <cfRule type="expression" dxfId="2729" priority="13391">
      <formula>IF(RIGHT(TEXT(AE89,"0.#"),1)=".",FALSE,TRUE)</formula>
    </cfRule>
    <cfRule type="expression" dxfId="2728" priority="13392">
      <formula>IF(RIGHT(TEXT(AE89,"0.#"),1)=".",TRUE,FALSE)</formula>
    </cfRule>
  </conditionalFormatting>
  <conditionalFormatting sqref="AI89">
    <cfRule type="expression" dxfId="2727" priority="13389">
      <formula>IF(RIGHT(TEXT(AI89,"0.#"),1)=".",FALSE,TRUE)</formula>
    </cfRule>
    <cfRule type="expression" dxfId="2726" priority="13390">
      <formula>IF(RIGHT(TEXT(AI89,"0.#"),1)=".",TRUE,FALSE)</formula>
    </cfRule>
  </conditionalFormatting>
  <conditionalFormatting sqref="AI88">
    <cfRule type="expression" dxfId="2725" priority="13387">
      <formula>IF(RIGHT(TEXT(AI88,"0.#"),1)=".",FALSE,TRUE)</formula>
    </cfRule>
    <cfRule type="expression" dxfId="2724" priority="13388">
      <formula>IF(RIGHT(TEXT(AI88,"0.#"),1)=".",TRUE,FALSE)</formula>
    </cfRule>
  </conditionalFormatting>
  <conditionalFormatting sqref="AI87">
    <cfRule type="expression" dxfId="2723" priority="13385">
      <formula>IF(RIGHT(TEXT(AI87,"0.#"),1)=".",FALSE,TRUE)</formula>
    </cfRule>
    <cfRule type="expression" dxfId="2722" priority="13386">
      <formula>IF(RIGHT(TEXT(AI87,"0.#"),1)=".",TRUE,FALSE)</formula>
    </cfRule>
  </conditionalFormatting>
  <conditionalFormatting sqref="AM88">
    <cfRule type="expression" dxfId="2721" priority="13381">
      <formula>IF(RIGHT(TEXT(AM88,"0.#"),1)=".",FALSE,TRUE)</formula>
    </cfRule>
    <cfRule type="expression" dxfId="2720" priority="13382">
      <formula>IF(RIGHT(TEXT(AM88,"0.#"),1)=".",TRUE,FALSE)</formula>
    </cfRule>
  </conditionalFormatting>
  <conditionalFormatting sqref="AM89">
    <cfRule type="expression" dxfId="2719" priority="13379">
      <formula>IF(RIGHT(TEXT(AM89,"0.#"),1)=".",FALSE,TRUE)</formula>
    </cfRule>
    <cfRule type="expression" dxfId="2718" priority="13380">
      <formula>IF(RIGHT(TEXT(AM89,"0.#"),1)=".",TRUE,FALSE)</formula>
    </cfRule>
  </conditionalFormatting>
  <conditionalFormatting sqref="AE92">
    <cfRule type="expression" dxfId="2717" priority="13365">
      <formula>IF(RIGHT(TEXT(AE92,"0.#"),1)=".",FALSE,TRUE)</formula>
    </cfRule>
    <cfRule type="expression" dxfId="2716" priority="13366">
      <formula>IF(RIGHT(TEXT(AE92,"0.#"),1)=".",TRUE,FALSE)</formula>
    </cfRule>
  </conditionalFormatting>
  <conditionalFormatting sqref="AE93">
    <cfRule type="expression" dxfId="2715" priority="13363">
      <formula>IF(RIGHT(TEXT(AE93,"0.#"),1)=".",FALSE,TRUE)</formula>
    </cfRule>
    <cfRule type="expression" dxfId="2714" priority="13364">
      <formula>IF(RIGHT(TEXT(AE93,"0.#"),1)=".",TRUE,FALSE)</formula>
    </cfRule>
  </conditionalFormatting>
  <conditionalFormatting sqref="AE94">
    <cfRule type="expression" dxfId="2713" priority="13361">
      <formula>IF(RIGHT(TEXT(AE94,"0.#"),1)=".",FALSE,TRUE)</formula>
    </cfRule>
    <cfRule type="expression" dxfId="2712" priority="13362">
      <formula>IF(RIGHT(TEXT(AE94,"0.#"),1)=".",TRUE,FALSE)</formula>
    </cfRule>
  </conditionalFormatting>
  <conditionalFormatting sqref="AI94">
    <cfRule type="expression" dxfId="2711" priority="13359">
      <formula>IF(RIGHT(TEXT(AI94,"0.#"),1)=".",FALSE,TRUE)</formula>
    </cfRule>
    <cfRule type="expression" dxfId="2710" priority="13360">
      <formula>IF(RIGHT(TEXT(AI94,"0.#"),1)=".",TRUE,FALSE)</formula>
    </cfRule>
  </conditionalFormatting>
  <conditionalFormatting sqref="AI93">
    <cfRule type="expression" dxfId="2709" priority="13357">
      <formula>IF(RIGHT(TEXT(AI93,"0.#"),1)=".",FALSE,TRUE)</formula>
    </cfRule>
    <cfRule type="expression" dxfId="2708" priority="13358">
      <formula>IF(RIGHT(TEXT(AI93,"0.#"),1)=".",TRUE,FALSE)</formula>
    </cfRule>
  </conditionalFormatting>
  <conditionalFormatting sqref="AI92">
    <cfRule type="expression" dxfId="2707" priority="13355">
      <formula>IF(RIGHT(TEXT(AI92,"0.#"),1)=".",FALSE,TRUE)</formula>
    </cfRule>
    <cfRule type="expression" dxfId="2706" priority="13356">
      <formula>IF(RIGHT(TEXT(AI92,"0.#"),1)=".",TRUE,FALSE)</formula>
    </cfRule>
  </conditionalFormatting>
  <conditionalFormatting sqref="AM92">
    <cfRule type="expression" dxfId="2705" priority="13353">
      <formula>IF(RIGHT(TEXT(AM92,"0.#"),1)=".",FALSE,TRUE)</formula>
    </cfRule>
    <cfRule type="expression" dxfId="2704" priority="13354">
      <formula>IF(RIGHT(TEXT(AM92,"0.#"),1)=".",TRUE,FALSE)</formula>
    </cfRule>
  </conditionalFormatting>
  <conditionalFormatting sqref="AM93">
    <cfRule type="expression" dxfId="2703" priority="13351">
      <formula>IF(RIGHT(TEXT(AM93,"0.#"),1)=".",FALSE,TRUE)</formula>
    </cfRule>
    <cfRule type="expression" dxfId="2702" priority="13352">
      <formula>IF(RIGHT(TEXT(AM93,"0.#"),1)=".",TRUE,FALSE)</formula>
    </cfRule>
  </conditionalFormatting>
  <conditionalFormatting sqref="AM94">
    <cfRule type="expression" dxfId="2701" priority="13349">
      <formula>IF(RIGHT(TEXT(AM94,"0.#"),1)=".",FALSE,TRUE)</formula>
    </cfRule>
    <cfRule type="expression" dxfId="2700" priority="13350">
      <formula>IF(RIGHT(TEXT(AM94,"0.#"),1)=".",TRUE,FALSE)</formula>
    </cfRule>
  </conditionalFormatting>
  <conditionalFormatting sqref="AE97">
    <cfRule type="expression" dxfId="2699" priority="13335">
      <formula>IF(RIGHT(TEXT(AE97,"0.#"),1)=".",FALSE,TRUE)</formula>
    </cfRule>
    <cfRule type="expression" dxfId="2698" priority="13336">
      <formula>IF(RIGHT(TEXT(AE97,"0.#"),1)=".",TRUE,FALSE)</formula>
    </cfRule>
  </conditionalFormatting>
  <conditionalFormatting sqref="AE98">
    <cfRule type="expression" dxfId="2697" priority="13333">
      <formula>IF(RIGHT(TEXT(AE98,"0.#"),1)=".",FALSE,TRUE)</formula>
    </cfRule>
    <cfRule type="expression" dxfId="2696" priority="13334">
      <formula>IF(RIGHT(TEXT(AE98,"0.#"),1)=".",TRUE,FALSE)</formula>
    </cfRule>
  </conditionalFormatting>
  <conditionalFormatting sqref="AE99">
    <cfRule type="expression" dxfId="2695" priority="13331">
      <formula>IF(RIGHT(TEXT(AE99,"0.#"),1)=".",FALSE,TRUE)</formula>
    </cfRule>
    <cfRule type="expression" dxfId="2694" priority="13332">
      <formula>IF(RIGHT(TEXT(AE99,"0.#"),1)=".",TRUE,FALSE)</formula>
    </cfRule>
  </conditionalFormatting>
  <conditionalFormatting sqref="AI99">
    <cfRule type="expression" dxfId="2693" priority="13329">
      <formula>IF(RIGHT(TEXT(AI99,"0.#"),1)=".",FALSE,TRUE)</formula>
    </cfRule>
    <cfRule type="expression" dxfId="2692" priority="13330">
      <formula>IF(RIGHT(TEXT(AI99,"0.#"),1)=".",TRUE,FALSE)</formula>
    </cfRule>
  </conditionalFormatting>
  <conditionalFormatting sqref="AI98">
    <cfRule type="expression" dxfId="2691" priority="13327">
      <formula>IF(RIGHT(TEXT(AI98,"0.#"),1)=".",FALSE,TRUE)</formula>
    </cfRule>
    <cfRule type="expression" dxfId="2690" priority="13328">
      <formula>IF(RIGHT(TEXT(AI98,"0.#"),1)=".",TRUE,FALSE)</formula>
    </cfRule>
  </conditionalFormatting>
  <conditionalFormatting sqref="AI97">
    <cfRule type="expression" dxfId="2689" priority="13325">
      <formula>IF(RIGHT(TEXT(AI97,"0.#"),1)=".",FALSE,TRUE)</formula>
    </cfRule>
    <cfRule type="expression" dxfId="2688" priority="13326">
      <formula>IF(RIGHT(TEXT(AI97,"0.#"),1)=".",TRUE,FALSE)</formula>
    </cfRule>
  </conditionalFormatting>
  <conditionalFormatting sqref="AM97">
    <cfRule type="expression" dxfId="2687" priority="13323">
      <formula>IF(RIGHT(TEXT(AM97,"0.#"),1)=".",FALSE,TRUE)</formula>
    </cfRule>
    <cfRule type="expression" dxfId="2686" priority="13324">
      <formula>IF(RIGHT(TEXT(AM97,"0.#"),1)=".",TRUE,FALSE)</formula>
    </cfRule>
  </conditionalFormatting>
  <conditionalFormatting sqref="AM98">
    <cfRule type="expression" dxfId="2685" priority="13321">
      <formula>IF(RIGHT(TEXT(AM98,"0.#"),1)=".",FALSE,TRUE)</formula>
    </cfRule>
    <cfRule type="expression" dxfId="2684" priority="13322">
      <formula>IF(RIGHT(TEXT(AM98,"0.#"),1)=".",TRUE,FALSE)</formula>
    </cfRule>
  </conditionalFormatting>
  <conditionalFormatting sqref="AM99">
    <cfRule type="expression" dxfId="2683" priority="13319">
      <formula>IF(RIGHT(TEXT(AM99,"0.#"),1)=".",FALSE,TRUE)</formula>
    </cfRule>
    <cfRule type="expression" dxfId="2682" priority="13320">
      <formula>IF(RIGHT(TEXT(AM99,"0.#"),1)=".",TRUE,FALSE)</formula>
    </cfRule>
  </conditionalFormatting>
  <conditionalFormatting sqref="AI101">
    <cfRule type="expression" dxfId="2681" priority="13305">
      <formula>IF(RIGHT(TEXT(AI101,"0.#"),1)=".",FALSE,TRUE)</formula>
    </cfRule>
    <cfRule type="expression" dxfId="2680" priority="13306">
      <formula>IF(RIGHT(TEXT(AI101,"0.#"),1)=".",TRUE,FALSE)</formula>
    </cfRule>
  </conditionalFormatting>
  <conditionalFormatting sqref="AM101">
    <cfRule type="expression" dxfId="2679" priority="13303">
      <formula>IF(RIGHT(TEXT(AM101,"0.#"),1)=".",FALSE,TRUE)</formula>
    </cfRule>
    <cfRule type="expression" dxfId="2678" priority="13304">
      <formula>IF(RIGHT(TEXT(AM101,"0.#"),1)=".",TRUE,FALSE)</formula>
    </cfRule>
  </conditionalFormatting>
  <conditionalFormatting sqref="AE102">
    <cfRule type="expression" dxfId="2677" priority="13301">
      <formula>IF(RIGHT(TEXT(AE102,"0.#"),1)=".",FALSE,TRUE)</formula>
    </cfRule>
    <cfRule type="expression" dxfId="2676" priority="13302">
      <formula>IF(RIGHT(TEXT(AE102,"0.#"),1)=".",TRUE,FALSE)</formula>
    </cfRule>
  </conditionalFormatting>
  <conditionalFormatting sqref="AI102">
    <cfRule type="expression" dxfId="2675" priority="13299">
      <formula>IF(RIGHT(TEXT(AI102,"0.#"),1)=".",FALSE,TRUE)</formula>
    </cfRule>
    <cfRule type="expression" dxfId="2674" priority="13300">
      <formula>IF(RIGHT(TEXT(AI102,"0.#"),1)=".",TRUE,FALSE)</formula>
    </cfRule>
  </conditionalFormatting>
  <conditionalFormatting sqref="AM102">
    <cfRule type="expression" dxfId="2673" priority="13297">
      <formula>IF(RIGHT(TEXT(AM102,"0.#"),1)=".",FALSE,TRUE)</formula>
    </cfRule>
    <cfRule type="expression" dxfId="2672" priority="13298">
      <formula>IF(RIGHT(TEXT(AM102,"0.#"),1)=".",TRUE,FALSE)</formula>
    </cfRule>
  </conditionalFormatting>
  <conditionalFormatting sqref="AQ102">
    <cfRule type="expression" dxfId="2671" priority="13295">
      <formula>IF(RIGHT(TEXT(AQ102,"0.#"),1)=".",FALSE,TRUE)</formula>
    </cfRule>
    <cfRule type="expression" dxfId="2670" priority="13296">
      <formula>IF(RIGHT(TEXT(AQ102,"0.#"),1)=".",TRUE,FALSE)</formula>
    </cfRule>
  </conditionalFormatting>
  <conditionalFormatting sqref="AE104">
    <cfRule type="expression" dxfId="2669" priority="13293">
      <formula>IF(RIGHT(TEXT(AE104,"0.#"),1)=".",FALSE,TRUE)</formula>
    </cfRule>
    <cfRule type="expression" dxfId="2668" priority="13294">
      <formula>IF(RIGHT(TEXT(AE104,"0.#"),1)=".",TRUE,FALSE)</formula>
    </cfRule>
  </conditionalFormatting>
  <conditionalFormatting sqref="AI104">
    <cfRule type="expression" dxfId="2667" priority="13291">
      <formula>IF(RIGHT(TEXT(AI104,"0.#"),1)=".",FALSE,TRUE)</formula>
    </cfRule>
    <cfRule type="expression" dxfId="2666" priority="13292">
      <formula>IF(RIGHT(TEXT(AI104,"0.#"),1)=".",TRUE,FALSE)</formula>
    </cfRule>
  </conditionalFormatting>
  <conditionalFormatting sqref="AM104">
    <cfRule type="expression" dxfId="2665" priority="13289">
      <formula>IF(RIGHT(TEXT(AM104,"0.#"),1)=".",FALSE,TRUE)</formula>
    </cfRule>
    <cfRule type="expression" dxfId="2664" priority="13290">
      <formula>IF(RIGHT(TEXT(AM104,"0.#"),1)=".",TRUE,FALSE)</formula>
    </cfRule>
  </conditionalFormatting>
  <conditionalFormatting sqref="AE105">
    <cfRule type="expression" dxfId="2663" priority="13287">
      <formula>IF(RIGHT(TEXT(AE105,"0.#"),1)=".",FALSE,TRUE)</formula>
    </cfRule>
    <cfRule type="expression" dxfId="2662" priority="13288">
      <formula>IF(RIGHT(TEXT(AE105,"0.#"),1)=".",TRUE,FALSE)</formula>
    </cfRule>
  </conditionalFormatting>
  <conditionalFormatting sqref="AI105">
    <cfRule type="expression" dxfId="2661" priority="13285">
      <formula>IF(RIGHT(TEXT(AI105,"0.#"),1)=".",FALSE,TRUE)</formula>
    </cfRule>
    <cfRule type="expression" dxfId="2660" priority="13286">
      <formula>IF(RIGHT(TEXT(AI105,"0.#"),1)=".",TRUE,FALSE)</formula>
    </cfRule>
  </conditionalFormatting>
  <conditionalFormatting sqref="AM105">
    <cfRule type="expression" dxfId="2659" priority="13283">
      <formula>IF(RIGHT(TEXT(AM105,"0.#"),1)=".",FALSE,TRUE)</formula>
    </cfRule>
    <cfRule type="expression" dxfId="2658" priority="13284">
      <formula>IF(RIGHT(TEXT(AM105,"0.#"),1)=".",TRUE,FALSE)</formula>
    </cfRule>
  </conditionalFormatting>
  <conditionalFormatting sqref="AE107">
    <cfRule type="expression" dxfId="2657" priority="13279">
      <formula>IF(RIGHT(TEXT(AE107,"0.#"),1)=".",FALSE,TRUE)</formula>
    </cfRule>
    <cfRule type="expression" dxfId="2656" priority="13280">
      <formula>IF(RIGHT(TEXT(AE107,"0.#"),1)=".",TRUE,FALSE)</formula>
    </cfRule>
  </conditionalFormatting>
  <conditionalFormatting sqref="AI107">
    <cfRule type="expression" dxfId="2655" priority="13277">
      <formula>IF(RIGHT(TEXT(AI107,"0.#"),1)=".",FALSE,TRUE)</formula>
    </cfRule>
    <cfRule type="expression" dxfId="2654" priority="13278">
      <formula>IF(RIGHT(TEXT(AI107,"0.#"),1)=".",TRUE,FALSE)</formula>
    </cfRule>
  </conditionalFormatting>
  <conditionalFormatting sqref="AM107">
    <cfRule type="expression" dxfId="2653" priority="13275">
      <formula>IF(RIGHT(TEXT(AM107,"0.#"),1)=".",FALSE,TRUE)</formula>
    </cfRule>
    <cfRule type="expression" dxfId="2652" priority="13276">
      <formula>IF(RIGHT(TEXT(AM107,"0.#"),1)=".",TRUE,FALSE)</formula>
    </cfRule>
  </conditionalFormatting>
  <conditionalFormatting sqref="AE108">
    <cfRule type="expression" dxfId="2651" priority="13273">
      <formula>IF(RIGHT(TEXT(AE108,"0.#"),1)=".",FALSE,TRUE)</formula>
    </cfRule>
    <cfRule type="expression" dxfId="2650" priority="13274">
      <formula>IF(RIGHT(TEXT(AE108,"0.#"),1)=".",TRUE,FALSE)</formula>
    </cfRule>
  </conditionalFormatting>
  <conditionalFormatting sqref="AI108">
    <cfRule type="expression" dxfId="2649" priority="13271">
      <formula>IF(RIGHT(TEXT(AI108,"0.#"),1)=".",FALSE,TRUE)</formula>
    </cfRule>
    <cfRule type="expression" dxfId="2648" priority="13272">
      <formula>IF(RIGHT(TEXT(AI108,"0.#"),1)=".",TRUE,FALSE)</formula>
    </cfRule>
  </conditionalFormatting>
  <conditionalFormatting sqref="AM108">
    <cfRule type="expression" dxfId="2647" priority="13269">
      <formula>IF(RIGHT(TEXT(AM108,"0.#"),1)=".",FALSE,TRUE)</formula>
    </cfRule>
    <cfRule type="expression" dxfId="2646" priority="13270">
      <formula>IF(RIGHT(TEXT(AM108,"0.#"),1)=".",TRUE,FALSE)</formula>
    </cfRule>
  </conditionalFormatting>
  <conditionalFormatting sqref="AE116 AQ116">
    <cfRule type="expression" dxfId="2645" priority="13237">
      <formula>IF(RIGHT(TEXT(AE116,"0.#"),1)=".",FALSE,TRUE)</formula>
    </cfRule>
    <cfRule type="expression" dxfId="2644" priority="13238">
      <formula>IF(RIGHT(TEXT(AE116,"0.#"),1)=".",TRUE,FALSE)</formula>
    </cfRule>
  </conditionalFormatting>
  <conditionalFormatting sqref="AI116">
    <cfRule type="expression" dxfId="2643" priority="13235">
      <formula>IF(RIGHT(TEXT(AI116,"0.#"),1)=".",FALSE,TRUE)</formula>
    </cfRule>
    <cfRule type="expression" dxfId="2642" priority="13236">
      <formula>IF(RIGHT(TEXT(AI116,"0.#"),1)=".",TRUE,FALSE)</formula>
    </cfRule>
  </conditionalFormatting>
  <conditionalFormatting sqref="AM116">
    <cfRule type="expression" dxfId="2641" priority="13233">
      <formula>IF(RIGHT(TEXT(AM116,"0.#"),1)=".",FALSE,TRUE)</formula>
    </cfRule>
    <cfRule type="expression" dxfId="2640" priority="13234">
      <formula>IF(RIGHT(TEXT(AM116,"0.#"),1)=".",TRUE,FALSE)</formula>
    </cfRule>
  </conditionalFormatting>
  <conditionalFormatting sqref="AE117 AM117">
    <cfRule type="expression" dxfId="2639" priority="13231">
      <formula>IF(RIGHT(TEXT(AE117,"0.#"),1)=".",FALSE,TRUE)</formula>
    </cfRule>
    <cfRule type="expression" dxfId="2638" priority="13232">
      <formula>IF(RIGHT(TEXT(AE117,"0.#"),1)=".",TRUE,FALSE)</formula>
    </cfRule>
  </conditionalFormatting>
  <conditionalFormatting sqref="AI117">
    <cfRule type="expression" dxfId="2637" priority="13229">
      <formula>IF(RIGHT(TEXT(AI117,"0.#"),1)=".",FALSE,TRUE)</formula>
    </cfRule>
    <cfRule type="expression" dxfId="2636" priority="13230">
      <formula>IF(RIGHT(TEXT(AI117,"0.#"),1)=".",TRUE,FALSE)</formula>
    </cfRule>
  </conditionalFormatting>
  <conditionalFormatting sqref="AQ117">
    <cfRule type="expression" dxfId="2635" priority="13225">
      <formula>IF(RIGHT(TEXT(AQ117,"0.#"),1)=".",FALSE,TRUE)</formula>
    </cfRule>
    <cfRule type="expression" dxfId="2634" priority="13226">
      <formula>IF(RIGHT(TEXT(AQ117,"0.#"),1)=".",TRUE,FALSE)</formula>
    </cfRule>
  </conditionalFormatting>
  <conditionalFormatting sqref="AE119 AQ119">
    <cfRule type="expression" dxfId="2633" priority="13223">
      <formula>IF(RIGHT(TEXT(AE119,"0.#"),1)=".",FALSE,TRUE)</formula>
    </cfRule>
    <cfRule type="expression" dxfId="2632" priority="13224">
      <formula>IF(RIGHT(TEXT(AE119,"0.#"),1)=".",TRUE,FALSE)</formula>
    </cfRule>
  </conditionalFormatting>
  <conditionalFormatting sqref="AI119">
    <cfRule type="expression" dxfId="2631" priority="13221">
      <formula>IF(RIGHT(TEXT(AI119,"0.#"),1)=".",FALSE,TRUE)</formula>
    </cfRule>
    <cfRule type="expression" dxfId="2630" priority="13222">
      <formula>IF(RIGHT(TEXT(AI119,"0.#"),1)=".",TRUE,FALSE)</formula>
    </cfRule>
  </conditionalFormatting>
  <conditionalFormatting sqref="AM119">
    <cfRule type="expression" dxfId="2629" priority="13219">
      <formula>IF(RIGHT(TEXT(AM119,"0.#"),1)=".",FALSE,TRUE)</formula>
    </cfRule>
    <cfRule type="expression" dxfId="2628" priority="13220">
      <formula>IF(RIGHT(TEXT(AM119,"0.#"),1)=".",TRUE,FALSE)</formula>
    </cfRule>
  </conditionalFormatting>
  <conditionalFormatting sqref="AQ120">
    <cfRule type="expression" dxfId="2627" priority="13211">
      <formula>IF(RIGHT(TEXT(AQ120,"0.#"),1)=".",FALSE,TRUE)</formula>
    </cfRule>
    <cfRule type="expression" dxfId="2626" priority="13212">
      <formula>IF(RIGHT(TEXT(AQ120,"0.#"),1)=".",TRUE,FALSE)</formula>
    </cfRule>
  </conditionalFormatting>
  <conditionalFormatting sqref="AE122 AQ122">
    <cfRule type="expression" dxfId="2625" priority="13209">
      <formula>IF(RIGHT(TEXT(AE122,"0.#"),1)=".",FALSE,TRUE)</formula>
    </cfRule>
    <cfRule type="expression" dxfId="2624" priority="13210">
      <formula>IF(RIGHT(TEXT(AE122,"0.#"),1)=".",TRUE,FALSE)</formula>
    </cfRule>
  </conditionalFormatting>
  <conditionalFormatting sqref="AI122">
    <cfRule type="expression" dxfId="2623" priority="13207">
      <formula>IF(RIGHT(TEXT(AI122,"0.#"),1)=".",FALSE,TRUE)</formula>
    </cfRule>
    <cfRule type="expression" dxfId="2622" priority="13208">
      <formula>IF(RIGHT(TEXT(AI122,"0.#"),1)=".",TRUE,FALSE)</formula>
    </cfRule>
  </conditionalFormatting>
  <conditionalFormatting sqref="AM122">
    <cfRule type="expression" dxfId="2621" priority="13205">
      <formula>IF(RIGHT(TEXT(AM122,"0.#"),1)=".",FALSE,TRUE)</formula>
    </cfRule>
    <cfRule type="expression" dxfId="2620" priority="13206">
      <formula>IF(RIGHT(TEXT(AM122,"0.#"),1)=".",TRUE,FALSE)</formula>
    </cfRule>
  </conditionalFormatting>
  <conditionalFormatting sqref="AQ123">
    <cfRule type="expression" dxfId="2619" priority="13197">
      <formula>IF(RIGHT(TEXT(AQ123,"0.#"),1)=".",FALSE,TRUE)</formula>
    </cfRule>
    <cfRule type="expression" dxfId="2618" priority="13198">
      <formula>IF(RIGHT(TEXT(AQ123,"0.#"),1)=".",TRUE,FALSE)</formula>
    </cfRule>
  </conditionalFormatting>
  <conditionalFormatting sqref="AE125 AQ125">
    <cfRule type="expression" dxfId="2617" priority="13195">
      <formula>IF(RIGHT(TEXT(AE125,"0.#"),1)=".",FALSE,TRUE)</formula>
    </cfRule>
    <cfRule type="expression" dxfId="2616" priority="13196">
      <formula>IF(RIGHT(TEXT(AE125,"0.#"),1)=".",TRUE,FALSE)</formula>
    </cfRule>
  </conditionalFormatting>
  <conditionalFormatting sqref="AI125">
    <cfRule type="expression" dxfId="2615" priority="13193">
      <formula>IF(RIGHT(TEXT(AI125,"0.#"),1)=".",FALSE,TRUE)</formula>
    </cfRule>
    <cfRule type="expression" dxfId="2614" priority="13194">
      <formula>IF(RIGHT(TEXT(AI125,"0.#"),1)=".",TRUE,FALSE)</formula>
    </cfRule>
  </conditionalFormatting>
  <conditionalFormatting sqref="AM125">
    <cfRule type="expression" dxfId="2613" priority="13191">
      <formula>IF(RIGHT(TEXT(AM125,"0.#"),1)=".",FALSE,TRUE)</formula>
    </cfRule>
    <cfRule type="expression" dxfId="2612" priority="13192">
      <formula>IF(RIGHT(TEXT(AM125,"0.#"),1)=".",TRUE,FALSE)</formula>
    </cfRule>
  </conditionalFormatting>
  <conditionalFormatting sqref="AQ126">
    <cfRule type="expression" dxfId="2611" priority="13183">
      <formula>IF(RIGHT(TEXT(AQ126,"0.#"),1)=".",FALSE,TRUE)</formula>
    </cfRule>
    <cfRule type="expression" dxfId="2610" priority="13184">
      <formula>IF(RIGHT(TEXT(AQ126,"0.#"),1)=".",TRUE,FALSE)</formula>
    </cfRule>
  </conditionalFormatting>
  <conditionalFormatting sqref="AE128 AQ128">
    <cfRule type="expression" dxfId="2609" priority="13181">
      <formula>IF(RIGHT(TEXT(AE128,"0.#"),1)=".",FALSE,TRUE)</formula>
    </cfRule>
    <cfRule type="expression" dxfId="2608" priority="13182">
      <formula>IF(RIGHT(TEXT(AE128,"0.#"),1)=".",TRUE,FALSE)</formula>
    </cfRule>
  </conditionalFormatting>
  <conditionalFormatting sqref="AI128">
    <cfRule type="expression" dxfId="2607" priority="13179">
      <formula>IF(RIGHT(TEXT(AI128,"0.#"),1)=".",FALSE,TRUE)</formula>
    </cfRule>
    <cfRule type="expression" dxfId="2606" priority="13180">
      <formula>IF(RIGHT(TEXT(AI128,"0.#"),1)=".",TRUE,FALSE)</formula>
    </cfRule>
  </conditionalFormatting>
  <conditionalFormatting sqref="AM128">
    <cfRule type="expression" dxfId="2605" priority="13177">
      <formula>IF(RIGHT(TEXT(AM128,"0.#"),1)=".",FALSE,TRUE)</formula>
    </cfRule>
    <cfRule type="expression" dxfId="2604" priority="13178">
      <formula>IF(RIGHT(TEXT(AM128,"0.#"),1)=".",TRUE,FALSE)</formula>
    </cfRule>
  </conditionalFormatting>
  <conditionalFormatting sqref="AQ129">
    <cfRule type="expression" dxfId="2603" priority="13169">
      <formula>IF(RIGHT(TEXT(AQ129,"0.#"),1)=".",FALSE,TRUE)</formula>
    </cfRule>
    <cfRule type="expression" dxfId="2602" priority="13170">
      <formula>IF(RIGHT(TEXT(AQ129,"0.#"),1)=".",TRUE,FALSE)</formula>
    </cfRule>
  </conditionalFormatting>
  <conditionalFormatting sqref="AE75">
    <cfRule type="expression" dxfId="2601" priority="13167">
      <formula>IF(RIGHT(TEXT(AE75,"0.#"),1)=".",FALSE,TRUE)</formula>
    </cfRule>
    <cfRule type="expression" dxfId="2600" priority="13168">
      <formula>IF(RIGHT(TEXT(AE75,"0.#"),1)=".",TRUE,FALSE)</formula>
    </cfRule>
  </conditionalFormatting>
  <conditionalFormatting sqref="AE76">
    <cfRule type="expression" dxfId="2599" priority="13165">
      <formula>IF(RIGHT(TEXT(AE76,"0.#"),1)=".",FALSE,TRUE)</formula>
    </cfRule>
    <cfRule type="expression" dxfId="2598" priority="13166">
      <formula>IF(RIGHT(TEXT(AE76,"0.#"),1)=".",TRUE,FALSE)</formula>
    </cfRule>
  </conditionalFormatting>
  <conditionalFormatting sqref="AE77">
    <cfRule type="expression" dxfId="2597" priority="13163">
      <formula>IF(RIGHT(TEXT(AE77,"0.#"),1)=".",FALSE,TRUE)</formula>
    </cfRule>
    <cfRule type="expression" dxfId="2596" priority="13164">
      <formula>IF(RIGHT(TEXT(AE77,"0.#"),1)=".",TRUE,FALSE)</formula>
    </cfRule>
  </conditionalFormatting>
  <conditionalFormatting sqref="AI77">
    <cfRule type="expression" dxfId="2595" priority="13161">
      <formula>IF(RIGHT(TEXT(AI77,"0.#"),1)=".",FALSE,TRUE)</formula>
    </cfRule>
    <cfRule type="expression" dxfId="2594" priority="13162">
      <formula>IF(RIGHT(TEXT(AI77,"0.#"),1)=".",TRUE,FALSE)</formula>
    </cfRule>
  </conditionalFormatting>
  <conditionalFormatting sqref="AI76">
    <cfRule type="expression" dxfId="2593" priority="13159">
      <formula>IF(RIGHT(TEXT(AI76,"0.#"),1)=".",FALSE,TRUE)</formula>
    </cfRule>
    <cfRule type="expression" dxfId="2592" priority="13160">
      <formula>IF(RIGHT(TEXT(AI76,"0.#"),1)=".",TRUE,FALSE)</formula>
    </cfRule>
  </conditionalFormatting>
  <conditionalFormatting sqref="AI75">
    <cfRule type="expression" dxfId="2591" priority="13157">
      <formula>IF(RIGHT(TEXT(AI75,"0.#"),1)=".",FALSE,TRUE)</formula>
    </cfRule>
    <cfRule type="expression" dxfId="2590" priority="13158">
      <formula>IF(RIGHT(TEXT(AI75,"0.#"),1)=".",TRUE,FALSE)</formula>
    </cfRule>
  </conditionalFormatting>
  <conditionalFormatting sqref="AM75">
    <cfRule type="expression" dxfId="2589" priority="13155">
      <formula>IF(RIGHT(TEXT(AM75,"0.#"),1)=".",FALSE,TRUE)</formula>
    </cfRule>
    <cfRule type="expression" dxfId="2588" priority="13156">
      <formula>IF(RIGHT(TEXT(AM75,"0.#"),1)=".",TRUE,FALSE)</formula>
    </cfRule>
  </conditionalFormatting>
  <conditionalFormatting sqref="AM76">
    <cfRule type="expression" dxfId="2587" priority="13153">
      <formula>IF(RIGHT(TEXT(AM76,"0.#"),1)=".",FALSE,TRUE)</formula>
    </cfRule>
    <cfRule type="expression" dxfId="2586" priority="13154">
      <formula>IF(RIGHT(TEXT(AM76,"0.#"),1)=".",TRUE,FALSE)</formula>
    </cfRule>
  </conditionalFormatting>
  <conditionalFormatting sqref="AM77">
    <cfRule type="expression" dxfId="2585" priority="13151">
      <formula>IF(RIGHT(TEXT(AM77,"0.#"),1)=".",FALSE,TRUE)</formula>
    </cfRule>
    <cfRule type="expression" dxfId="2584" priority="13152">
      <formula>IF(RIGHT(TEXT(AM77,"0.#"),1)=".",TRUE,FALSE)</formula>
    </cfRule>
  </conditionalFormatting>
  <conditionalFormatting sqref="AE134:AE135 AI134:AI135 AM134 AQ134:AQ135 AU134:AU135">
    <cfRule type="expression" dxfId="2583" priority="13137">
      <formula>IF(RIGHT(TEXT(AE134,"0.#"),1)=".",FALSE,TRUE)</formula>
    </cfRule>
    <cfRule type="expression" dxfId="2582" priority="13138">
      <formula>IF(RIGHT(TEXT(AE134,"0.#"),1)=".",TRUE,FALSE)</formula>
    </cfRule>
  </conditionalFormatting>
  <conditionalFormatting sqref="AE433">
    <cfRule type="expression" dxfId="2581" priority="13107">
      <formula>IF(RIGHT(TEXT(AE433,"0.#"),1)=".",FALSE,TRUE)</formula>
    </cfRule>
    <cfRule type="expression" dxfId="2580" priority="13108">
      <formula>IF(RIGHT(TEXT(AE433,"0.#"),1)=".",TRUE,FALSE)</formula>
    </cfRule>
  </conditionalFormatting>
  <conditionalFormatting sqref="AM435">
    <cfRule type="expression" dxfId="2579" priority="13091">
      <formula>IF(RIGHT(TEXT(AM435,"0.#"),1)=".",FALSE,TRUE)</formula>
    </cfRule>
    <cfRule type="expression" dxfId="2578" priority="13092">
      <formula>IF(RIGHT(TEXT(AM435,"0.#"),1)=".",TRUE,FALSE)</formula>
    </cfRule>
  </conditionalFormatting>
  <conditionalFormatting sqref="AE434">
    <cfRule type="expression" dxfId="2577" priority="13105">
      <formula>IF(RIGHT(TEXT(AE434,"0.#"),1)=".",FALSE,TRUE)</formula>
    </cfRule>
    <cfRule type="expression" dxfId="2576" priority="13106">
      <formula>IF(RIGHT(TEXT(AE434,"0.#"),1)=".",TRUE,FALSE)</formula>
    </cfRule>
  </conditionalFormatting>
  <conditionalFormatting sqref="AE435">
    <cfRule type="expression" dxfId="2575" priority="13103">
      <formula>IF(RIGHT(TEXT(AE435,"0.#"),1)=".",FALSE,TRUE)</formula>
    </cfRule>
    <cfRule type="expression" dxfId="2574" priority="13104">
      <formula>IF(RIGHT(TEXT(AE435,"0.#"),1)=".",TRUE,FALSE)</formula>
    </cfRule>
  </conditionalFormatting>
  <conditionalFormatting sqref="AM433">
    <cfRule type="expression" dxfId="2573" priority="13095">
      <formula>IF(RIGHT(TEXT(AM433,"0.#"),1)=".",FALSE,TRUE)</formula>
    </cfRule>
    <cfRule type="expression" dxfId="2572" priority="13096">
      <formula>IF(RIGHT(TEXT(AM433,"0.#"),1)=".",TRUE,FALSE)</formula>
    </cfRule>
  </conditionalFormatting>
  <conditionalFormatting sqref="AM434">
    <cfRule type="expression" dxfId="2571" priority="13093">
      <formula>IF(RIGHT(TEXT(AM434,"0.#"),1)=".",FALSE,TRUE)</formula>
    </cfRule>
    <cfRule type="expression" dxfId="2570" priority="13094">
      <formula>IF(RIGHT(TEXT(AM434,"0.#"),1)=".",TRUE,FALSE)</formula>
    </cfRule>
  </conditionalFormatting>
  <conditionalFormatting sqref="AU433">
    <cfRule type="expression" dxfId="2569" priority="13083">
      <formula>IF(RIGHT(TEXT(AU433,"0.#"),1)=".",FALSE,TRUE)</formula>
    </cfRule>
    <cfRule type="expression" dxfId="2568" priority="13084">
      <formula>IF(RIGHT(TEXT(AU433,"0.#"),1)=".",TRUE,FALSE)</formula>
    </cfRule>
  </conditionalFormatting>
  <conditionalFormatting sqref="AU434">
    <cfRule type="expression" dxfId="2567" priority="13081">
      <formula>IF(RIGHT(TEXT(AU434,"0.#"),1)=".",FALSE,TRUE)</formula>
    </cfRule>
    <cfRule type="expression" dxfId="2566" priority="13082">
      <formula>IF(RIGHT(TEXT(AU434,"0.#"),1)=".",TRUE,FALSE)</formula>
    </cfRule>
  </conditionalFormatting>
  <conditionalFormatting sqref="AU435">
    <cfRule type="expression" dxfId="2565" priority="13079">
      <formula>IF(RIGHT(TEXT(AU435,"0.#"),1)=".",FALSE,TRUE)</formula>
    </cfRule>
    <cfRule type="expression" dxfId="2564" priority="13080">
      <formula>IF(RIGHT(TEXT(AU435,"0.#"),1)=".",TRUE,FALSE)</formula>
    </cfRule>
  </conditionalFormatting>
  <conditionalFormatting sqref="AI435">
    <cfRule type="expression" dxfId="2563" priority="13013">
      <formula>IF(RIGHT(TEXT(AI435,"0.#"),1)=".",FALSE,TRUE)</formula>
    </cfRule>
    <cfRule type="expression" dxfId="2562" priority="13014">
      <formula>IF(RIGHT(TEXT(AI435,"0.#"),1)=".",TRUE,FALSE)</formula>
    </cfRule>
  </conditionalFormatting>
  <conditionalFormatting sqref="AI433">
    <cfRule type="expression" dxfId="2561" priority="13017">
      <formula>IF(RIGHT(TEXT(AI433,"0.#"),1)=".",FALSE,TRUE)</formula>
    </cfRule>
    <cfRule type="expression" dxfId="2560" priority="13018">
      <formula>IF(RIGHT(TEXT(AI433,"0.#"),1)=".",TRUE,FALSE)</formula>
    </cfRule>
  </conditionalFormatting>
  <conditionalFormatting sqref="AI434">
    <cfRule type="expression" dxfId="2559" priority="13015">
      <formula>IF(RIGHT(TEXT(AI434,"0.#"),1)=".",FALSE,TRUE)</formula>
    </cfRule>
    <cfRule type="expression" dxfId="2558" priority="13016">
      <formula>IF(RIGHT(TEXT(AI434,"0.#"),1)=".",TRUE,FALSE)</formula>
    </cfRule>
  </conditionalFormatting>
  <conditionalFormatting sqref="AQ434">
    <cfRule type="expression" dxfId="2557" priority="12999">
      <formula>IF(RIGHT(TEXT(AQ434,"0.#"),1)=".",FALSE,TRUE)</formula>
    </cfRule>
    <cfRule type="expression" dxfId="2556" priority="13000">
      <formula>IF(RIGHT(TEXT(AQ434,"0.#"),1)=".",TRUE,FALSE)</formula>
    </cfRule>
  </conditionalFormatting>
  <conditionalFormatting sqref="AQ435">
    <cfRule type="expression" dxfId="2555" priority="12985">
      <formula>IF(RIGHT(TEXT(AQ435,"0.#"),1)=".",FALSE,TRUE)</formula>
    </cfRule>
    <cfRule type="expression" dxfId="2554" priority="12986">
      <formula>IF(RIGHT(TEXT(AQ435,"0.#"),1)=".",TRUE,FALSE)</formula>
    </cfRule>
  </conditionalFormatting>
  <conditionalFormatting sqref="AQ433">
    <cfRule type="expression" dxfId="2553" priority="12983">
      <formula>IF(RIGHT(TEXT(AQ433,"0.#"),1)=".",FALSE,TRUE)</formula>
    </cfRule>
    <cfRule type="expression" dxfId="2552" priority="12984">
      <formula>IF(RIGHT(TEXT(AQ433,"0.#"),1)=".",TRUE,FALSE)</formula>
    </cfRule>
  </conditionalFormatting>
  <conditionalFormatting sqref="AL842:AO866">
    <cfRule type="expression" dxfId="2551" priority="6707">
      <formula>IF(AND(AL842&gt;=0, RIGHT(TEXT(AL842,"0.#"),1)&lt;&gt;"."),TRUE,FALSE)</formula>
    </cfRule>
    <cfRule type="expression" dxfId="2550" priority="6708">
      <formula>IF(AND(AL842&gt;=0, RIGHT(TEXT(AL842,"0.#"),1)="."),TRUE,FALSE)</formula>
    </cfRule>
    <cfRule type="expression" dxfId="2549" priority="6709">
      <formula>IF(AND(AL842&lt;0, RIGHT(TEXT(AL842,"0.#"),1)&lt;&gt;"."),TRUE,FALSE)</formula>
    </cfRule>
    <cfRule type="expression" dxfId="2548" priority="6710">
      <formula>IF(AND(AL842&lt;0, RIGHT(TEXT(AL842,"0.#"),1)="."),TRUE,FALSE)</formula>
    </cfRule>
  </conditionalFormatting>
  <conditionalFormatting sqref="AQ53:AQ55">
    <cfRule type="expression" dxfId="2547" priority="4729">
      <formula>IF(RIGHT(TEXT(AQ53,"0.#"),1)=".",FALSE,TRUE)</formula>
    </cfRule>
    <cfRule type="expression" dxfId="2546" priority="4730">
      <formula>IF(RIGHT(TEXT(AQ53,"0.#"),1)=".",TRUE,FALSE)</formula>
    </cfRule>
  </conditionalFormatting>
  <conditionalFormatting sqref="AU53:AU55">
    <cfRule type="expression" dxfId="2545" priority="4727">
      <formula>IF(RIGHT(TEXT(AU53,"0.#"),1)=".",FALSE,TRUE)</formula>
    </cfRule>
    <cfRule type="expression" dxfId="2544" priority="4728">
      <formula>IF(RIGHT(TEXT(AU53,"0.#"),1)=".",TRUE,FALSE)</formula>
    </cfRule>
  </conditionalFormatting>
  <conditionalFormatting sqref="AQ60:AQ62">
    <cfRule type="expression" dxfId="2543" priority="4725">
      <formula>IF(RIGHT(TEXT(AQ60,"0.#"),1)=".",FALSE,TRUE)</formula>
    </cfRule>
    <cfRule type="expression" dxfId="2542" priority="4726">
      <formula>IF(RIGHT(TEXT(AQ60,"0.#"),1)=".",TRUE,FALSE)</formula>
    </cfRule>
  </conditionalFormatting>
  <conditionalFormatting sqref="AU60:AU62">
    <cfRule type="expression" dxfId="2541" priority="4723">
      <formula>IF(RIGHT(TEXT(AU60,"0.#"),1)=".",FALSE,TRUE)</formula>
    </cfRule>
    <cfRule type="expression" dxfId="2540" priority="4724">
      <formula>IF(RIGHT(TEXT(AU60,"0.#"),1)=".",TRUE,FALSE)</formula>
    </cfRule>
  </conditionalFormatting>
  <conditionalFormatting sqref="AQ75:AQ77">
    <cfRule type="expression" dxfId="2539" priority="4721">
      <formula>IF(RIGHT(TEXT(AQ75,"0.#"),1)=".",FALSE,TRUE)</formula>
    </cfRule>
    <cfRule type="expression" dxfId="2538" priority="4722">
      <formula>IF(RIGHT(TEXT(AQ75,"0.#"),1)=".",TRUE,FALSE)</formula>
    </cfRule>
  </conditionalFormatting>
  <conditionalFormatting sqref="AU75:AU77">
    <cfRule type="expression" dxfId="2537" priority="4719">
      <formula>IF(RIGHT(TEXT(AU75,"0.#"),1)=".",FALSE,TRUE)</formula>
    </cfRule>
    <cfRule type="expression" dxfId="2536" priority="4720">
      <formula>IF(RIGHT(TEXT(AU75,"0.#"),1)=".",TRUE,FALSE)</formula>
    </cfRule>
  </conditionalFormatting>
  <conditionalFormatting sqref="AQ87:AQ89">
    <cfRule type="expression" dxfId="2535" priority="4717">
      <formula>IF(RIGHT(TEXT(AQ87,"0.#"),1)=".",FALSE,TRUE)</formula>
    </cfRule>
    <cfRule type="expression" dxfId="2534" priority="4718">
      <formula>IF(RIGHT(TEXT(AQ87,"0.#"),1)=".",TRUE,FALSE)</formula>
    </cfRule>
  </conditionalFormatting>
  <conditionalFormatting sqref="AU87:AU89">
    <cfRule type="expression" dxfId="2533" priority="4715">
      <formula>IF(RIGHT(TEXT(AU87,"0.#"),1)=".",FALSE,TRUE)</formula>
    </cfRule>
    <cfRule type="expression" dxfId="2532" priority="4716">
      <formula>IF(RIGHT(TEXT(AU87,"0.#"),1)=".",TRUE,FALSE)</formula>
    </cfRule>
  </conditionalFormatting>
  <conditionalFormatting sqref="AQ92:AQ94">
    <cfRule type="expression" dxfId="2531" priority="4713">
      <formula>IF(RIGHT(TEXT(AQ92,"0.#"),1)=".",FALSE,TRUE)</formula>
    </cfRule>
    <cfRule type="expression" dxfId="2530" priority="4714">
      <formula>IF(RIGHT(TEXT(AQ92,"0.#"),1)=".",TRUE,FALSE)</formula>
    </cfRule>
  </conditionalFormatting>
  <conditionalFormatting sqref="AU92:AU94">
    <cfRule type="expression" dxfId="2529" priority="4711">
      <formula>IF(RIGHT(TEXT(AU92,"0.#"),1)=".",FALSE,TRUE)</formula>
    </cfRule>
    <cfRule type="expression" dxfId="2528" priority="4712">
      <formula>IF(RIGHT(TEXT(AU92,"0.#"),1)=".",TRUE,FALSE)</formula>
    </cfRule>
  </conditionalFormatting>
  <conditionalFormatting sqref="AQ97:AQ99">
    <cfRule type="expression" dxfId="2527" priority="4709">
      <formula>IF(RIGHT(TEXT(AQ97,"0.#"),1)=".",FALSE,TRUE)</formula>
    </cfRule>
    <cfRule type="expression" dxfId="2526" priority="4710">
      <formula>IF(RIGHT(TEXT(AQ97,"0.#"),1)=".",TRUE,FALSE)</formula>
    </cfRule>
  </conditionalFormatting>
  <conditionalFormatting sqref="AU97:AU99">
    <cfRule type="expression" dxfId="2525" priority="4707">
      <formula>IF(RIGHT(TEXT(AU97,"0.#"),1)=".",FALSE,TRUE)</formula>
    </cfRule>
    <cfRule type="expression" dxfId="2524" priority="4708">
      <formula>IF(RIGHT(TEXT(AU97,"0.#"),1)=".",TRUE,FALSE)</formula>
    </cfRule>
  </conditionalFormatting>
  <conditionalFormatting sqref="AE458">
    <cfRule type="expression" dxfId="2523" priority="4401">
      <formula>IF(RIGHT(TEXT(AE458,"0.#"),1)=".",FALSE,TRUE)</formula>
    </cfRule>
    <cfRule type="expression" dxfId="2522" priority="4402">
      <formula>IF(RIGHT(TEXT(AE458,"0.#"),1)=".",TRUE,FALSE)</formula>
    </cfRule>
  </conditionalFormatting>
  <conditionalFormatting sqref="AM460">
    <cfRule type="expression" dxfId="2521" priority="4391">
      <formula>IF(RIGHT(TEXT(AM460,"0.#"),1)=".",FALSE,TRUE)</formula>
    </cfRule>
    <cfRule type="expression" dxfId="2520" priority="4392">
      <formula>IF(RIGHT(TEXT(AM460,"0.#"),1)=".",TRUE,FALSE)</formula>
    </cfRule>
  </conditionalFormatting>
  <conditionalFormatting sqref="AE459">
    <cfRule type="expression" dxfId="2519" priority="4399">
      <formula>IF(RIGHT(TEXT(AE459,"0.#"),1)=".",FALSE,TRUE)</formula>
    </cfRule>
    <cfRule type="expression" dxfId="2518" priority="4400">
      <formula>IF(RIGHT(TEXT(AE459,"0.#"),1)=".",TRUE,FALSE)</formula>
    </cfRule>
  </conditionalFormatting>
  <conditionalFormatting sqref="AE460">
    <cfRule type="expression" dxfId="2517" priority="4397">
      <formula>IF(RIGHT(TEXT(AE460,"0.#"),1)=".",FALSE,TRUE)</formula>
    </cfRule>
    <cfRule type="expression" dxfId="2516" priority="4398">
      <formula>IF(RIGHT(TEXT(AE460,"0.#"),1)=".",TRUE,FALSE)</formula>
    </cfRule>
  </conditionalFormatting>
  <conditionalFormatting sqref="AM458">
    <cfRule type="expression" dxfId="2515" priority="4395">
      <formula>IF(RIGHT(TEXT(AM458,"0.#"),1)=".",FALSE,TRUE)</formula>
    </cfRule>
    <cfRule type="expression" dxfId="2514" priority="4396">
      <formula>IF(RIGHT(TEXT(AM458,"0.#"),1)=".",TRUE,FALSE)</formula>
    </cfRule>
  </conditionalFormatting>
  <conditionalFormatting sqref="AM459">
    <cfRule type="expression" dxfId="2513" priority="4393">
      <formula>IF(RIGHT(TEXT(AM459,"0.#"),1)=".",FALSE,TRUE)</formula>
    </cfRule>
    <cfRule type="expression" dxfId="2512" priority="4394">
      <formula>IF(RIGHT(TEXT(AM459,"0.#"),1)=".",TRUE,FALSE)</formula>
    </cfRule>
  </conditionalFormatting>
  <conditionalFormatting sqref="AU458">
    <cfRule type="expression" dxfId="2511" priority="4389">
      <formula>IF(RIGHT(TEXT(AU458,"0.#"),1)=".",FALSE,TRUE)</formula>
    </cfRule>
    <cfRule type="expression" dxfId="2510" priority="4390">
      <formula>IF(RIGHT(TEXT(AU458,"0.#"),1)=".",TRUE,FALSE)</formula>
    </cfRule>
  </conditionalFormatting>
  <conditionalFormatting sqref="AU459">
    <cfRule type="expression" dxfId="2509" priority="4387">
      <formula>IF(RIGHT(TEXT(AU459,"0.#"),1)=".",FALSE,TRUE)</formula>
    </cfRule>
    <cfRule type="expression" dxfId="2508" priority="4388">
      <formula>IF(RIGHT(TEXT(AU459,"0.#"),1)=".",TRUE,FALSE)</formula>
    </cfRule>
  </conditionalFormatting>
  <conditionalFormatting sqref="AU460">
    <cfRule type="expression" dxfId="2507" priority="4385">
      <formula>IF(RIGHT(TEXT(AU460,"0.#"),1)=".",FALSE,TRUE)</formula>
    </cfRule>
    <cfRule type="expression" dxfId="2506" priority="4386">
      <formula>IF(RIGHT(TEXT(AU460,"0.#"),1)=".",TRUE,FALSE)</formula>
    </cfRule>
  </conditionalFormatting>
  <conditionalFormatting sqref="AI460">
    <cfRule type="expression" dxfId="2505" priority="4379">
      <formula>IF(RIGHT(TEXT(AI460,"0.#"),1)=".",FALSE,TRUE)</formula>
    </cfRule>
    <cfRule type="expression" dxfId="2504" priority="4380">
      <formula>IF(RIGHT(TEXT(AI460,"0.#"),1)=".",TRUE,FALSE)</formula>
    </cfRule>
  </conditionalFormatting>
  <conditionalFormatting sqref="AI458">
    <cfRule type="expression" dxfId="2503" priority="4383">
      <formula>IF(RIGHT(TEXT(AI458,"0.#"),1)=".",FALSE,TRUE)</formula>
    </cfRule>
    <cfRule type="expression" dxfId="2502" priority="4384">
      <formula>IF(RIGHT(TEXT(AI458,"0.#"),1)=".",TRUE,FALSE)</formula>
    </cfRule>
  </conditionalFormatting>
  <conditionalFormatting sqref="AI459">
    <cfRule type="expression" dxfId="2501" priority="4381">
      <formula>IF(RIGHT(TEXT(AI459,"0.#"),1)=".",FALSE,TRUE)</formula>
    </cfRule>
    <cfRule type="expression" dxfId="2500" priority="4382">
      <formula>IF(RIGHT(TEXT(AI459,"0.#"),1)=".",TRUE,FALSE)</formula>
    </cfRule>
  </conditionalFormatting>
  <conditionalFormatting sqref="AQ459">
    <cfRule type="expression" dxfId="2499" priority="4377">
      <formula>IF(RIGHT(TEXT(AQ459,"0.#"),1)=".",FALSE,TRUE)</formula>
    </cfRule>
    <cfRule type="expression" dxfId="2498" priority="4378">
      <formula>IF(RIGHT(TEXT(AQ459,"0.#"),1)=".",TRUE,FALSE)</formula>
    </cfRule>
  </conditionalFormatting>
  <conditionalFormatting sqref="AQ460">
    <cfRule type="expression" dxfId="2497" priority="4375">
      <formula>IF(RIGHT(TEXT(AQ460,"0.#"),1)=".",FALSE,TRUE)</formula>
    </cfRule>
    <cfRule type="expression" dxfId="2496" priority="4376">
      <formula>IF(RIGHT(TEXT(AQ460,"0.#"),1)=".",TRUE,FALSE)</formula>
    </cfRule>
  </conditionalFormatting>
  <conditionalFormatting sqref="AQ458">
    <cfRule type="expression" dxfId="2495" priority="4373">
      <formula>IF(RIGHT(TEXT(AQ458,"0.#"),1)=".",FALSE,TRUE)</formula>
    </cfRule>
    <cfRule type="expression" dxfId="2494" priority="4374">
      <formula>IF(RIGHT(TEXT(AQ458,"0.#"),1)=".",TRUE,FALSE)</formula>
    </cfRule>
  </conditionalFormatting>
  <conditionalFormatting sqref="AE120 AM120">
    <cfRule type="expression" dxfId="2493" priority="3051">
      <formula>IF(RIGHT(TEXT(AE120,"0.#"),1)=".",FALSE,TRUE)</formula>
    </cfRule>
    <cfRule type="expression" dxfId="2492" priority="3052">
      <formula>IF(RIGHT(TEXT(AE120,"0.#"),1)=".",TRUE,FALSE)</formula>
    </cfRule>
  </conditionalFormatting>
  <conditionalFormatting sqref="AI126">
    <cfRule type="expression" dxfId="2491" priority="3041">
      <formula>IF(RIGHT(TEXT(AI126,"0.#"),1)=".",FALSE,TRUE)</formula>
    </cfRule>
    <cfRule type="expression" dxfId="2490" priority="3042">
      <formula>IF(RIGHT(TEXT(AI126,"0.#"),1)=".",TRUE,FALSE)</formula>
    </cfRule>
  </conditionalFormatting>
  <conditionalFormatting sqref="AI120">
    <cfRule type="expression" dxfId="2489" priority="3049">
      <formula>IF(RIGHT(TEXT(AI120,"0.#"),1)=".",FALSE,TRUE)</formula>
    </cfRule>
    <cfRule type="expression" dxfId="2488" priority="3050">
      <formula>IF(RIGHT(TEXT(AI120,"0.#"),1)=".",TRUE,FALSE)</formula>
    </cfRule>
  </conditionalFormatting>
  <conditionalFormatting sqref="AE123 AM123">
    <cfRule type="expression" dxfId="2487" priority="3047">
      <formula>IF(RIGHT(TEXT(AE123,"0.#"),1)=".",FALSE,TRUE)</formula>
    </cfRule>
    <cfRule type="expression" dxfId="2486" priority="3048">
      <formula>IF(RIGHT(TEXT(AE123,"0.#"),1)=".",TRUE,FALSE)</formula>
    </cfRule>
  </conditionalFormatting>
  <conditionalFormatting sqref="AI123">
    <cfRule type="expression" dxfId="2485" priority="3045">
      <formula>IF(RIGHT(TEXT(AI123,"0.#"),1)=".",FALSE,TRUE)</formula>
    </cfRule>
    <cfRule type="expression" dxfId="2484" priority="3046">
      <formula>IF(RIGHT(TEXT(AI123,"0.#"),1)=".",TRUE,FALSE)</formula>
    </cfRule>
  </conditionalFormatting>
  <conditionalFormatting sqref="AE126 AM126">
    <cfRule type="expression" dxfId="2483" priority="3043">
      <formula>IF(RIGHT(TEXT(AE126,"0.#"),1)=".",FALSE,TRUE)</formula>
    </cfRule>
    <cfRule type="expression" dxfId="2482" priority="3044">
      <formula>IF(RIGHT(TEXT(AE126,"0.#"),1)=".",TRUE,FALSE)</formula>
    </cfRule>
  </conditionalFormatting>
  <conditionalFormatting sqref="AE129 AM129">
    <cfRule type="expression" dxfId="2481" priority="3039">
      <formula>IF(RIGHT(TEXT(AE129,"0.#"),1)=".",FALSE,TRUE)</formula>
    </cfRule>
    <cfRule type="expression" dxfId="2480" priority="3040">
      <formula>IF(RIGHT(TEXT(AE129,"0.#"),1)=".",TRUE,FALSE)</formula>
    </cfRule>
  </conditionalFormatting>
  <conditionalFormatting sqref="AI129">
    <cfRule type="expression" dxfId="2479" priority="3037">
      <formula>IF(RIGHT(TEXT(AI129,"0.#"),1)=".",FALSE,TRUE)</formula>
    </cfRule>
    <cfRule type="expression" dxfId="2478" priority="3038">
      <formula>IF(RIGHT(TEXT(AI129,"0.#"),1)=".",TRUE,FALSE)</formula>
    </cfRule>
  </conditionalFormatting>
  <conditionalFormatting sqref="Y839:Y866">
    <cfRule type="expression" dxfId="2477" priority="3035">
      <formula>IF(RIGHT(TEXT(Y839,"0.#"),1)=".",FALSE,TRUE)</formula>
    </cfRule>
    <cfRule type="expression" dxfId="2476" priority="3036">
      <formula>IF(RIGHT(TEXT(Y839,"0.#"),1)=".",TRUE,FALSE)</formula>
    </cfRule>
  </conditionalFormatting>
  <conditionalFormatting sqref="AU518">
    <cfRule type="expression" dxfId="2475" priority="1545">
      <formula>IF(RIGHT(TEXT(AU518,"0.#"),1)=".",FALSE,TRUE)</formula>
    </cfRule>
    <cfRule type="expression" dxfId="2474" priority="1546">
      <formula>IF(RIGHT(TEXT(AU518,"0.#"),1)=".",TRUE,FALSE)</formula>
    </cfRule>
  </conditionalFormatting>
  <conditionalFormatting sqref="AQ551">
    <cfRule type="expression" dxfId="2473" priority="1321">
      <formula>IF(RIGHT(TEXT(AQ551,"0.#"),1)=".",FALSE,TRUE)</formula>
    </cfRule>
    <cfRule type="expression" dxfId="2472" priority="1322">
      <formula>IF(RIGHT(TEXT(AQ551,"0.#"),1)=".",TRUE,FALSE)</formula>
    </cfRule>
  </conditionalFormatting>
  <conditionalFormatting sqref="AE556">
    <cfRule type="expression" dxfId="2471" priority="1319">
      <formula>IF(RIGHT(TEXT(AE556,"0.#"),1)=".",FALSE,TRUE)</formula>
    </cfRule>
    <cfRule type="expression" dxfId="2470" priority="1320">
      <formula>IF(RIGHT(TEXT(AE556,"0.#"),1)=".",TRUE,FALSE)</formula>
    </cfRule>
  </conditionalFormatting>
  <conditionalFormatting sqref="AE557">
    <cfRule type="expression" dxfId="2469" priority="1317">
      <formula>IF(RIGHT(TEXT(AE557,"0.#"),1)=".",FALSE,TRUE)</formula>
    </cfRule>
    <cfRule type="expression" dxfId="2468" priority="1318">
      <formula>IF(RIGHT(TEXT(AE557,"0.#"),1)=".",TRUE,FALSE)</formula>
    </cfRule>
  </conditionalFormatting>
  <conditionalFormatting sqref="AE558">
    <cfRule type="expression" dxfId="2467" priority="1315">
      <formula>IF(RIGHT(TEXT(AE558,"0.#"),1)=".",FALSE,TRUE)</formula>
    </cfRule>
    <cfRule type="expression" dxfId="2466" priority="1316">
      <formula>IF(RIGHT(TEXT(AE558,"0.#"),1)=".",TRUE,FALSE)</formula>
    </cfRule>
  </conditionalFormatting>
  <conditionalFormatting sqref="AU556">
    <cfRule type="expression" dxfId="2465" priority="1307">
      <formula>IF(RIGHT(TEXT(AU556,"0.#"),1)=".",FALSE,TRUE)</formula>
    </cfRule>
    <cfRule type="expression" dxfId="2464" priority="1308">
      <formula>IF(RIGHT(TEXT(AU556,"0.#"),1)=".",TRUE,FALSE)</formula>
    </cfRule>
  </conditionalFormatting>
  <conditionalFormatting sqref="AU557">
    <cfRule type="expression" dxfId="2463" priority="1305">
      <formula>IF(RIGHT(TEXT(AU557,"0.#"),1)=".",FALSE,TRUE)</formula>
    </cfRule>
    <cfRule type="expression" dxfId="2462" priority="1306">
      <formula>IF(RIGHT(TEXT(AU557,"0.#"),1)=".",TRUE,FALSE)</formula>
    </cfRule>
  </conditionalFormatting>
  <conditionalFormatting sqref="AU558">
    <cfRule type="expression" dxfId="2461" priority="1303">
      <formula>IF(RIGHT(TEXT(AU558,"0.#"),1)=".",FALSE,TRUE)</formula>
    </cfRule>
    <cfRule type="expression" dxfId="2460" priority="1304">
      <formula>IF(RIGHT(TEXT(AU558,"0.#"),1)=".",TRUE,FALSE)</formula>
    </cfRule>
  </conditionalFormatting>
  <conditionalFormatting sqref="AQ557">
    <cfRule type="expression" dxfId="2459" priority="1295">
      <formula>IF(RIGHT(TEXT(AQ557,"0.#"),1)=".",FALSE,TRUE)</formula>
    </cfRule>
    <cfRule type="expression" dxfId="2458" priority="1296">
      <formula>IF(RIGHT(TEXT(AQ557,"0.#"),1)=".",TRUE,FALSE)</formula>
    </cfRule>
  </conditionalFormatting>
  <conditionalFormatting sqref="AQ558">
    <cfRule type="expression" dxfId="2457" priority="1293">
      <formula>IF(RIGHT(TEXT(AQ558,"0.#"),1)=".",FALSE,TRUE)</formula>
    </cfRule>
    <cfRule type="expression" dxfId="2456" priority="1294">
      <formula>IF(RIGHT(TEXT(AQ558,"0.#"),1)=".",TRUE,FALSE)</formula>
    </cfRule>
  </conditionalFormatting>
  <conditionalFormatting sqref="AQ556">
    <cfRule type="expression" dxfId="2455" priority="1291">
      <formula>IF(RIGHT(TEXT(AQ556,"0.#"),1)=".",FALSE,TRUE)</formula>
    </cfRule>
    <cfRule type="expression" dxfId="2454" priority="1292">
      <formula>IF(RIGHT(TEXT(AQ556,"0.#"),1)=".",TRUE,FALSE)</formula>
    </cfRule>
  </conditionalFormatting>
  <conditionalFormatting sqref="AE561">
    <cfRule type="expression" dxfId="2453" priority="1289">
      <formula>IF(RIGHT(TEXT(AE561,"0.#"),1)=".",FALSE,TRUE)</formula>
    </cfRule>
    <cfRule type="expression" dxfId="2452" priority="1290">
      <formula>IF(RIGHT(TEXT(AE561,"0.#"),1)=".",TRUE,FALSE)</formula>
    </cfRule>
  </conditionalFormatting>
  <conditionalFormatting sqref="AE562">
    <cfRule type="expression" dxfId="2451" priority="1287">
      <formula>IF(RIGHT(TEXT(AE562,"0.#"),1)=".",FALSE,TRUE)</formula>
    </cfRule>
    <cfRule type="expression" dxfId="2450" priority="1288">
      <formula>IF(RIGHT(TEXT(AE562,"0.#"),1)=".",TRUE,FALSE)</formula>
    </cfRule>
  </conditionalFormatting>
  <conditionalFormatting sqref="AE563">
    <cfRule type="expression" dxfId="2449" priority="1285">
      <formula>IF(RIGHT(TEXT(AE563,"0.#"),1)=".",FALSE,TRUE)</formula>
    </cfRule>
    <cfRule type="expression" dxfId="2448" priority="1286">
      <formula>IF(RIGHT(TEXT(AE563,"0.#"),1)=".",TRUE,FALSE)</formula>
    </cfRule>
  </conditionalFormatting>
  <conditionalFormatting sqref="AL1102:AO1131">
    <cfRule type="expression" dxfId="2447" priority="2941">
      <formula>IF(AND(AL1102&gt;=0, RIGHT(TEXT(AL1102,"0.#"),1)&lt;&gt;"."),TRUE,FALSE)</formula>
    </cfRule>
    <cfRule type="expression" dxfId="2446" priority="2942">
      <formula>IF(AND(AL1102&gt;=0, RIGHT(TEXT(AL1102,"0.#"),1)="."),TRUE,FALSE)</formula>
    </cfRule>
    <cfRule type="expression" dxfId="2445" priority="2943">
      <formula>IF(AND(AL1102&lt;0, RIGHT(TEXT(AL1102,"0.#"),1)&lt;&gt;"."),TRUE,FALSE)</formula>
    </cfRule>
    <cfRule type="expression" dxfId="2444" priority="2944">
      <formula>IF(AND(AL1102&lt;0, RIGHT(TEXT(AL1102,"0.#"),1)="."),TRUE,FALSE)</formula>
    </cfRule>
  </conditionalFormatting>
  <conditionalFormatting sqref="Y1102:Y1131">
    <cfRule type="expression" dxfId="2443" priority="2939">
      <formula>IF(RIGHT(TEXT(Y1102,"0.#"),1)=".",FALSE,TRUE)</formula>
    </cfRule>
    <cfRule type="expression" dxfId="2442" priority="2940">
      <formula>IF(RIGHT(TEXT(Y1102,"0.#"),1)=".",TRUE,FALSE)</formula>
    </cfRule>
  </conditionalFormatting>
  <conditionalFormatting sqref="AQ553">
    <cfRule type="expression" dxfId="2441" priority="1323">
      <formula>IF(RIGHT(TEXT(AQ553,"0.#"),1)=".",FALSE,TRUE)</formula>
    </cfRule>
    <cfRule type="expression" dxfId="2440" priority="1324">
      <formula>IF(RIGHT(TEXT(AQ553,"0.#"),1)=".",TRUE,FALSE)</formula>
    </cfRule>
  </conditionalFormatting>
  <conditionalFormatting sqref="AU552">
    <cfRule type="expression" dxfId="2439" priority="1335">
      <formula>IF(RIGHT(TEXT(AU552,"0.#"),1)=".",FALSE,TRUE)</formula>
    </cfRule>
    <cfRule type="expression" dxfId="2438" priority="1336">
      <formula>IF(RIGHT(TEXT(AU552,"0.#"),1)=".",TRUE,FALSE)</formula>
    </cfRule>
  </conditionalFormatting>
  <conditionalFormatting sqref="AE552">
    <cfRule type="expression" dxfId="2437" priority="1347">
      <formula>IF(RIGHT(TEXT(AE552,"0.#"),1)=".",FALSE,TRUE)</formula>
    </cfRule>
    <cfRule type="expression" dxfId="2436" priority="1348">
      <formula>IF(RIGHT(TEXT(AE552,"0.#"),1)=".",TRUE,FALSE)</formula>
    </cfRule>
  </conditionalFormatting>
  <conditionalFormatting sqref="AQ548">
    <cfRule type="expression" dxfId="2435" priority="1353">
      <formula>IF(RIGHT(TEXT(AQ548,"0.#"),1)=".",FALSE,TRUE)</formula>
    </cfRule>
    <cfRule type="expression" dxfId="2434" priority="1354">
      <formula>IF(RIGHT(TEXT(AQ548,"0.#"),1)=".",TRUE,FALSE)</formula>
    </cfRule>
  </conditionalFormatting>
  <conditionalFormatting sqref="Y837:Y838">
    <cfRule type="expression" dxfId="2433" priority="2891">
      <formula>IF(RIGHT(TEXT(Y837,"0.#"),1)=".",FALSE,TRUE)</formula>
    </cfRule>
    <cfRule type="expression" dxfId="2432" priority="2892">
      <formula>IF(RIGHT(TEXT(Y837,"0.#"),1)=".",TRUE,FALSE)</formula>
    </cfRule>
  </conditionalFormatting>
  <conditionalFormatting sqref="AE492">
    <cfRule type="expression" dxfId="2431" priority="1679">
      <formula>IF(RIGHT(TEXT(AE492,"0.#"),1)=".",FALSE,TRUE)</formula>
    </cfRule>
    <cfRule type="expression" dxfId="2430" priority="1680">
      <formula>IF(RIGHT(TEXT(AE492,"0.#"),1)=".",TRUE,FALSE)</formula>
    </cfRule>
  </conditionalFormatting>
  <conditionalFormatting sqref="AE493">
    <cfRule type="expression" dxfId="2429" priority="1677">
      <formula>IF(RIGHT(TEXT(AE493,"0.#"),1)=".",FALSE,TRUE)</formula>
    </cfRule>
    <cfRule type="expression" dxfId="2428" priority="1678">
      <formula>IF(RIGHT(TEXT(AE493,"0.#"),1)=".",TRUE,FALSE)</formula>
    </cfRule>
  </conditionalFormatting>
  <conditionalFormatting sqref="AE494">
    <cfRule type="expression" dxfId="2427" priority="1675">
      <formula>IF(RIGHT(TEXT(AE494,"0.#"),1)=".",FALSE,TRUE)</formula>
    </cfRule>
    <cfRule type="expression" dxfId="2426" priority="1676">
      <formula>IF(RIGHT(TEXT(AE494,"0.#"),1)=".",TRUE,FALSE)</formula>
    </cfRule>
  </conditionalFormatting>
  <conditionalFormatting sqref="AQ493">
    <cfRule type="expression" dxfId="2425" priority="1655">
      <formula>IF(RIGHT(TEXT(AQ493,"0.#"),1)=".",FALSE,TRUE)</formula>
    </cfRule>
    <cfRule type="expression" dxfId="2424" priority="1656">
      <formula>IF(RIGHT(TEXT(AQ493,"0.#"),1)=".",TRUE,FALSE)</formula>
    </cfRule>
  </conditionalFormatting>
  <conditionalFormatting sqref="AQ494">
    <cfRule type="expression" dxfId="2423" priority="1653">
      <formula>IF(RIGHT(TEXT(AQ494,"0.#"),1)=".",FALSE,TRUE)</formula>
    </cfRule>
    <cfRule type="expression" dxfId="2422" priority="1654">
      <formula>IF(RIGHT(TEXT(AQ494,"0.#"),1)=".",TRUE,FALSE)</formula>
    </cfRule>
  </conditionalFormatting>
  <conditionalFormatting sqref="AQ492">
    <cfRule type="expression" dxfId="2421" priority="1651">
      <formula>IF(RIGHT(TEXT(AQ492,"0.#"),1)=".",FALSE,TRUE)</formula>
    </cfRule>
    <cfRule type="expression" dxfId="2420" priority="1652">
      <formula>IF(RIGHT(TEXT(AQ492,"0.#"),1)=".",TRUE,FALSE)</formula>
    </cfRule>
  </conditionalFormatting>
  <conditionalFormatting sqref="AU494">
    <cfRule type="expression" dxfId="2419" priority="1663">
      <formula>IF(RIGHT(TEXT(AU494,"0.#"),1)=".",FALSE,TRUE)</formula>
    </cfRule>
    <cfRule type="expression" dxfId="2418" priority="1664">
      <formula>IF(RIGHT(TEXT(AU494,"0.#"),1)=".",TRUE,FALSE)</formula>
    </cfRule>
  </conditionalFormatting>
  <conditionalFormatting sqref="AU492">
    <cfRule type="expression" dxfId="2417" priority="1667">
      <formula>IF(RIGHT(TEXT(AU492,"0.#"),1)=".",FALSE,TRUE)</formula>
    </cfRule>
    <cfRule type="expression" dxfId="2416" priority="1668">
      <formula>IF(RIGHT(TEXT(AU492,"0.#"),1)=".",TRUE,FALSE)</formula>
    </cfRule>
  </conditionalFormatting>
  <conditionalFormatting sqref="AU493">
    <cfRule type="expression" dxfId="2415" priority="1665">
      <formula>IF(RIGHT(TEXT(AU493,"0.#"),1)=".",FALSE,TRUE)</formula>
    </cfRule>
    <cfRule type="expression" dxfId="2414" priority="1666">
      <formula>IF(RIGHT(TEXT(AU493,"0.#"),1)=".",TRUE,FALSE)</formula>
    </cfRule>
  </conditionalFormatting>
  <conditionalFormatting sqref="AU583">
    <cfRule type="expression" dxfId="2413" priority="1183">
      <formula>IF(RIGHT(TEXT(AU583,"0.#"),1)=".",FALSE,TRUE)</formula>
    </cfRule>
    <cfRule type="expression" dxfId="2412" priority="1184">
      <formula>IF(RIGHT(TEXT(AU583,"0.#"),1)=".",TRUE,FALSE)</formula>
    </cfRule>
  </conditionalFormatting>
  <conditionalFormatting sqref="AU582">
    <cfRule type="expression" dxfId="2411" priority="1185">
      <formula>IF(RIGHT(TEXT(AU582,"0.#"),1)=".",FALSE,TRUE)</formula>
    </cfRule>
    <cfRule type="expression" dxfId="2410" priority="1186">
      <formula>IF(RIGHT(TEXT(AU582,"0.#"),1)=".",TRUE,FALSE)</formula>
    </cfRule>
  </conditionalFormatting>
  <conditionalFormatting sqref="AE499">
    <cfRule type="expression" dxfId="2409" priority="1645">
      <formula>IF(RIGHT(TEXT(AE499,"0.#"),1)=".",FALSE,TRUE)</formula>
    </cfRule>
    <cfRule type="expression" dxfId="2408" priority="1646">
      <formula>IF(RIGHT(TEXT(AE499,"0.#"),1)=".",TRUE,FALSE)</formula>
    </cfRule>
  </conditionalFormatting>
  <conditionalFormatting sqref="AE497">
    <cfRule type="expression" dxfId="2407" priority="1649">
      <formula>IF(RIGHT(TEXT(AE497,"0.#"),1)=".",FALSE,TRUE)</formula>
    </cfRule>
    <cfRule type="expression" dxfId="2406" priority="1650">
      <formula>IF(RIGHT(TEXT(AE497,"0.#"),1)=".",TRUE,FALSE)</formula>
    </cfRule>
  </conditionalFormatting>
  <conditionalFormatting sqref="AE498">
    <cfRule type="expression" dxfId="2405" priority="1647">
      <formula>IF(RIGHT(TEXT(AE498,"0.#"),1)=".",FALSE,TRUE)</formula>
    </cfRule>
    <cfRule type="expression" dxfId="2404" priority="1648">
      <formula>IF(RIGHT(TEXT(AE498,"0.#"),1)=".",TRUE,FALSE)</formula>
    </cfRule>
  </conditionalFormatting>
  <conditionalFormatting sqref="AU499">
    <cfRule type="expression" dxfId="2403" priority="1633">
      <formula>IF(RIGHT(TEXT(AU499,"0.#"),1)=".",FALSE,TRUE)</formula>
    </cfRule>
    <cfRule type="expression" dxfId="2402" priority="1634">
      <formula>IF(RIGHT(TEXT(AU499,"0.#"),1)=".",TRUE,FALSE)</formula>
    </cfRule>
  </conditionalFormatting>
  <conditionalFormatting sqref="AU497">
    <cfRule type="expression" dxfId="2401" priority="1637">
      <formula>IF(RIGHT(TEXT(AU497,"0.#"),1)=".",FALSE,TRUE)</formula>
    </cfRule>
    <cfRule type="expression" dxfId="2400" priority="1638">
      <formula>IF(RIGHT(TEXT(AU497,"0.#"),1)=".",TRUE,FALSE)</formula>
    </cfRule>
  </conditionalFormatting>
  <conditionalFormatting sqref="AU498">
    <cfRule type="expression" dxfId="2399" priority="1635">
      <formula>IF(RIGHT(TEXT(AU498,"0.#"),1)=".",FALSE,TRUE)</formula>
    </cfRule>
    <cfRule type="expression" dxfId="2398" priority="1636">
      <formula>IF(RIGHT(TEXT(AU498,"0.#"),1)=".",TRUE,FALSE)</formula>
    </cfRule>
  </conditionalFormatting>
  <conditionalFormatting sqref="AQ497">
    <cfRule type="expression" dxfId="2397" priority="1621">
      <formula>IF(RIGHT(TEXT(AQ497,"0.#"),1)=".",FALSE,TRUE)</formula>
    </cfRule>
    <cfRule type="expression" dxfId="2396" priority="1622">
      <formula>IF(RIGHT(TEXT(AQ497,"0.#"),1)=".",TRUE,FALSE)</formula>
    </cfRule>
  </conditionalFormatting>
  <conditionalFormatting sqref="AQ498">
    <cfRule type="expression" dxfId="2395" priority="1625">
      <formula>IF(RIGHT(TEXT(AQ498,"0.#"),1)=".",FALSE,TRUE)</formula>
    </cfRule>
    <cfRule type="expression" dxfId="2394" priority="1626">
      <formula>IF(RIGHT(TEXT(AQ498,"0.#"),1)=".",TRUE,FALSE)</formula>
    </cfRule>
  </conditionalFormatting>
  <conditionalFormatting sqref="AQ499">
    <cfRule type="expression" dxfId="2393" priority="1623">
      <formula>IF(RIGHT(TEXT(AQ499,"0.#"),1)=".",FALSE,TRUE)</formula>
    </cfRule>
    <cfRule type="expression" dxfId="2392" priority="1624">
      <formula>IF(RIGHT(TEXT(AQ499,"0.#"),1)=".",TRUE,FALSE)</formula>
    </cfRule>
  </conditionalFormatting>
  <conditionalFormatting sqref="AE504">
    <cfRule type="expression" dxfId="2391" priority="1615">
      <formula>IF(RIGHT(TEXT(AE504,"0.#"),1)=".",FALSE,TRUE)</formula>
    </cfRule>
    <cfRule type="expression" dxfId="2390" priority="1616">
      <formula>IF(RIGHT(TEXT(AE504,"0.#"),1)=".",TRUE,FALSE)</formula>
    </cfRule>
  </conditionalFormatting>
  <conditionalFormatting sqref="AE502">
    <cfRule type="expression" dxfId="2389" priority="1619">
      <formula>IF(RIGHT(TEXT(AE502,"0.#"),1)=".",FALSE,TRUE)</formula>
    </cfRule>
    <cfRule type="expression" dxfId="2388" priority="1620">
      <formula>IF(RIGHT(TEXT(AE502,"0.#"),1)=".",TRUE,FALSE)</formula>
    </cfRule>
  </conditionalFormatting>
  <conditionalFormatting sqref="AE503">
    <cfRule type="expression" dxfId="2387" priority="1617">
      <formula>IF(RIGHT(TEXT(AE503,"0.#"),1)=".",FALSE,TRUE)</formula>
    </cfRule>
    <cfRule type="expression" dxfId="2386" priority="1618">
      <formula>IF(RIGHT(TEXT(AE503,"0.#"),1)=".",TRUE,FALSE)</formula>
    </cfRule>
  </conditionalFormatting>
  <conditionalFormatting sqref="AU504">
    <cfRule type="expression" dxfId="2385" priority="1603">
      <formula>IF(RIGHT(TEXT(AU504,"0.#"),1)=".",FALSE,TRUE)</formula>
    </cfRule>
    <cfRule type="expression" dxfId="2384" priority="1604">
      <formula>IF(RIGHT(TEXT(AU504,"0.#"),1)=".",TRUE,FALSE)</formula>
    </cfRule>
  </conditionalFormatting>
  <conditionalFormatting sqref="AU502">
    <cfRule type="expression" dxfId="2383" priority="1607">
      <formula>IF(RIGHT(TEXT(AU502,"0.#"),1)=".",FALSE,TRUE)</formula>
    </cfRule>
    <cfRule type="expression" dxfId="2382" priority="1608">
      <formula>IF(RIGHT(TEXT(AU502,"0.#"),1)=".",TRUE,FALSE)</formula>
    </cfRule>
  </conditionalFormatting>
  <conditionalFormatting sqref="AU503">
    <cfRule type="expression" dxfId="2381" priority="1605">
      <formula>IF(RIGHT(TEXT(AU503,"0.#"),1)=".",FALSE,TRUE)</formula>
    </cfRule>
    <cfRule type="expression" dxfId="2380" priority="1606">
      <formula>IF(RIGHT(TEXT(AU503,"0.#"),1)=".",TRUE,FALSE)</formula>
    </cfRule>
  </conditionalFormatting>
  <conditionalFormatting sqref="AQ502">
    <cfRule type="expression" dxfId="2379" priority="1591">
      <formula>IF(RIGHT(TEXT(AQ502,"0.#"),1)=".",FALSE,TRUE)</formula>
    </cfRule>
    <cfRule type="expression" dxfId="2378" priority="1592">
      <formula>IF(RIGHT(TEXT(AQ502,"0.#"),1)=".",TRUE,FALSE)</formula>
    </cfRule>
  </conditionalFormatting>
  <conditionalFormatting sqref="AQ503">
    <cfRule type="expression" dxfId="2377" priority="1595">
      <formula>IF(RIGHT(TEXT(AQ503,"0.#"),1)=".",FALSE,TRUE)</formula>
    </cfRule>
    <cfRule type="expression" dxfId="2376" priority="1596">
      <formula>IF(RIGHT(TEXT(AQ503,"0.#"),1)=".",TRUE,FALSE)</formula>
    </cfRule>
  </conditionalFormatting>
  <conditionalFormatting sqref="AQ504">
    <cfRule type="expression" dxfId="2375" priority="1593">
      <formula>IF(RIGHT(TEXT(AQ504,"0.#"),1)=".",FALSE,TRUE)</formula>
    </cfRule>
    <cfRule type="expression" dxfId="2374" priority="1594">
      <formula>IF(RIGHT(TEXT(AQ504,"0.#"),1)=".",TRUE,FALSE)</formula>
    </cfRule>
  </conditionalFormatting>
  <conditionalFormatting sqref="AE509">
    <cfRule type="expression" dxfId="2373" priority="1585">
      <formula>IF(RIGHT(TEXT(AE509,"0.#"),1)=".",FALSE,TRUE)</formula>
    </cfRule>
    <cfRule type="expression" dxfId="2372" priority="1586">
      <formula>IF(RIGHT(TEXT(AE509,"0.#"),1)=".",TRUE,FALSE)</formula>
    </cfRule>
  </conditionalFormatting>
  <conditionalFormatting sqref="AE507">
    <cfRule type="expression" dxfId="2371" priority="1589">
      <formula>IF(RIGHT(TEXT(AE507,"0.#"),1)=".",FALSE,TRUE)</formula>
    </cfRule>
    <cfRule type="expression" dxfId="2370" priority="1590">
      <formula>IF(RIGHT(TEXT(AE507,"0.#"),1)=".",TRUE,FALSE)</formula>
    </cfRule>
  </conditionalFormatting>
  <conditionalFormatting sqref="AE508">
    <cfRule type="expression" dxfId="2369" priority="1587">
      <formula>IF(RIGHT(TEXT(AE508,"0.#"),1)=".",FALSE,TRUE)</formula>
    </cfRule>
    <cfRule type="expression" dxfId="2368" priority="1588">
      <formula>IF(RIGHT(TEXT(AE508,"0.#"),1)=".",TRUE,FALSE)</formula>
    </cfRule>
  </conditionalFormatting>
  <conditionalFormatting sqref="AU509">
    <cfRule type="expression" dxfId="2367" priority="1573">
      <formula>IF(RIGHT(TEXT(AU509,"0.#"),1)=".",FALSE,TRUE)</formula>
    </cfRule>
    <cfRule type="expression" dxfId="2366" priority="1574">
      <formula>IF(RIGHT(TEXT(AU509,"0.#"),1)=".",TRUE,FALSE)</formula>
    </cfRule>
  </conditionalFormatting>
  <conditionalFormatting sqref="AU507">
    <cfRule type="expression" dxfId="2365" priority="1577">
      <formula>IF(RIGHT(TEXT(AU507,"0.#"),1)=".",FALSE,TRUE)</formula>
    </cfRule>
    <cfRule type="expression" dxfId="2364" priority="1578">
      <formula>IF(RIGHT(TEXT(AU507,"0.#"),1)=".",TRUE,FALSE)</formula>
    </cfRule>
  </conditionalFormatting>
  <conditionalFormatting sqref="AU508">
    <cfRule type="expression" dxfId="2363" priority="1575">
      <formula>IF(RIGHT(TEXT(AU508,"0.#"),1)=".",FALSE,TRUE)</formula>
    </cfRule>
    <cfRule type="expression" dxfId="2362" priority="1576">
      <formula>IF(RIGHT(TEXT(AU508,"0.#"),1)=".",TRUE,FALSE)</formula>
    </cfRule>
  </conditionalFormatting>
  <conditionalFormatting sqref="AQ507">
    <cfRule type="expression" dxfId="2361" priority="1561">
      <formula>IF(RIGHT(TEXT(AQ507,"0.#"),1)=".",FALSE,TRUE)</formula>
    </cfRule>
    <cfRule type="expression" dxfId="2360" priority="1562">
      <formula>IF(RIGHT(TEXT(AQ507,"0.#"),1)=".",TRUE,FALSE)</formula>
    </cfRule>
  </conditionalFormatting>
  <conditionalFormatting sqref="AQ508">
    <cfRule type="expression" dxfId="2359" priority="1565">
      <formula>IF(RIGHT(TEXT(AQ508,"0.#"),1)=".",FALSE,TRUE)</formula>
    </cfRule>
    <cfRule type="expression" dxfId="2358" priority="1566">
      <formula>IF(RIGHT(TEXT(AQ508,"0.#"),1)=".",TRUE,FALSE)</formula>
    </cfRule>
  </conditionalFormatting>
  <conditionalFormatting sqref="AQ509">
    <cfRule type="expression" dxfId="2357" priority="1563">
      <formula>IF(RIGHT(TEXT(AQ509,"0.#"),1)=".",FALSE,TRUE)</formula>
    </cfRule>
    <cfRule type="expression" dxfId="2356" priority="1564">
      <formula>IF(RIGHT(TEXT(AQ509,"0.#"),1)=".",TRUE,FALSE)</formula>
    </cfRule>
  </conditionalFormatting>
  <conditionalFormatting sqref="AE465">
    <cfRule type="expression" dxfId="2355" priority="1855">
      <formula>IF(RIGHT(TEXT(AE465,"0.#"),1)=".",FALSE,TRUE)</formula>
    </cfRule>
    <cfRule type="expression" dxfId="2354" priority="1856">
      <formula>IF(RIGHT(TEXT(AE465,"0.#"),1)=".",TRUE,FALSE)</formula>
    </cfRule>
  </conditionalFormatting>
  <conditionalFormatting sqref="AE463">
    <cfRule type="expression" dxfId="2353" priority="1859">
      <formula>IF(RIGHT(TEXT(AE463,"0.#"),1)=".",FALSE,TRUE)</formula>
    </cfRule>
    <cfRule type="expression" dxfId="2352" priority="1860">
      <formula>IF(RIGHT(TEXT(AE463,"0.#"),1)=".",TRUE,FALSE)</formula>
    </cfRule>
  </conditionalFormatting>
  <conditionalFormatting sqref="AE464">
    <cfRule type="expression" dxfId="2351" priority="1857">
      <formula>IF(RIGHT(TEXT(AE464,"0.#"),1)=".",FALSE,TRUE)</formula>
    </cfRule>
    <cfRule type="expression" dxfId="2350" priority="1858">
      <formula>IF(RIGHT(TEXT(AE464,"0.#"),1)=".",TRUE,FALSE)</formula>
    </cfRule>
  </conditionalFormatting>
  <conditionalFormatting sqref="AM465">
    <cfRule type="expression" dxfId="2349" priority="1849">
      <formula>IF(RIGHT(TEXT(AM465,"0.#"),1)=".",FALSE,TRUE)</formula>
    </cfRule>
    <cfRule type="expression" dxfId="2348" priority="1850">
      <formula>IF(RIGHT(TEXT(AM465,"0.#"),1)=".",TRUE,FALSE)</formula>
    </cfRule>
  </conditionalFormatting>
  <conditionalFormatting sqref="AM463">
    <cfRule type="expression" dxfId="2347" priority="1853">
      <formula>IF(RIGHT(TEXT(AM463,"0.#"),1)=".",FALSE,TRUE)</formula>
    </cfRule>
    <cfRule type="expression" dxfId="2346" priority="1854">
      <formula>IF(RIGHT(TEXT(AM463,"0.#"),1)=".",TRUE,FALSE)</formula>
    </cfRule>
  </conditionalFormatting>
  <conditionalFormatting sqref="AM464">
    <cfRule type="expression" dxfId="2345" priority="1851">
      <formula>IF(RIGHT(TEXT(AM464,"0.#"),1)=".",FALSE,TRUE)</formula>
    </cfRule>
    <cfRule type="expression" dxfId="2344" priority="1852">
      <formula>IF(RIGHT(TEXT(AM464,"0.#"),1)=".",TRUE,FALSE)</formula>
    </cfRule>
  </conditionalFormatting>
  <conditionalFormatting sqref="AU465">
    <cfRule type="expression" dxfId="2343" priority="1843">
      <formula>IF(RIGHT(TEXT(AU465,"0.#"),1)=".",FALSE,TRUE)</formula>
    </cfRule>
    <cfRule type="expression" dxfId="2342" priority="1844">
      <formula>IF(RIGHT(TEXT(AU465,"0.#"),1)=".",TRUE,FALSE)</formula>
    </cfRule>
  </conditionalFormatting>
  <conditionalFormatting sqref="AU463">
    <cfRule type="expression" dxfId="2341" priority="1847">
      <formula>IF(RIGHT(TEXT(AU463,"0.#"),1)=".",FALSE,TRUE)</formula>
    </cfRule>
    <cfRule type="expression" dxfId="2340" priority="1848">
      <formula>IF(RIGHT(TEXT(AU463,"0.#"),1)=".",TRUE,FALSE)</formula>
    </cfRule>
  </conditionalFormatting>
  <conditionalFormatting sqref="AU464">
    <cfRule type="expression" dxfId="2339" priority="1845">
      <formula>IF(RIGHT(TEXT(AU464,"0.#"),1)=".",FALSE,TRUE)</formula>
    </cfRule>
    <cfRule type="expression" dxfId="2338" priority="1846">
      <formula>IF(RIGHT(TEXT(AU464,"0.#"),1)=".",TRUE,FALSE)</formula>
    </cfRule>
  </conditionalFormatting>
  <conditionalFormatting sqref="AI465">
    <cfRule type="expression" dxfId="2337" priority="1837">
      <formula>IF(RIGHT(TEXT(AI465,"0.#"),1)=".",FALSE,TRUE)</formula>
    </cfRule>
    <cfRule type="expression" dxfId="2336" priority="1838">
      <formula>IF(RIGHT(TEXT(AI465,"0.#"),1)=".",TRUE,FALSE)</formula>
    </cfRule>
  </conditionalFormatting>
  <conditionalFormatting sqref="AI463">
    <cfRule type="expression" dxfId="2335" priority="1841">
      <formula>IF(RIGHT(TEXT(AI463,"0.#"),1)=".",FALSE,TRUE)</formula>
    </cfRule>
    <cfRule type="expression" dxfId="2334" priority="1842">
      <formula>IF(RIGHT(TEXT(AI463,"0.#"),1)=".",TRUE,FALSE)</formula>
    </cfRule>
  </conditionalFormatting>
  <conditionalFormatting sqref="AI464">
    <cfRule type="expression" dxfId="2333" priority="1839">
      <formula>IF(RIGHT(TEXT(AI464,"0.#"),1)=".",FALSE,TRUE)</formula>
    </cfRule>
    <cfRule type="expression" dxfId="2332" priority="1840">
      <formula>IF(RIGHT(TEXT(AI464,"0.#"),1)=".",TRUE,FALSE)</formula>
    </cfRule>
  </conditionalFormatting>
  <conditionalFormatting sqref="AQ463">
    <cfRule type="expression" dxfId="2331" priority="1831">
      <formula>IF(RIGHT(TEXT(AQ463,"0.#"),1)=".",FALSE,TRUE)</formula>
    </cfRule>
    <cfRule type="expression" dxfId="2330" priority="1832">
      <formula>IF(RIGHT(TEXT(AQ463,"0.#"),1)=".",TRUE,FALSE)</formula>
    </cfRule>
  </conditionalFormatting>
  <conditionalFormatting sqref="AQ464">
    <cfRule type="expression" dxfId="2329" priority="1835">
      <formula>IF(RIGHT(TEXT(AQ464,"0.#"),1)=".",FALSE,TRUE)</formula>
    </cfRule>
    <cfRule type="expression" dxfId="2328" priority="1836">
      <formula>IF(RIGHT(TEXT(AQ464,"0.#"),1)=".",TRUE,FALSE)</formula>
    </cfRule>
  </conditionalFormatting>
  <conditionalFormatting sqref="AQ465">
    <cfRule type="expression" dxfId="2327" priority="1833">
      <formula>IF(RIGHT(TEXT(AQ465,"0.#"),1)=".",FALSE,TRUE)</formula>
    </cfRule>
    <cfRule type="expression" dxfId="2326" priority="1834">
      <formula>IF(RIGHT(TEXT(AQ465,"0.#"),1)=".",TRUE,FALSE)</formula>
    </cfRule>
  </conditionalFormatting>
  <conditionalFormatting sqref="AE470">
    <cfRule type="expression" dxfId="2325" priority="1825">
      <formula>IF(RIGHT(TEXT(AE470,"0.#"),1)=".",FALSE,TRUE)</formula>
    </cfRule>
    <cfRule type="expression" dxfId="2324" priority="1826">
      <formula>IF(RIGHT(TEXT(AE470,"0.#"),1)=".",TRUE,FALSE)</formula>
    </cfRule>
  </conditionalFormatting>
  <conditionalFormatting sqref="AE468">
    <cfRule type="expression" dxfId="2323" priority="1829">
      <formula>IF(RIGHT(TEXT(AE468,"0.#"),1)=".",FALSE,TRUE)</formula>
    </cfRule>
    <cfRule type="expression" dxfId="2322" priority="1830">
      <formula>IF(RIGHT(TEXT(AE468,"0.#"),1)=".",TRUE,FALSE)</formula>
    </cfRule>
  </conditionalFormatting>
  <conditionalFormatting sqref="AE469">
    <cfRule type="expression" dxfId="2321" priority="1827">
      <formula>IF(RIGHT(TEXT(AE469,"0.#"),1)=".",FALSE,TRUE)</formula>
    </cfRule>
    <cfRule type="expression" dxfId="2320" priority="1828">
      <formula>IF(RIGHT(TEXT(AE469,"0.#"),1)=".",TRUE,FALSE)</formula>
    </cfRule>
  </conditionalFormatting>
  <conditionalFormatting sqref="AM470">
    <cfRule type="expression" dxfId="2319" priority="1819">
      <formula>IF(RIGHT(TEXT(AM470,"0.#"),1)=".",FALSE,TRUE)</formula>
    </cfRule>
    <cfRule type="expression" dxfId="2318" priority="1820">
      <formula>IF(RIGHT(TEXT(AM470,"0.#"),1)=".",TRUE,FALSE)</formula>
    </cfRule>
  </conditionalFormatting>
  <conditionalFormatting sqref="AM468">
    <cfRule type="expression" dxfId="2317" priority="1823">
      <formula>IF(RIGHT(TEXT(AM468,"0.#"),1)=".",FALSE,TRUE)</formula>
    </cfRule>
    <cfRule type="expression" dxfId="2316" priority="1824">
      <formula>IF(RIGHT(TEXT(AM468,"0.#"),1)=".",TRUE,FALSE)</formula>
    </cfRule>
  </conditionalFormatting>
  <conditionalFormatting sqref="AM469">
    <cfRule type="expression" dxfId="2315" priority="1821">
      <formula>IF(RIGHT(TEXT(AM469,"0.#"),1)=".",FALSE,TRUE)</formula>
    </cfRule>
    <cfRule type="expression" dxfId="2314" priority="1822">
      <formula>IF(RIGHT(TEXT(AM469,"0.#"),1)=".",TRUE,FALSE)</formula>
    </cfRule>
  </conditionalFormatting>
  <conditionalFormatting sqref="AU470">
    <cfRule type="expression" dxfId="2313" priority="1813">
      <formula>IF(RIGHT(TEXT(AU470,"0.#"),1)=".",FALSE,TRUE)</formula>
    </cfRule>
    <cfRule type="expression" dxfId="2312" priority="1814">
      <formula>IF(RIGHT(TEXT(AU470,"0.#"),1)=".",TRUE,FALSE)</formula>
    </cfRule>
  </conditionalFormatting>
  <conditionalFormatting sqref="AU468">
    <cfRule type="expression" dxfId="2311" priority="1817">
      <formula>IF(RIGHT(TEXT(AU468,"0.#"),1)=".",FALSE,TRUE)</formula>
    </cfRule>
    <cfRule type="expression" dxfId="2310" priority="1818">
      <formula>IF(RIGHT(TEXT(AU468,"0.#"),1)=".",TRUE,FALSE)</formula>
    </cfRule>
  </conditionalFormatting>
  <conditionalFormatting sqref="AU469">
    <cfRule type="expression" dxfId="2309" priority="1815">
      <formula>IF(RIGHT(TEXT(AU469,"0.#"),1)=".",FALSE,TRUE)</formula>
    </cfRule>
    <cfRule type="expression" dxfId="2308" priority="1816">
      <formula>IF(RIGHT(TEXT(AU469,"0.#"),1)=".",TRUE,FALSE)</formula>
    </cfRule>
  </conditionalFormatting>
  <conditionalFormatting sqref="AI470">
    <cfRule type="expression" dxfId="2307" priority="1807">
      <formula>IF(RIGHT(TEXT(AI470,"0.#"),1)=".",FALSE,TRUE)</formula>
    </cfRule>
    <cfRule type="expression" dxfId="2306" priority="1808">
      <formula>IF(RIGHT(TEXT(AI470,"0.#"),1)=".",TRUE,FALSE)</formula>
    </cfRule>
  </conditionalFormatting>
  <conditionalFormatting sqref="AI468">
    <cfRule type="expression" dxfId="2305" priority="1811">
      <formula>IF(RIGHT(TEXT(AI468,"0.#"),1)=".",FALSE,TRUE)</formula>
    </cfRule>
    <cfRule type="expression" dxfId="2304" priority="1812">
      <formula>IF(RIGHT(TEXT(AI468,"0.#"),1)=".",TRUE,FALSE)</formula>
    </cfRule>
  </conditionalFormatting>
  <conditionalFormatting sqref="AI469">
    <cfRule type="expression" dxfId="2303" priority="1809">
      <formula>IF(RIGHT(TEXT(AI469,"0.#"),1)=".",FALSE,TRUE)</formula>
    </cfRule>
    <cfRule type="expression" dxfId="2302" priority="1810">
      <formula>IF(RIGHT(TEXT(AI469,"0.#"),1)=".",TRUE,FALSE)</formula>
    </cfRule>
  </conditionalFormatting>
  <conditionalFormatting sqref="AQ468">
    <cfRule type="expression" dxfId="2301" priority="1801">
      <formula>IF(RIGHT(TEXT(AQ468,"0.#"),1)=".",FALSE,TRUE)</formula>
    </cfRule>
    <cfRule type="expression" dxfId="2300" priority="1802">
      <formula>IF(RIGHT(TEXT(AQ468,"0.#"),1)=".",TRUE,FALSE)</formula>
    </cfRule>
  </conditionalFormatting>
  <conditionalFormatting sqref="AQ469">
    <cfRule type="expression" dxfId="2299" priority="1805">
      <formula>IF(RIGHT(TEXT(AQ469,"0.#"),1)=".",FALSE,TRUE)</formula>
    </cfRule>
    <cfRule type="expression" dxfId="2298" priority="1806">
      <formula>IF(RIGHT(TEXT(AQ469,"0.#"),1)=".",TRUE,FALSE)</formula>
    </cfRule>
  </conditionalFormatting>
  <conditionalFormatting sqref="AQ470">
    <cfRule type="expression" dxfId="2297" priority="1803">
      <formula>IF(RIGHT(TEXT(AQ470,"0.#"),1)=".",FALSE,TRUE)</formula>
    </cfRule>
    <cfRule type="expression" dxfId="2296" priority="1804">
      <formula>IF(RIGHT(TEXT(AQ470,"0.#"),1)=".",TRUE,FALSE)</formula>
    </cfRule>
  </conditionalFormatting>
  <conditionalFormatting sqref="AE475">
    <cfRule type="expression" dxfId="2295" priority="1795">
      <formula>IF(RIGHT(TEXT(AE475,"0.#"),1)=".",FALSE,TRUE)</formula>
    </cfRule>
    <cfRule type="expression" dxfId="2294" priority="1796">
      <formula>IF(RIGHT(TEXT(AE475,"0.#"),1)=".",TRUE,FALSE)</formula>
    </cfRule>
  </conditionalFormatting>
  <conditionalFormatting sqref="AE473">
    <cfRule type="expression" dxfId="2293" priority="1799">
      <formula>IF(RIGHT(TEXT(AE473,"0.#"),1)=".",FALSE,TRUE)</formula>
    </cfRule>
    <cfRule type="expression" dxfId="2292" priority="1800">
      <formula>IF(RIGHT(TEXT(AE473,"0.#"),1)=".",TRUE,FALSE)</formula>
    </cfRule>
  </conditionalFormatting>
  <conditionalFormatting sqref="AE474">
    <cfRule type="expression" dxfId="2291" priority="1797">
      <formula>IF(RIGHT(TEXT(AE474,"0.#"),1)=".",FALSE,TRUE)</formula>
    </cfRule>
    <cfRule type="expression" dxfId="2290" priority="1798">
      <formula>IF(RIGHT(TEXT(AE474,"0.#"),1)=".",TRUE,FALSE)</formula>
    </cfRule>
  </conditionalFormatting>
  <conditionalFormatting sqref="AM475">
    <cfRule type="expression" dxfId="2289" priority="1789">
      <formula>IF(RIGHT(TEXT(AM475,"0.#"),1)=".",FALSE,TRUE)</formula>
    </cfRule>
    <cfRule type="expression" dxfId="2288" priority="1790">
      <formula>IF(RIGHT(TEXT(AM475,"0.#"),1)=".",TRUE,FALSE)</formula>
    </cfRule>
  </conditionalFormatting>
  <conditionalFormatting sqref="AM473">
    <cfRule type="expression" dxfId="2287" priority="1793">
      <formula>IF(RIGHT(TEXT(AM473,"0.#"),1)=".",FALSE,TRUE)</formula>
    </cfRule>
    <cfRule type="expression" dxfId="2286" priority="1794">
      <formula>IF(RIGHT(TEXT(AM473,"0.#"),1)=".",TRUE,FALSE)</formula>
    </cfRule>
  </conditionalFormatting>
  <conditionalFormatting sqref="AM474">
    <cfRule type="expression" dxfId="2285" priority="1791">
      <formula>IF(RIGHT(TEXT(AM474,"0.#"),1)=".",FALSE,TRUE)</formula>
    </cfRule>
    <cfRule type="expression" dxfId="2284" priority="1792">
      <formula>IF(RIGHT(TEXT(AM474,"0.#"),1)=".",TRUE,FALSE)</formula>
    </cfRule>
  </conditionalFormatting>
  <conditionalFormatting sqref="AU475">
    <cfRule type="expression" dxfId="2283" priority="1783">
      <formula>IF(RIGHT(TEXT(AU475,"0.#"),1)=".",FALSE,TRUE)</formula>
    </cfRule>
    <cfRule type="expression" dxfId="2282" priority="1784">
      <formula>IF(RIGHT(TEXT(AU475,"0.#"),1)=".",TRUE,FALSE)</formula>
    </cfRule>
  </conditionalFormatting>
  <conditionalFormatting sqref="AU473">
    <cfRule type="expression" dxfId="2281" priority="1787">
      <formula>IF(RIGHT(TEXT(AU473,"0.#"),1)=".",FALSE,TRUE)</formula>
    </cfRule>
    <cfRule type="expression" dxfId="2280" priority="1788">
      <formula>IF(RIGHT(TEXT(AU473,"0.#"),1)=".",TRUE,FALSE)</formula>
    </cfRule>
  </conditionalFormatting>
  <conditionalFormatting sqref="AU474">
    <cfRule type="expression" dxfId="2279" priority="1785">
      <formula>IF(RIGHT(TEXT(AU474,"0.#"),1)=".",FALSE,TRUE)</formula>
    </cfRule>
    <cfRule type="expression" dxfId="2278" priority="1786">
      <formula>IF(RIGHT(TEXT(AU474,"0.#"),1)=".",TRUE,FALSE)</formula>
    </cfRule>
  </conditionalFormatting>
  <conditionalFormatting sqref="AI475">
    <cfRule type="expression" dxfId="2277" priority="1777">
      <formula>IF(RIGHT(TEXT(AI475,"0.#"),1)=".",FALSE,TRUE)</formula>
    </cfRule>
    <cfRule type="expression" dxfId="2276" priority="1778">
      <formula>IF(RIGHT(TEXT(AI475,"0.#"),1)=".",TRUE,FALSE)</formula>
    </cfRule>
  </conditionalFormatting>
  <conditionalFormatting sqref="AI473">
    <cfRule type="expression" dxfId="2275" priority="1781">
      <formula>IF(RIGHT(TEXT(AI473,"0.#"),1)=".",FALSE,TRUE)</formula>
    </cfRule>
    <cfRule type="expression" dxfId="2274" priority="1782">
      <formula>IF(RIGHT(TEXT(AI473,"0.#"),1)=".",TRUE,FALSE)</formula>
    </cfRule>
  </conditionalFormatting>
  <conditionalFormatting sqref="AI474">
    <cfRule type="expression" dxfId="2273" priority="1779">
      <formula>IF(RIGHT(TEXT(AI474,"0.#"),1)=".",FALSE,TRUE)</formula>
    </cfRule>
    <cfRule type="expression" dxfId="2272" priority="1780">
      <formula>IF(RIGHT(TEXT(AI474,"0.#"),1)=".",TRUE,FALSE)</formula>
    </cfRule>
  </conditionalFormatting>
  <conditionalFormatting sqref="AQ473">
    <cfRule type="expression" dxfId="2271" priority="1771">
      <formula>IF(RIGHT(TEXT(AQ473,"0.#"),1)=".",FALSE,TRUE)</formula>
    </cfRule>
    <cfRule type="expression" dxfId="2270" priority="1772">
      <formula>IF(RIGHT(TEXT(AQ473,"0.#"),1)=".",TRUE,FALSE)</formula>
    </cfRule>
  </conditionalFormatting>
  <conditionalFormatting sqref="AQ474">
    <cfRule type="expression" dxfId="2269" priority="1775">
      <formula>IF(RIGHT(TEXT(AQ474,"0.#"),1)=".",FALSE,TRUE)</formula>
    </cfRule>
    <cfRule type="expression" dxfId="2268" priority="1776">
      <formula>IF(RIGHT(TEXT(AQ474,"0.#"),1)=".",TRUE,FALSE)</formula>
    </cfRule>
  </conditionalFormatting>
  <conditionalFormatting sqref="AQ475">
    <cfRule type="expression" dxfId="2267" priority="1773">
      <formula>IF(RIGHT(TEXT(AQ475,"0.#"),1)=".",FALSE,TRUE)</formula>
    </cfRule>
    <cfRule type="expression" dxfId="2266" priority="1774">
      <formula>IF(RIGHT(TEXT(AQ475,"0.#"),1)=".",TRUE,FALSE)</formula>
    </cfRule>
  </conditionalFormatting>
  <conditionalFormatting sqref="AE480">
    <cfRule type="expression" dxfId="2265" priority="1765">
      <formula>IF(RIGHT(TEXT(AE480,"0.#"),1)=".",FALSE,TRUE)</formula>
    </cfRule>
    <cfRule type="expression" dxfId="2264" priority="1766">
      <formula>IF(RIGHT(TEXT(AE480,"0.#"),1)=".",TRUE,FALSE)</formula>
    </cfRule>
  </conditionalFormatting>
  <conditionalFormatting sqref="AE478">
    <cfRule type="expression" dxfId="2263" priority="1769">
      <formula>IF(RIGHT(TEXT(AE478,"0.#"),1)=".",FALSE,TRUE)</formula>
    </cfRule>
    <cfRule type="expression" dxfId="2262" priority="1770">
      <formula>IF(RIGHT(TEXT(AE478,"0.#"),1)=".",TRUE,FALSE)</formula>
    </cfRule>
  </conditionalFormatting>
  <conditionalFormatting sqref="AE479">
    <cfRule type="expression" dxfId="2261" priority="1767">
      <formula>IF(RIGHT(TEXT(AE479,"0.#"),1)=".",FALSE,TRUE)</formula>
    </cfRule>
    <cfRule type="expression" dxfId="2260" priority="1768">
      <formula>IF(RIGHT(TEXT(AE479,"0.#"),1)=".",TRUE,FALSE)</formula>
    </cfRule>
  </conditionalFormatting>
  <conditionalFormatting sqref="AM480">
    <cfRule type="expression" dxfId="2259" priority="1759">
      <formula>IF(RIGHT(TEXT(AM480,"0.#"),1)=".",FALSE,TRUE)</formula>
    </cfRule>
    <cfRule type="expression" dxfId="2258" priority="1760">
      <formula>IF(RIGHT(TEXT(AM480,"0.#"),1)=".",TRUE,FALSE)</formula>
    </cfRule>
  </conditionalFormatting>
  <conditionalFormatting sqref="AM478">
    <cfRule type="expression" dxfId="2257" priority="1763">
      <formula>IF(RIGHT(TEXT(AM478,"0.#"),1)=".",FALSE,TRUE)</formula>
    </cfRule>
    <cfRule type="expression" dxfId="2256" priority="1764">
      <formula>IF(RIGHT(TEXT(AM478,"0.#"),1)=".",TRUE,FALSE)</formula>
    </cfRule>
  </conditionalFormatting>
  <conditionalFormatting sqref="AM479">
    <cfRule type="expression" dxfId="2255" priority="1761">
      <formula>IF(RIGHT(TEXT(AM479,"0.#"),1)=".",FALSE,TRUE)</formula>
    </cfRule>
    <cfRule type="expression" dxfId="2254" priority="1762">
      <formula>IF(RIGHT(TEXT(AM479,"0.#"),1)=".",TRUE,FALSE)</formula>
    </cfRule>
  </conditionalFormatting>
  <conditionalFormatting sqref="AU480">
    <cfRule type="expression" dxfId="2253" priority="1753">
      <formula>IF(RIGHT(TEXT(AU480,"0.#"),1)=".",FALSE,TRUE)</formula>
    </cfRule>
    <cfRule type="expression" dxfId="2252" priority="1754">
      <formula>IF(RIGHT(TEXT(AU480,"0.#"),1)=".",TRUE,FALSE)</formula>
    </cfRule>
  </conditionalFormatting>
  <conditionalFormatting sqref="AU478">
    <cfRule type="expression" dxfId="2251" priority="1757">
      <formula>IF(RIGHT(TEXT(AU478,"0.#"),1)=".",FALSE,TRUE)</formula>
    </cfRule>
    <cfRule type="expression" dxfId="2250" priority="1758">
      <formula>IF(RIGHT(TEXT(AU478,"0.#"),1)=".",TRUE,FALSE)</formula>
    </cfRule>
  </conditionalFormatting>
  <conditionalFormatting sqref="AU479">
    <cfRule type="expression" dxfId="2249" priority="1755">
      <formula>IF(RIGHT(TEXT(AU479,"0.#"),1)=".",FALSE,TRUE)</formula>
    </cfRule>
    <cfRule type="expression" dxfId="2248" priority="1756">
      <formula>IF(RIGHT(TEXT(AU479,"0.#"),1)=".",TRUE,FALSE)</formula>
    </cfRule>
  </conditionalFormatting>
  <conditionalFormatting sqref="AI480">
    <cfRule type="expression" dxfId="2247" priority="1747">
      <formula>IF(RIGHT(TEXT(AI480,"0.#"),1)=".",FALSE,TRUE)</formula>
    </cfRule>
    <cfRule type="expression" dxfId="2246" priority="1748">
      <formula>IF(RIGHT(TEXT(AI480,"0.#"),1)=".",TRUE,FALSE)</formula>
    </cfRule>
  </conditionalFormatting>
  <conditionalFormatting sqref="AI478">
    <cfRule type="expression" dxfId="2245" priority="1751">
      <formula>IF(RIGHT(TEXT(AI478,"0.#"),1)=".",FALSE,TRUE)</formula>
    </cfRule>
    <cfRule type="expression" dxfId="2244" priority="1752">
      <formula>IF(RIGHT(TEXT(AI478,"0.#"),1)=".",TRUE,FALSE)</formula>
    </cfRule>
  </conditionalFormatting>
  <conditionalFormatting sqref="AI479">
    <cfRule type="expression" dxfId="2243" priority="1749">
      <formula>IF(RIGHT(TEXT(AI479,"0.#"),1)=".",FALSE,TRUE)</formula>
    </cfRule>
    <cfRule type="expression" dxfId="2242" priority="1750">
      <formula>IF(RIGHT(TEXT(AI479,"0.#"),1)=".",TRUE,FALSE)</formula>
    </cfRule>
  </conditionalFormatting>
  <conditionalFormatting sqref="AQ478">
    <cfRule type="expression" dxfId="2241" priority="1741">
      <formula>IF(RIGHT(TEXT(AQ478,"0.#"),1)=".",FALSE,TRUE)</formula>
    </cfRule>
    <cfRule type="expression" dxfId="2240" priority="1742">
      <formula>IF(RIGHT(TEXT(AQ478,"0.#"),1)=".",TRUE,FALSE)</formula>
    </cfRule>
  </conditionalFormatting>
  <conditionalFormatting sqref="AQ479">
    <cfRule type="expression" dxfId="2239" priority="1745">
      <formula>IF(RIGHT(TEXT(AQ479,"0.#"),1)=".",FALSE,TRUE)</formula>
    </cfRule>
    <cfRule type="expression" dxfId="2238" priority="1746">
      <formula>IF(RIGHT(TEXT(AQ479,"0.#"),1)=".",TRUE,FALSE)</formula>
    </cfRule>
  </conditionalFormatting>
  <conditionalFormatting sqref="AQ480">
    <cfRule type="expression" dxfId="2237" priority="1743">
      <formula>IF(RIGHT(TEXT(AQ480,"0.#"),1)=".",FALSE,TRUE)</formula>
    </cfRule>
    <cfRule type="expression" dxfId="2236" priority="1744">
      <formula>IF(RIGHT(TEXT(AQ480,"0.#"),1)=".",TRUE,FALSE)</formula>
    </cfRule>
  </conditionalFormatting>
  <conditionalFormatting sqref="AM47">
    <cfRule type="expression" dxfId="2235" priority="2035">
      <formula>IF(RIGHT(TEXT(AM47,"0.#"),1)=".",FALSE,TRUE)</formula>
    </cfRule>
    <cfRule type="expression" dxfId="2234" priority="2036">
      <formula>IF(RIGHT(TEXT(AM47,"0.#"),1)=".",TRUE,FALSE)</formula>
    </cfRule>
  </conditionalFormatting>
  <conditionalFormatting sqref="AI46">
    <cfRule type="expression" dxfId="2233" priority="2039">
      <formula>IF(RIGHT(TEXT(AI46,"0.#"),1)=".",FALSE,TRUE)</formula>
    </cfRule>
    <cfRule type="expression" dxfId="2232" priority="2040">
      <formula>IF(RIGHT(TEXT(AI46,"0.#"),1)=".",TRUE,FALSE)</formula>
    </cfRule>
  </conditionalFormatting>
  <conditionalFormatting sqref="AM46">
    <cfRule type="expression" dxfId="2231" priority="2037">
      <formula>IF(RIGHT(TEXT(AM46,"0.#"),1)=".",FALSE,TRUE)</formula>
    </cfRule>
    <cfRule type="expression" dxfId="2230" priority="2038">
      <formula>IF(RIGHT(TEXT(AM46,"0.#"),1)=".",TRUE,FALSE)</formula>
    </cfRule>
  </conditionalFormatting>
  <conditionalFormatting sqref="AU46:AU48">
    <cfRule type="expression" dxfId="2229" priority="2029">
      <formula>IF(RIGHT(TEXT(AU46,"0.#"),1)=".",FALSE,TRUE)</formula>
    </cfRule>
    <cfRule type="expression" dxfId="2228" priority="2030">
      <formula>IF(RIGHT(TEXT(AU46,"0.#"),1)=".",TRUE,FALSE)</formula>
    </cfRule>
  </conditionalFormatting>
  <conditionalFormatting sqref="AM48">
    <cfRule type="expression" dxfId="2227" priority="2033">
      <formula>IF(RIGHT(TEXT(AM48,"0.#"),1)=".",FALSE,TRUE)</formula>
    </cfRule>
    <cfRule type="expression" dxfId="2226" priority="2034">
      <formula>IF(RIGHT(TEXT(AM48,"0.#"),1)=".",TRUE,FALSE)</formula>
    </cfRule>
  </conditionalFormatting>
  <conditionalFormatting sqref="AQ46:AQ48">
    <cfRule type="expression" dxfId="2225" priority="2031">
      <formula>IF(RIGHT(TEXT(AQ46,"0.#"),1)=".",FALSE,TRUE)</formula>
    </cfRule>
    <cfRule type="expression" dxfId="2224" priority="2032">
      <formula>IF(RIGHT(TEXT(AQ46,"0.#"),1)=".",TRUE,FALSE)</formula>
    </cfRule>
  </conditionalFormatting>
  <conditionalFormatting sqref="AE146:AE147 AI146:AI147 AM146:AM147 AQ146:AQ147 AU146:AU147">
    <cfRule type="expression" dxfId="2223" priority="2023">
      <formula>IF(RIGHT(TEXT(AE146,"0.#"),1)=".",FALSE,TRUE)</formula>
    </cfRule>
    <cfRule type="expression" dxfId="2222" priority="2024">
      <formula>IF(RIGHT(TEXT(AE146,"0.#"),1)=".",TRUE,FALSE)</formula>
    </cfRule>
  </conditionalFormatting>
  <conditionalFormatting sqref="AE138:AE139 AI138:AI139 AM138:AM139 AQ138:AQ139 AU138:AU139">
    <cfRule type="expression" dxfId="2221" priority="2027">
      <formula>IF(RIGHT(TEXT(AE138,"0.#"),1)=".",FALSE,TRUE)</formula>
    </cfRule>
    <cfRule type="expression" dxfId="2220" priority="2028">
      <formula>IF(RIGHT(TEXT(AE138,"0.#"),1)=".",TRUE,FALSE)</formula>
    </cfRule>
  </conditionalFormatting>
  <conditionalFormatting sqref="AE142:AE143 AI142:AI143 AM142:AM143 AQ142:AQ143 AU142:AU143">
    <cfRule type="expression" dxfId="2219" priority="2025">
      <formula>IF(RIGHT(TEXT(AE142,"0.#"),1)=".",FALSE,TRUE)</formula>
    </cfRule>
    <cfRule type="expression" dxfId="2218" priority="2026">
      <formula>IF(RIGHT(TEXT(AE142,"0.#"),1)=".",TRUE,FALSE)</formula>
    </cfRule>
  </conditionalFormatting>
  <conditionalFormatting sqref="AE198:AE199 AI198:AI199 AM198:AM199 AQ198:AQ199 AU198:AU199">
    <cfRule type="expression" dxfId="2217" priority="2017">
      <formula>IF(RIGHT(TEXT(AE198,"0.#"),1)=".",FALSE,TRUE)</formula>
    </cfRule>
    <cfRule type="expression" dxfId="2216" priority="2018">
      <formula>IF(RIGHT(TEXT(AE198,"0.#"),1)=".",TRUE,FALSE)</formula>
    </cfRule>
  </conditionalFormatting>
  <conditionalFormatting sqref="AE150:AE151 AI150:AI151 AM150:AM151 AQ150:AQ151 AU150:AU151">
    <cfRule type="expression" dxfId="2215" priority="2021">
      <formula>IF(RIGHT(TEXT(AE150,"0.#"),1)=".",FALSE,TRUE)</formula>
    </cfRule>
    <cfRule type="expression" dxfId="2214" priority="2022">
      <formula>IF(RIGHT(TEXT(AE150,"0.#"),1)=".",TRUE,FALSE)</formula>
    </cfRule>
  </conditionalFormatting>
  <conditionalFormatting sqref="AE194:AE195 AI194:AI195 AM194:AM195 AQ194:AQ195 AU194:AU195">
    <cfRule type="expression" dxfId="2213" priority="2019">
      <formula>IF(RIGHT(TEXT(AE194,"0.#"),1)=".",FALSE,TRUE)</formula>
    </cfRule>
    <cfRule type="expression" dxfId="2212" priority="2020">
      <formula>IF(RIGHT(TEXT(AE194,"0.#"),1)=".",TRUE,FALSE)</formula>
    </cfRule>
  </conditionalFormatting>
  <conditionalFormatting sqref="AE210:AE211 AI210:AI211 AM210:AM211 AQ210:AQ211 AU210:AU211">
    <cfRule type="expression" dxfId="2211" priority="2011">
      <formula>IF(RIGHT(TEXT(AE210,"0.#"),1)=".",FALSE,TRUE)</formula>
    </cfRule>
    <cfRule type="expression" dxfId="2210" priority="2012">
      <formula>IF(RIGHT(TEXT(AE210,"0.#"),1)=".",TRUE,FALSE)</formula>
    </cfRule>
  </conditionalFormatting>
  <conditionalFormatting sqref="AE202:AE203 AI202:AI203 AM202:AM203 AQ202:AQ203 AU202:AU203">
    <cfRule type="expression" dxfId="2209" priority="2015">
      <formula>IF(RIGHT(TEXT(AE202,"0.#"),1)=".",FALSE,TRUE)</formula>
    </cfRule>
    <cfRule type="expression" dxfId="2208" priority="2016">
      <formula>IF(RIGHT(TEXT(AE202,"0.#"),1)=".",TRUE,FALSE)</formula>
    </cfRule>
  </conditionalFormatting>
  <conditionalFormatting sqref="AE206:AE207 AI206:AI207 AM206:AM207 AQ206:AQ207 AU206:AU207">
    <cfRule type="expression" dxfId="2207" priority="2013">
      <formula>IF(RIGHT(TEXT(AE206,"0.#"),1)=".",FALSE,TRUE)</formula>
    </cfRule>
    <cfRule type="expression" dxfId="2206" priority="2014">
      <formula>IF(RIGHT(TEXT(AE206,"0.#"),1)=".",TRUE,FALSE)</formula>
    </cfRule>
  </conditionalFormatting>
  <conditionalFormatting sqref="AE262:AE263 AI262:AI263 AM262:AM263 AQ262:AQ263 AU262:AU263">
    <cfRule type="expression" dxfId="2205" priority="2005">
      <formula>IF(RIGHT(TEXT(AE262,"0.#"),1)=".",FALSE,TRUE)</formula>
    </cfRule>
    <cfRule type="expression" dxfId="2204" priority="2006">
      <formula>IF(RIGHT(TEXT(AE262,"0.#"),1)=".",TRUE,FALSE)</formula>
    </cfRule>
  </conditionalFormatting>
  <conditionalFormatting sqref="AE254:AE255 AI254:AI255 AM254:AM255 AQ254:AQ255 AU254:AU255">
    <cfRule type="expression" dxfId="2203" priority="2009">
      <formula>IF(RIGHT(TEXT(AE254,"0.#"),1)=".",FALSE,TRUE)</formula>
    </cfRule>
    <cfRule type="expression" dxfId="2202" priority="2010">
      <formula>IF(RIGHT(TEXT(AE254,"0.#"),1)=".",TRUE,FALSE)</formula>
    </cfRule>
  </conditionalFormatting>
  <conditionalFormatting sqref="AE258:AE259 AI258:AI259 AM258:AM259 AQ258:AQ259 AU258:AU259">
    <cfRule type="expression" dxfId="2201" priority="2007">
      <formula>IF(RIGHT(TEXT(AE258,"0.#"),1)=".",FALSE,TRUE)</formula>
    </cfRule>
    <cfRule type="expression" dxfId="2200" priority="2008">
      <formula>IF(RIGHT(TEXT(AE258,"0.#"),1)=".",TRUE,FALSE)</formula>
    </cfRule>
  </conditionalFormatting>
  <conditionalFormatting sqref="AE314:AE315 AI314:AI315 AM314:AM315 AQ314:AQ315 AU314:AU315">
    <cfRule type="expression" dxfId="2199" priority="1999">
      <formula>IF(RIGHT(TEXT(AE314,"0.#"),1)=".",FALSE,TRUE)</formula>
    </cfRule>
    <cfRule type="expression" dxfId="2198" priority="2000">
      <formula>IF(RIGHT(TEXT(AE314,"0.#"),1)=".",TRUE,FALSE)</formula>
    </cfRule>
  </conditionalFormatting>
  <conditionalFormatting sqref="AE266:AE267 AI266:AI267 AM266:AM267 AQ266:AQ267 AU266:AU267">
    <cfRule type="expression" dxfId="2197" priority="2003">
      <formula>IF(RIGHT(TEXT(AE266,"0.#"),1)=".",FALSE,TRUE)</formula>
    </cfRule>
    <cfRule type="expression" dxfId="2196" priority="2004">
      <formula>IF(RIGHT(TEXT(AE266,"0.#"),1)=".",TRUE,FALSE)</formula>
    </cfRule>
  </conditionalFormatting>
  <conditionalFormatting sqref="AE270:AE271 AI270:AI271 AM270:AM271 AQ270:AQ271 AU270:AU271">
    <cfRule type="expression" dxfId="2195" priority="2001">
      <formula>IF(RIGHT(TEXT(AE270,"0.#"),1)=".",FALSE,TRUE)</formula>
    </cfRule>
    <cfRule type="expression" dxfId="2194" priority="2002">
      <formula>IF(RIGHT(TEXT(AE270,"0.#"),1)=".",TRUE,FALSE)</formula>
    </cfRule>
  </conditionalFormatting>
  <conditionalFormatting sqref="AE326:AE327 AI326:AI327 AM326:AM327 AQ326:AQ327 AU326:AU327">
    <cfRule type="expression" dxfId="2193" priority="1993">
      <formula>IF(RIGHT(TEXT(AE326,"0.#"),1)=".",FALSE,TRUE)</formula>
    </cfRule>
    <cfRule type="expression" dxfId="2192" priority="1994">
      <formula>IF(RIGHT(TEXT(AE326,"0.#"),1)=".",TRUE,FALSE)</formula>
    </cfRule>
  </conditionalFormatting>
  <conditionalFormatting sqref="AE318:AE319 AI318:AI319 AM318:AM319 AQ318:AQ319 AU318:AU319">
    <cfRule type="expression" dxfId="2191" priority="1997">
      <formula>IF(RIGHT(TEXT(AE318,"0.#"),1)=".",FALSE,TRUE)</formula>
    </cfRule>
    <cfRule type="expression" dxfId="2190" priority="1998">
      <formula>IF(RIGHT(TEXT(AE318,"0.#"),1)=".",TRUE,FALSE)</formula>
    </cfRule>
  </conditionalFormatting>
  <conditionalFormatting sqref="AE322:AE323 AI322:AI323 AM322:AM323 AQ322:AQ323 AU322:AU323">
    <cfRule type="expression" dxfId="2189" priority="1995">
      <formula>IF(RIGHT(TEXT(AE322,"0.#"),1)=".",FALSE,TRUE)</formula>
    </cfRule>
    <cfRule type="expression" dxfId="2188" priority="1996">
      <formula>IF(RIGHT(TEXT(AE322,"0.#"),1)=".",TRUE,FALSE)</formula>
    </cfRule>
  </conditionalFormatting>
  <conditionalFormatting sqref="AE378:AE379 AI378:AI379 AM378:AM379 AQ378:AQ379 AU378:AU379">
    <cfRule type="expression" dxfId="2187" priority="1987">
      <formula>IF(RIGHT(TEXT(AE378,"0.#"),1)=".",FALSE,TRUE)</formula>
    </cfRule>
    <cfRule type="expression" dxfId="2186" priority="1988">
      <formula>IF(RIGHT(TEXT(AE378,"0.#"),1)=".",TRUE,FALSE)</formula>
    </cfRule>
  </conditionalFormatting>
  <conditionalFormatting sqref="AE330:AE331 AI330:AI331 AM330:AM331 AQ330:AQ331 AU330:AU331">
    <cfRule type="expression" dxfId="2185" priority="1991">
      <formula>IF(RIGHT(TEXT(AE330,"0.#"),1)=".",FALSE,TRUE)</formula>
    </cfRule>
    <cfRule type="expression" dxfId="2184" priority="1992">
      <formula>IF(RIGHT(TEXT(AE330,"0.#"),1)=".",TRUE,FALSE)</formula>
    </cfRule>
  </conditionalFormatting>
  <conditionalFormatting sqref="AE374:AE375 AI374:AI375 AM374:AM375 AQ374:AQ375 AU374:AU375">
    <cfRule type="expression" dxfId="2183" priority="1989">
      <formula>IF(RIGHT(TEXT(AE374,"0.#"),1)=".",FALSE,TRUE)</formula>
    </cfRule>
    <cfRule type="expression" dxfId="2182" priority="1990">
      <formula>IF(RIGHT(TEXT(AE374,"0.#"),1)=".",TRUE,FALSE)</formula>
    </cfRule>
  </conditionalFormatting>
  <conditionalFormatting sqref="AE390:AE391 AI390:AI391 AM390:AM391 AQ390:AQ391 AU390:AU391">
    <cfRule type="expression" dxfId="2181" priority="1981">
      <formula>IF(RIGHT(TEXT(AE390,"0.#"),1)=".",FALSE,TRUE)</formula>
    </cfRule>
    <cfRule type="expression" dxfId="2180" priority="1982">
      <formula>IF(RIGHT(TEXT(AE390,"0.#"),1)=".",TRUE,FALSE)</formula>
    </cfRule>
  </conditionalFormatting>
  <conditionalFormatting sqref="AE382:AE383 AI382:AI383 AM382:AM383 AQ382:AQ383 AU382:AU383">
    <cfRule type="expression" dxfId="2179" priority="1985">
      <formula>IF(RIGHT(TEXT(AE382,"0.#"),1)=".",FALSE,TRUE)</formula>
    </cfRule>
    <cfRule type="expression" dxfId="2178" priority="1986">
      <formula>IF(RIGHT(TEXT(AE382,"0.#"),1)=".",TRUE,FALSE)</formula>
    </cfRule>
  </conditionalFormatting>
  <conditionalFormatting sqref="AE386:AE387 AI386:AI387 AM386:AM387 AQ386:AQ387 AU386:AU387">
    <cfRule type="expression" dxfId="2177" priority="1983">
      <formula>IF(RIGHT(TEXT(AE386,"0.#"),1)=".",FALSE,TRUE)</formula>
    </cfRule>
    <cfRule type="expression" dxfId="2176" priority="1984">
      <formula>IF(RIGHT(TEXT(AE386,"0.#"),1)=".",TRUE,FALSE)</formula>
    </cfRule>
  </conditionalFormatting>
  <conditionalFormatting sqref="AE440">
    <cfRule type="expression" dxfId="2175" priority="1975">
      <formula>IF(RIGHT(TEXT(AE440,"0.#"),1)=".",FALSE,TRUE)</formula>
    </cfRule>
    <cfRule type="expression" dxfId="2174" priority="1976">
      <formula>IF(RIGHT(TEXT(AE440,"0.#"),1)=".",TRUE,FALSE)</formula>
    </cfRule>
  </conditionalFormatting>
  <conditionalFormatting sqref="AE438">
    <cfRule type="expression" dxfId="2173" priority="1979">
      <formula>IF(RIGHT(TEXT(AE438,"0.#"),1)=".",FALSE,TRUE)</formula>
    </cfRule>
    <cfRule type="expression" dxfId="2172" priority="1980">
      <formula>IF(RIGHT(TEXT(AE438,"0.#"),1)=".",TRUE,FALSE)</formula>
    </cfRule>
  </conditionalFormatting>
  <conditionalFormatting sqref="AE439">
    <cfRule type="expression" dxfId="2171" priority="1977">
      <formula>IF(RIGHT(TEXT(AE439,"0.#"),1)=".",FALSE,TRUE)</formula>
    </cfRule>
    <cfRule type="expression" dxfId="2170" priority="1978">
      <formula>IF(RIGHT(TEXT(AE439,"0.#"),1)=".",TRUE,FALSE)</formula>
    </cfRule>
  </conditionalFormatting>
  <conditionalFormatting sqref="AM440">
    <cfRule type="expression" dxfId="2169" priority="1969">
      <formula>IF(RIGHT(TEXT(AM440,"0.#"),1)=".",FALSE,TRUE)</formula>
    </cfRule>
    <cfRule type="expression" dxfId="2168" priority="1970">
      <formula>IF(RIGHT(TEXT(AM440,"0.#"),1)=".",TRUE,FALSE)</formula>
    </cfRule>
  </conditionalFormatting>
  <conditionalFormatting sqref="AM438">
    <cfRule type="expression" dxfId="2167" priority="1973">
      <formula>IF(RIGHT(TEXT(AM438,"0.#"),1)=".",FALSE,TRUE)</formula>
    </cfRule>
    <cfRule type="expression" dxfId="2166" priority="1974">
      <formula>IF(RIGHT(TEXT(AM438,"0.#"),1)=".",TRUE,FALSE)</formula>
    </cfRule>
  </conditionalFormatting>
  <conditionalFormatting sqref="AM439">
    <cfRule type="expression" dxfId="2165" priority="1971">
      <formula>IF(RIGHT(TEXT(AM439,"0.#"),1)=".",FALSE,TRUE)</formula>
    </cfRule>
    <cfRule type="expression" dxfId="2164" priority="1972">
      <formula>IF(RIGHT(TEXT(AM439,"0.#"),1)=".",TRUE,FALSE)</formula>
    </cfRule>
  </conditionalFormatting>
  <conditionalFormatting sqref="AU440">
    <cfRule type="expression" dxfId="2163" priority="1963">
      <formula>IF(RIGHT(TEXT(AU440,"0.#"),1)=".",FALSE,TRUE)</formula>
    </cfRule>
    <cfRule type="expression" dxfId="2162" priority="1964">
      <formula>IF(RIGHT(TEXT(AU440,"0.#"),1)=".",TRUE,FALSE)</formula>
    </cfRule>
  </conditionalFormatting>
  <conditionalFormatting sqref="AU438">
    <cfRule type="expression" dxfId="2161" priority="1967">
      <formula>IF(RIGHT(TEXT(AU438,"0.#"),1)=".",FALSE,TRUE)</formula>
    </cfRule>
    <cfRule type="expression" dxfId="2160" priority="1968">
      <formula>IF(RIGHT(TEXT(AU438,"0.#"),1)=".",TRUE,FALSE)</formula>
    </cfRule>
  </conditionalFormatting>
  <conditionalFormatting sqref="AU439">
    <cfRule type="expression" dxfId="2159" priority="1965">
      <formula>IF(RIGHT(TEXT(AU439,"0.#"),1)=".",FALSE,TRUE)</formula>
    </cfRule>
    <cfRule type="expression" dxfId="2158" priority="1966">
      <formula>IF(RIGHT(TEXT(AU439,"0.#"),1)=".",TRUE,FALSE)</formula>
    </cfRule>
  </conditionalFormatting>
  <conditionalFormatting sqref="AI440">
    <cfRule type="expression" dxfId="2157" priority="1957">
      <formula>IF(RIGHT(TEXT(AI440,"0.#"),1)=".",FALSE,TRUE)</formula>
    </cfRule>
    <cfRule type="expression" dxfId="2156" priority="1958">
      <formula>IF(RIGHT(TEXT(AI440,"0.#"),1)=".",TRUE,FALSE)</formula>
    </cfRule>
  </conditionalFormatting>
  <conditionalFormatting sqref="AI438">
    <cfRule type="expression" dxfId="2155" priority="1961">
      <formula>IF(RIGHT(TEXT(AI438,"0.#"),1)=".",FALSE,TRUE)</formula>
    </cfRule>
    <cfRule type="expression" dxfId="2154" priority="1962">
      <formula>IF(RIGHT(TEXT(AI438,"0.#"),1)=".",TRUE,FALSE)</formula>
    </cfRule>
  </conditionalFormatting>
  <conditionalFormatting sqref="AI439">
    <cfRule type="expression" dxfId="2153" priority="1959">
      <formula>IF(RIGHT(TEXT(AI439,"0.#"),1)=".",FALSE,TRUE)</formula>
    </cfRule>
    <cfRule type="expression" dxfId="2152" priority="1960">
      <formula>IF(RIGHT(TEXT(AI439,"0.#"),1)=".",TRUE,FALSE)</formula>
    </cfRule>
  </conditionalFormatting>
  <conditionalFormatting sqref="AQ438">
    <cfRule type="expression" dxfId="2151" priority="1951">
      <formula>IF(RIGHT(TEXT(AQ438,"0.#"),1)=".",FALSE,TRUE)</formula>
    </cfRule>
    <cfRule type="expression" dxfId="2150" priority="1952">
      <formula>IF(RIGHT(TEXT(AQ438,"0.#"),1)=".",TRUE,FALSE)</formula>
    </cfRule>
  </conditionalFormatting>
  <conditionalFormatting sqref="AQ439">
    <cfRule type="expression" dxfId="2149" priority="1955">
      <formula>IF(RIGHT(TEXT(AQ439,"0.#"),1)=".",FALSE,TRUE)</formula>
    </cfRule>
    <cfRule type="expression" dxfId="2148" priority="1956">
      <formula>IF(RIGHT(TEXT(AQ439,"0.#"),1)=".",TRUE,FALSE)</formula>
    </cfRule>
  </conditionalFormatting>
  <conditionalFormatting sqref="AQ440">
    <cfRule type="expression" dxfId="2147" priority="1953">
      <formula>IF(RIGHT(TEXT(AQ440,"0.#"),1)=".",FALSE,TRUE)</formula>
    </cfRule>
    <cfRule type="expression" dxfId="2146" priority="1954">
      <formula>IF(RIGHT(TEXT(AQ440,"0.#"),1)=".",TRUE,FALSE)</formula>
    </cfRule>
  </conditionalFormatting>
  <conditionalFormatting sqref="AE445">
    <cfRule type="expression" dxfId="2145" priority="1945">
      <formula>IF(RIGHT(TEXT(AE445,"0.#"),1)=".",FALSE,TRUE)</formula>
    </cfRule>
    <cfRule type="expression" dxfId="2144" priority="1946">
      <formula>IF(RIGHT(TEXT(AE445,"0.#"),1)=".",TRUE,FALSE)</formula>
    </cfRule>
  </conditionalFormatting>
  <conditionalFormatting sqref="AE443">
    <cfRule type="expression" dxfId="2143" priority="1949">
      <formula>IF(RIGHT(TEXT(AE443,"0.#"),1)=".",FALSE,TRUE)</formula>
    </cfRule>
    <cfRule type="expression" dxfId="2142" priority="1950">
      <formula>IF(RIGHT(TEXT(AE443,"0.#"),1)=".",TRUE,FALSE)</formula>
    </cfRule>
  </conditionalFormatting>
  <conditionalFormatting sqref="AE444">
    <cfRule type="expression" dxfId="2141" priority="1947">
      <formula>IF(RIGHT(TEXT(AE444,"0.#"),1)=".",FALSE,TRUE)</formula>
    </cfRule>
    <cfRule type="expression" dxfId="2140" priority="1948">
      <formula>IF(RIGHT(TEXT(AE444,"0.#"),1)=".",TRUE,FALSE)</formula>
    </cfRule>
  </conditionalFormatting>
  <conditionalFormatting sqref="AM445">
    <cfRule type="expression" dxfId="2139" priority="1939">
      <formula>IF(RIGHT(TEXT(AM445,"0.#"),1)=".",FALSE,TRUE)</formula>
    </cfRule>
    <cfRule type="expression" dxfId="2138" priority="1940">
      <formula>IF(RIGHT(TEXT(AM445,"0.#"),1)=".",TRUE,FALSE)</formula>
    </cfRule>
  </conditionalFormatting>
  <conditionalFormatting sqref="AM443">
    <cfRule type="expression" dxfId="2137" priority="1943">
      <formula>IF(RIGHT(TEXT(AM443,"0.#"),1)=".",FALSE,TRUE)</formula>
    </cfRule>
    <cfRule type="expression" dxfId="2136" priority="1944">
      <formula>IF(RIGHT(TEXT(AM443,"0.#"),1)=".",TRUE,FALSE)</formula>
    </cfRule>
  </conditionalFormatting>
  <conditionalFormatting sqref="AM444">
    <cfRule type="expression" dxfId="2135" priority="1941">
      <formula>IF(RIGHT(TEXT(AM444,"0.#"),1)=".",FALSE,TRUE)</formula>
    </cfRule>
    <cfRule type="expression" dxfId="2134" priority="1942">
      <formula>IF(RIGHT(TEXT(AM444,"0.#"),1)=".",TRUE,FALSE)</formula>
    </cfRule>
  </conditionalFormatting>
  <conditionalFormatting sqref="AU445">
    <cfRule type="expression" dxfId="2133" priority="1933">
      <formula>IF(RIGHT(TEXT(AU445,"0.#"),1)=".",FALSE,TRUE)</formula>
    </cfRule>
    <cfRule type="expression" dxfId="2132" priority="1934">
      <formula>IF(RIGHT(TEXT(AU445,"0.#"),1)=".",TRUE,FALSE)</formula>
    </cfRule>
  </conditionalFormatting>
  <conditionalFormatting sqref="AU443">
    <cfRule type="expression" dxfId="2131" priority="1937">
      <formula>IF(RIGHT(TEXT(AU443,"0.#"),1)=".",FALSE,TRUE)</formula>
    </cfRule>
    <cfRule type="expression" dxfId="2130" priority="1938">
      <formula>IF(RIGHT(TEXT(AU443,"0.#"),1)=".",TRUE,FALSE)</formula>
    </cfRule>
  </conditionalFormatting>
  <conditionalFormatting sqref="AU444">
    <cfRule type="expression" dxfId="2129" priority="1935">
      <formula>IF(RIGHT(TEXT(AU444,"0.#"),1)=".",FALSE,TRUE)</formula>
    </cfRule>
    <cfRule type="expression" dxfId="2128" priority="1936">
      <formula>IF(RIGHT(TEXT(AU444,"0.#"),1)=".",TRUE,FALSE)</formula>
    </cfRule>
  </conditionalFormatting>
  <conditionalFormatting sqref="AI445">
    <cfRule type="expression" dxfId="2127" priority="1927">
      <formula>IF(RIGHT(TEXT(AI445,"0.#"),1)=".",FALSE,TRUE)</formula>
    </cfRule>
    <cfRule type="expression" dxfId="2126" priority="1928">
      <formula>IF(RIGHT(TEXT(AI445,"0.#"),1)=".",TRUE,FALSE)</formula>
    </cfRule>
  </conditionalFormatting>
  <conditionalFormatting sqref="AI443">
    <cfRule type="expression" dxfId="2125" priority="1931">
      <formula>IF(RIGHT(TEXT(AI443,"0.#"),1)=".",FALSE,TRUE)</formula>
    </cfRule>
    <cfRule type="expression" dxfId="2124" priority="1932">
      <formula>IF(RIGHT(TEXT(AI443,"0.#"),1)=".",TRUE,FALSE)</formula>
    </cfRule>
  </conditionalFormatting>
  <conditionalFormatting sqref="AI444">
    <cfRule type="expression" dxfId="2123" priority="1929">
      <formula>IF(RIGHT(TEXT(AI444,"0.#"),1)=".",FALSE,TRUE)</formula>
    </cfRule>
    <cfRule type="expression" dxfId="2122" priority="1930">
      <formula>IF(RIGHT(TEXT(AI444,"0.#"),1)=".",TRUE,FALSE)</formula>
    </cfRule>
  </conditionalFormatting>
  <conditionalFormatting sqref="AQ443">
    <cfRule type="expression" dxfId="2121" priority="1921">
      <formula>IF(RIGHT(TEXT(AQ443,"0.#"),1)=".",FALSE,TRUE)</formula>
    </cfRule>
    <cfRule type="expression" dxfId="2120" priority="1922">
      <formula>IF(RIGHT(TEXT(AQ443,"0.#"),1)=".",TRUE,FALSE)</formula>
    </cfRule>
  </conditionalFormatting>
  <conditionalFormatting sqref="AQ444">
    <cfRule type="expression" dxfId="2119" priority="1925">
      <formula>IF(RIGHT(TEXT(AQ444,"0.#"),1)=".",FALSE,TRUE)</formula>
    </cfRule>
    <cfRule type="expression" dxfId="2118" priority="1926">
      <formula>IF(RIGHT(TEXT(AQ444,"0.#"),1)=".",TRUE,FALSE)</formula>
    </cfRule>
  </conditionalFormatting>
  <conditionalFormatting sqref="AQ445">
    <cfRule type="expression" dxfId="2117" priority="1923">
      <formula>IF(RIGHT(TEXT(AQ445,"0.#"),1)=".",FALSE,TRUE)</formula>
    </cfRule>
    <cfRule type="expression" dxfId="2116" priority="1924">
      <formula>IF(RIGHT(TEXT(AQ445,"0.#"),1)=".",TRUE,FALSE)</formula>
    </cfRule>
  </conditionalFormatting>
  <conditionalFormatting sqref="Y874:Y899">
    <cfRule type="expression" dxfId="2115" priority="2151">
      <formula>IF(RIGHT(TEXT(Y874,"0.#"),1)=".",FALSE,TRUE)</formula>
    </cfRule>
    <cfRule type="expression" dxfId="2114" priority="2152">
      <formula>IF(RIGHT(TEXT(Y874,"0.#"),1)=".",TRUE,FALSE)</formula>
    </cfRule>
  </conditionalFormatting>
  <conditionalFormatting sqref="Y905:Y932">
    <cfRule type="expression" dxfId="2113" priority="2139">
      <formula>IF(RIGHT(TEXT(Y905,"0.#"),1)=".",FALSE,TRUE)</formula>
    </cfRule>
    <cfRule type="expression" dxfId="2112" priority="2140">
      <formula>IF(RIGHT(TEXT(Y905,"0.#"),1)=".",TRUE,FALSE)</formula>
    </cfRule>
  </conditionalFormatting>
  <conditionalFormatting sqref="Y903:Y904">
    <cfRule type="expression" dxfId="2111" priority="2133">
      <formula>IF(RIGHT(TEXT(Y903,"0.#"),1)=".",FALSE,TRUE)</formula>
    </cfRule>
    <cfRule type="expression" dxfId="2110" priority="2134">
      <formula>IF(RIGHT(TEXT(Y903,"0.#"),1)=".",TRUE,FALSE)</formula>
    </cfRule>
  </conditionalFormatting>
  <conditionalFormatting sqref="Y938:Y965">
    <cfRule type="expression" dxfId="2109" priority="2127">
      <formula>IF(RIGHT(TEXT(Y938,"0.#"),1)=".",FALSE,TRUE)</formula>
    </cfRule>
    <cfRule type="expression" dxfId="2108" priority="2128">
      <formula>IF(RIGHT(TEXT(Y938,"0.#"),1)=".",TRUE,FALSE)</formula>
    </cfRule>
  </conditionalFormatting>
  <conditionalFormatting sqref="Y936:Y937">
    <cfRule type="expression" dxfId="2107" priority="2121">
      <formula>IF(RIGHT(TEXT(Y936,"0.#"),1)=".",FALSE,TRUE)</formula>
    </cfRule>
    <cfRule type="expression" dxfId="2106" priority="2122">
      <formula>IF(RIGHT(TEXT(Y936,"0.#"),1)=".",TRUE,FALSE)</formula>
    </cfRule>
  </conditionalFormatting>
  <conditionalFormatting sqref="Y971:Y998">
    <cfRule type="expression" dxfId="2105" priority="2115">
      <formula>IF(RIGHT(TEXT(Y971,"0.#"),1)=".",FALSE,TRUE)</formula>
    </cfRule>
    <cfRule type="expression" dxfId="2104" priority="2116">
      <formula>IF(RIGHT(TEXT(Y971,"0.#"),1)=".",TRUE,FALSE)</formula>
    </cfRule>
  </conditionalFormatting>
  <conditionalFormatting sqref="Y969:Y970">
    <cfRule type="expression" dxfId="2103" priority="2109">
      <formula>IF(RIGHT(TEXT(Y969,"0.#"),1)=".",FALSE,TRUE)</formula>
    </cfRule>
    <cfRule type="expression" dxfId="2102" priority="2110">
      <formula>IF(RIGHT(TEXT(Y969,"0.#"),1)=".",TRUE,FALSE)</formula>
    </cfRule>
  </conditionalFormatting>
  <conditionalFormatting sqref="Y1004:Y1031">
    <cfRule type="expression" dxfId="2101" priority="2103">
      <formula>IF(RIGHT(TEXT(Y1004,"0.#"),1)=".",FALSE,TRUE)</formula>
    </cfRule>
    <cfRule type="expression" dxfId="2100" priority="2104">
      <formula>IF(RIGHT(TEXT(Y1004,"0.#"),1)=".",TRUE,FALSE)</formula>
    </cfRule>
  </conditionalFormatting>
  <conditionalFormatting sqref="W23">
    <cfRule type="expression" dxfId="2099" priority="2387">
      <formula>IF(RIGHT(TEXT(W23,"0.#"),1)=".",FALSE,TRUE)</formula>
    </cfRule>
    <cfRule type="expression" dxfId="2098" priority="2388">
      <formula>IF(RIGHT(TEXT(W23,"0.#"),1)=".",TRUE,FALSE)</formula>
    </cfRule>
  </conditionalFormatting>
  <conditionalFormatting sqref="W24:W27">
    <cfRule type="expression" dxfId="2097" priority="2385">
      <formula>IF(RIGHT(TEXT(W24,"0.#"),1)=".",FALSE,TRUE)</formula>
    </cfRule>
    <cfRule type="expression" dxfId="2096" priority="2386">
      <formula>IF(RIGHT(TEXT(W24,"0.#"),1)=".",TRUE,FALSE)</formula>
    </cfRule>
  </conditionalFormatting>
  <conditionalFormatting sqref="W28">
    <cfRule type="expression" dxfId="2095" priority="2377">
      <formula>IF(RIGHT(TEXT(W28,"0.#"),1)=".",FALSE,TRUE)</formula>
    </cfRule>
    <cfRule type="expression" dxfId="2094" priority="2378">
      <formula>IF(RIGHT(TEXT(W28,"0.#"),1)=".",TRUE,FALSE)</formula>
    </cfRule>
  </conditionalFormatting>
  <conditionalFormatting sqref="P23">
    <cfRule type="expression" dxfId="2093" priority="2375">
      <formula>IF(RIGHT(TEXT(P23,"0.#"),1)=".",FALSE,TRUE)</formula>
    </cfRule>
    <cfRule type="expression" dxfId="2092" priority="2376">
      <formula>IF(RIGHT(TEXT(P23,"0.#"),1)=".",TRUE,FALSE)</formula>
    </cfRule>
  </conditionalFormatting>
  <conditionalFormatting sqref="P24:P27">
    <cfRule type="expression" dxfId="2091" priority="2373">
      <formula>IF(RIGHT(TEXT(P24,"0.#"),1)=".",FALSE,TRUE)</formula>
    </cfRule>
    <cfRule type="expression" dxfId="2090" priority="2374">
      <formula>IF(RIGHT(TEXT(P24,"0.#"),1)=".",TRUE,FALSE)</formula>
    </cfRule>
  </conditionalFormatting>
  <conditionalFormatting sqref="P28">
    <cfRule type="expression" dxfId="2089" priority="2371">
      <formula>IF(RIGHT(TEXT(P28,"0.#"),1)=".",FALSE,TRUE)</formula>
    </cfRule>
    <cfRule type="expression" dxfId="2088" priority="2372">
      <formula>IF(RIGHT(TEXT(P28,"0.#"),1)=".",TRUE,FALSE)</formula>
    </cfRule>
  </conditionalFormatting>
  <conditionalFormatting sqref="AQ104">
    <cfRule type="expression" dxfId="2087" priority="2369">
      <formula>IF(RIGHT(TEXT(AQ104,"0.#"),1)=".",FALSE,TRUE)</formula>
    </cfRule>
    <cfRule type="expression" dxfId="2086" priority="2370">
      <formula>IF(RIGHT(TEXT(AQ104,"0.#"),1)=".",TRUE,FALSE)</formula>
    </cfRule>
  </conditionalFormatting>
  <conditionalFormatting sqref="AQ105">
    <cfRule type="expression" dxfId="2085" priority="2367">
      <formula>IF(RIGHT(TEXT(AQ105,"0.#"),1)=".",FALSE,TRUE)</formula>
    </cfRule>
    <cfRule type="expression" dxfId="2084" priority="2368">
      <formula>IF(RIGHT(TEXT(AQ105,"0.#"),1)=".",TRUE,FALSE)</formula>
    </cfRule>
  </conditionalFormatting>
  <conditionalFormatting sqref="AQ107">
    <cfRule type="expression" dxfId="2083" priority="2365">
      <formula>IF(RIGHT(TEXT(AQ107,"0.#"),1)=".",FALSE,TRUE)</formula>
    </cfRule>
    <cfRule type="expression" dxfId="2082" priority="2366">
      <formula>IF(RIGHT(TEXT(AQ107,"0.#"),1)=".",TRUE,FALSE)</formula>
    </cfRule>
  </conditionalFormatting>
  <conditionalFormatting sqref="AQ108">
    <cfRule type="expression" dxfId="2081" priority="2363">
      <formula>IF(RIGHT(TEXT(AQ108,"0.#"),1)=".",FALSE,TRUE)</formula>
    </cfRule>
    <cfRule type="expression" dxfId="2080" priority="2364">
      <formula>IF(RIGHT(TEXT(AQ108,"0.#"),1)=".",TRUE,FALSE)</formula>
    </cfRule>
  </conditionalFormatting>
  <conditionalFormatting sqref="AQ113">
    <cfRule type="expression" dxfId="2079" priority="2357">
      <formula>IF(RIGHT(TEXT(AQ113,"0.#"),1)=".",FALSE,TRUE)</formula>
    </cfRule>
    <cfRule type="expression" dxfId="2078" priority="2358">
      <formula>IF(RIGHT(TEXT(AQ113,"0.#"),1)=".",TRUE,FALSE)</formula>
    </cfRule>
  </conditionalFormatting>
  <conditionalFormatting sqref="AE67">
    <cfRule type="expression" dxfId="2077" priority="2287">
      <formula>IF(RIGHT(TEXT(AE67,"0.#"),1)=".",FALSE,TRUE)</formula>
    </cfRule>
    <cfRule type="expression" dxfId="2076" priority="2288">
      <formula>IF(RIGHT(TEXT(AE67,"0.#"),1)=".",TRUE,FALSE)</formula>
    </cfRule>
  </conditionalFormatting>
  <conditionalFormatting sqref="AE68">
    <cfRule type="expression" dxfId="2075" priority="2285">
      <formula>IF(RIGHT(TEXT(AE68,"0.#"),1)=".",FALSE,TRUE)</formula>
    </cfRule>
    <cfRule type="expression" dxfId="2074" priority="2286">
      <formula>IF(RIGHT(TEXT(AE68,"0.#"),1)=".",TRUE,FALSE)</formula>
    </cfRule>
  </conditionalFormatting>
  <conditionalFormatting sqref="AE69">
    <cfRule type="expression" dxfId="2073" priority="2283">
      <formula>IF(RIGHT(TEXT(AE69,"0.#"),1)=".",FALSE,TRUE)</formula>
    </cfRule>
    <cfRule type="expression" dxfId="2072" priority="2284">
      <formula>IF(RIGHT(TEXT(AE69,"0.#"),1)=".",TRUE,FALSE)</formula>
    </cfRule>
  </conditionalFormatting>
  <conditionalFormatting sqref="AI69">
    <cfRule type="expression" dxfId="2071" priority="2281">
      <formula>IF(RIGHT(TEXT(AI69,"0.#"),1)=".",FALSE,TRUE)</formula>
    </cfRule>
    <cfRule type="expression" dxfId="2070" priority="2282">
      <formula>IF(RIGHT(TEXT(AI69,"0.#"),1)=".",TRUE,FALSE)</formula>
    </cfRule>
  </conditionalFormatting>
  <conditionalFormatting sqref="AI68">
    <cfRule type="expression" dxfId="2069" priority="2279">
      <formula>IF(RIGHT(TEXT(AI68,"0.#"),1)=".",FALSE,TRUE)</formula>
    </cfRule>
    <cfRule type="expression" dxfId="2068" priority="2280">
      <formula>IF(RIGHT(TEXT(AI68,"0.#"),1)=".",TRUE,FALSE)</formula>
    </cfRule>
  </conditionalFormatting>
  <conditionalFormatting sqref="AI67">
    <cfRule type="expression" dxfId="2067" priority="2277">
      <formula>IF(RIGHT(TEXT(AI67,"0.#"),1)=".",FALSE,TRUE)</formula>
    </cfRule>
    <cfRule type="expression" dxfId="2066" priority="2278">
      <formula>IF(RIGHT(TEXT(AI67,"0.#"),1)=".",TRUE,FALSE)</formula>
    </cfRule>
  </conditionalFormatting>
  <conditionalFormatting sqref="AM67">
    <cfRule type="expression" dxfId="2065" priority="2275">
      <formula>IF(RIGHT(TEXT(AM67,"0.#"),1)=".",FALSE,TRUE)</formula>
    </cfRule>
    <cfRule type="expression" dxfId="2064" priority="2276">
      <formula>IF(RIGHT(TEXT(AM67,"0.#"),1)=".",TRUE,FALSE)</formula>
    </cfRule>
  </conditionalFormatting>
  <conditionalFormatting sqref="AM68">
    <cfRule type="expression" dxfId="2063" priority="2273">
      <formula>IF(RIGHT(TEXT(AM68,"0.#"),1)=".",FALSE,TRUE)</formula>
    </cfRule>
    <cfRule type="expression" dxfId="2062" priority="2274">
      <formula>IF(RIGHT(TEXT(AM68,"0.#"),1)=".",TRUE,FALSE)</formula>
    </cfRule>
  </conditionalFormatting>
  <conditionalFormatting sqref="AM69">
    <cfRule type="expression" dxfId="2061" priority="2271">
      <formula>IF(RIGHT(TEXT(AM69,"0.#"),1)=".",FALSE,TRUE)</formula>
    </cfRule>
    <cfRule type="expression" dxfId="2060" priority="2272">
      <formula>IF(RIGHT(TEXT(AM69,"0.#"),1)=".",TRUE,FALSE)</formula>
    </cfRule>
  </conditionalFormatting>
  <conditionalFormatting sqref="AQ67:AQ69">
    <cfRule type="expression" dxfId="2059" priority="2269">
      <formula>IF(RIGHT(TEXT(AQ67,"0.#"),1)=".",FALSE,TRUE)</formula>
    </cfRule>
    <cfRule type="expression" dxfId="2058" priority="2270">
      <formula>IF(RIGHT(TEXT(AQ67,"0.#"),1)=".",TRUE,FALSE)</formula>
    </cfRule>
  </conditionalFormatting>
  <conditionalFormatting sqref="AU67:AU69">
    <cfRule type="expression" dxfId="2057" priority="2267">
      <formula>IF(RIGHT(TEXT(AU67,"0.#"),1)=".",FALSE,TRUE)</formula>
    </cfRule>
    <cfRule type="expression" dxfId="2056" priority="2268">
      <formula>IF(RIGHT(TEXT(AU67,"0.#"),1)=".",TRUE,FALSE)</formula>
    </cfRule>
  </conditionalFormatting>
  <conditionalFormatting sqref="AE70">
    <cfRule type="expression" dxfId="2055" priority="2265">
      <formula>IF(RIGHT(TEXT(AE70,"0.#"),1)=".",FALSE,TRUE)</formula>
    </cfRule>
    <cfRule type="expression" dxfId="2054" priority="2266">
      <formula>IF(RIGHT(TEXT(AE70,"0.#"),1)=".",TRUE,FALSE)</formula>
    </cfRule>
  </conditionalFormatting>
  <conditionalFormatting sqref="AE71">
    <cfRule type="expression" dxfId="2053" priority="2263">
      <formula>IF(RIGHT(TEXT(AE71,"0.#"),1)=".",FALSE,TRUE)</formula>
    </cfRule>
    <cfRule type="expression" dxfId="2052" priority="2264">
      <formula>IF(RIGHT(TEXT(AE71,"0.#"),1)=".",TRUE,FALSE)</formula>
    </cfRule>
  </conditionalFormatting>
  <conditionalFormatting sqref="AE72">
    <cfRule type="expression" dxfId="2051" priority="2261">
      <formula>IF(RIGHT(TEXT(AE72,"0.#"),1)=".",FALSE,TRUE)</formula>
    </cfRule>
    <cfRule type="expression" dxfId="2050" priority="2262">
      <formula>IF(RIGHT(TEXT(AE72,"0.#"),1)=".",TRUE,FALSE)</formula>
    </cfRule>
  </conditionalFormatting>
  <conditionalFormatting sqref="AI72">
    <cfRule type="expression" dxfId="2049" priority="2259">
      <formula>IF(RIGHT(TEXT(AI72,"0.#"),1)=".",FALSE,TRUE)</formula>
    </cfRule>
    <cfRule type="expression" dxfId="2048" priority="2260">
      <formula>IF(RIGHT(TEXT(AI72,"0.#"),1)=".",TRUE,FALSE)</formula>
    </cfRule>
  </conditionalFormatting>
  <conditionalFormatting sqref="AI71">
    <cfRule type="expression" dxfId="2047" priority="2257">
      <formula>IF(RIGHT(TEXT(AI71,"0.#"),1)=".",FALSE,TRUE)</formula>
    </cfRule>
    <cfRule type="expression" dxfId="2046" priority="2258">
      <formula>IF(RIGHT(TEXT(AI71,"0.#"),1)=".",TRUE,FALSE)</formula>
    </cfRule>
  </conditionalFormatting>
  <conditionalFormatting sqref="AI70">
    <cfRule type="expression" dxfId="2045" priority="2255">
      <formula>IF(RIGHT(TEXT(AI70,"0.#"),1)=".",FALSE,TRUE)</formula>
    </cfRule>
    <cfRule type="expression" dxfId="2044" priority="2256">
      <formula>IF(RIGHT(TEXT(AI70,"0.#"),1)=".",TRUE,FALSE)</formula>
    </cfRule>
  </conditionalFormatting>
  <conditionalFormatting sqref="AM70">
    <cfRule type="expression" dxfId="2043" priority="2253">
      <formula>IF(RIGHT(TEXT(AM70,"0.#"),1)=".",FALSE,TRUE)</formula>
    </cfRule>
    <cfRule type="expression" dxfId="2042" priority="2254">
      <formula>IF(RIGHT(TEXT(AM70,"0.#"),1)=".",TRUE,FALSE)</formula>
    </cfRule>
  </conditionalFormatting>
  <conditionalFormatting sqref="AM71">
    <cfRule type="expression" dxfId="2041" priority="2251">
      <formula>IF(RIGHT(TEXT(AM71,"0.#"),1)=".",FALSE,TRUE)</formula>
    </cfRule>
    <cfRule type="expression" dxfId="2040" priority="2252">
      <formula>IF(RIGHT(TEXT(AM71,"0.#"),1)=".",TRUE,FALSE)</formula>
    </cfRule>
  </conditionalFormatting>
  <conditionalFormatting sqref="AM72">
    <cfRule type="expression" dxfId="2039" priority="2249">
      <formula>IF(RIGHT(TEXT(AM72,"0.#"),1)=".",FALSE,TRUE)</formula>
    </cfRule>
    <cfRule type="expression" dxfId="2038" priority="2250">
      <formula>IF(RIGHT(TEXT(AM72,"0.#"),1)=".",TRUE,FALSE)</formula>
    </cfRule>
  </conditionalFormatting>
  <conditionalFormatting sqref="AQ70:AQ72">
    <cfRule type="expression" dxfId="2037" priority="2247">
      <formula>IF(RIGHT(TEXT(AQ70,"0.#"),1)=".",FALSE,TRUE)</formula>
    </cfRule>
    <cfRule type="expression" dxfId="2036" priority="2248">
      <formula>IF(RIGHT(TEXT(AQ70,"0.#"),1)=".",TRUE,FALSE)</formula>
    </cfRule>
  </conditionalFormatting>
  <conditionalFormatting sqref="AU70:AU72">
    <cfRule type="expression" dxfId="2035" priority="2245">
      <formula>IF(RIGHT(TEXT(AU70,"0.#"),1)=".",FALSE,TRUE)</formula>
    </cfRule>
    <cfRule type="expression" dxfId="2034" priority="2246">
      <formula>IF(RIGHT(TEXT(AU70,"0.#"),1)=".",TRUE,FALSE)</formula>
    </cfRule>
  </conditionalFormatting>
  <conditionalFormatting sqref="AU656">
    <cfRule type="expression" dxfId="2033" priority="763">
      <formula>IF(RIGHT(TEXT(AU656,"0.#"),1)=".",FALSE,TRUE)</formula>
    </cfRule>
    <cfRule type="expression" dxfId="2032" priority="764">
      <formula>IF(RIGHT(TEXT(AU656,"0.#"),1)=".",TRUE,FALSE)</formula>
    </cfRule>
  </conditionalFormatting>
  <conditionalFormatting sqref="AQ655">
    <cfRule type="expression" dxfId="2031" priority="755">
      <formula>IF(RIGHT(TEXT(AQ655,"0.#"),1)=".",FALSE,TRUE)</formula>
    </cfRule>
    <cfRule type="expression" dxfId="2030" priority="756">
      <formula>IF(RIGHT(TEXT(AQ655,"0.#"),1)=".",TRUE,FALSE)</formula>
    </cfRule>
  </conditionalFormatting>
  <conditionalFormatting sqref="AI696">
    <cfRule type="expression" dxfId="2029" priority="547">
      <formula>IF(RIGHT(TEXT(AI696,"0.#"),1)=".",FALSE,TRUE)</formula>
    </cfRule>
    <cfRule type="expression" dxfId="2028" priority="548">
      <formula>IF(RIGHT(TEXT(AI696,"0.#"),1)=".",TRUE,FALSE)</formula>
    </cfRule>
  </conditionalFormatting>
  <conditionalFormatting sqref="AQ694">
    <cfRule type="expression" dxfId="2027" priority="541">
      <formula>IF(RIGHT(TEXT(AQ694,"0.#"),1)=".",FALSE,TRUE)</formula>
    </cfRule>
    <cfRule type="expression" dxfId="2026" priority="542">
      <formula>IF(RIGHT(TEXT(AQ694,"0.#"),1)=".",TRUE,FALSE)</formula>
    </cfRule>
  </conditionalFormatting>
  <conditionalFormatting sqref="AL874:AO899">
    <cfRule type="expression" dxfId="2025" priority="2153">
      <formula>IF(AND(AL874&gt;=0, RIGHT(TEXT(AL874,"0.#"),1)&lt;&gt;"."),TRUE,FALSE)</formula>
    </cfRule>
    <cfRule type="expression" dxfId="2024" priority="2154">
      <formula>IF(AND(AL874&gt;=0, RIGHT(TEXT(AL874,"0.#"),1)="."),TRUE,FALSE)</formula>
    </cfRule>
    <cfRule type="expression" dxfId="2023" priority="2155">
      <formula>IF(AND(AL874&lt;0, RIGHT(TEXT(AL874,"0.#"),1)&lt;&gt;"."),TRUE,FALSE)</formula>
    </cfRule>
    <cfRule type="expression" dxfId="2022" priority="2156">
      <formula>IF(AND(AL874&lt;0, RIGHT(TEXT(AL874,"0.#"),1)="."),TRUE,FALSE)</formula>
    </cfRule>
  </conditionalFormatting>
  <conditionalFormatting sqref="AL905:AO932">
    <cfRule type="expression" dxfId="2021" priority="2141">
      <formula>IF(AND(AL905&gt;=0, RIGHT(TEXT(AL905,"0.#"),1)&lt;&gt;"."),TRUE,FALSE)</formula>
    </cfRule>
    <cfRule type="expression" dxfId="2020" priority="2142">
      <formula>IF(AND(AL905&gt;=0, RIGHT(TEXT(AL905,"0.#"),1)="."),TRUE,FALSE)</formula>
    </cfRule>
    <cfRule type="expression" dxfId="2019" priority="2143">
      <formula>IF(AND(AL905&lt;0, RIGHT(TEXT(AL905,"0.#"),1)&lt;&gt;"."),TRUE,FALSE)</formula>
    </cfRule>
    <cfRule type="expression" dxfId="2018" priority="2144">
      <formula>IF(AND(AL905&lt;0, RIGHT(TEXT(AL905,"0.#"),1)="."),TRUE,FALSE)</formula>
    </cfRule>
  </conditionalFormatting>
  <conditionalFormatting sqref="AL903:AO904">
    <cfRule type="expression" dxfId="2017" priority="2135">
      <formula>IF(AND(AL903&gt;=0, RIGHT(TEXT(AL903,"0.#"),1)&lt;&gt;"."),TRUE,FALSE)</formula>
    </cfRule>
    <cfRule type="expression" dxfId="2016" priority="2136">
      <formula>IF(AND(AL903&gt;=0, RIGHT(TEXT(AL903,"0.#"),1)="."),TRUE,FALSE)</formula>
    </cfRule>
    <cfRule type="expression" dxfId="2015" priority="2137">
      <formula>IF(AND(AL903&lt;0, RIGHT(TEXT(AL903,"0.#"),1)&lt;&gt;"."),TRUE,FALSE)</formula>
    </cfRule>
    <cfRule type="expression" dxfId="2014" priority="2138">
      <formula>IF(AND(AL903&lt;0, RIGHT(TEXT(AL903,"0.#"),1)="."),TRUE,FALSE)</formula>
    </cfRule>
  </conditionalFormatting>
  <conditionalFormatting sqref="AL938:AO965">
    <cfRule type="expression" dxfId="2013" priority="2129">
      <formula>IF(AND(AL938&gt;=0, RIGHT(TEXT(AL938,"0.#"),1)&lt;&gt;"."),TRUE,FALSE)</formula>
    </cfRule>
    <cfRule type="expression" dxfId="2012" priority="2130">
      <formula>IF(AND(AL938&gt;=0, RIGHT(TEXT(AL938,"0.#"),1)="."),TRUE,FALSE)</formula>
    </cfRule>
    <cfRule type="expression" dxfId="2011" priority="2131">
      <formula>IF(AND(AL938&lt;0, RIGHT(TEXT(AL938,"0.#"),1)&lt;&gt;"."),TRUE,FALSE)</formula>
    </cfRule>
    <cfRule type="expression" dxfId="2010" priority="2132">
      <formula>IF(AND(AL938&lt;0, RIGHT(TEXT(AL938,"0.#"),1)="."),TRUE,FALSE)</formula>
    </cfRule>
  </conditionalFormatting>
  <conditionalFormatting sqref="AL936:AO937">
    <cfRule type="expression" dxfId="2009" priority="2123">
      <formula>IF(AND(AL936&gt;=0, RIGHT(TEXT(AL936,"0.#"),1)&lt;&gt;"."),TRUE,FALSE)</formula>
    </cfRule>
    <cfRule type="expression" dxfId="2008" priority="2124">
      <formula>IF(AND(AL936&gt;=0, RIGHT(TEXT(AL936,"0.#"),1)="."),TRUE,FALSE)</formula>
    </cfRule>
    <cfRule type="expression" dxfId="2007" priority="2125">
      <formula>IF(AND(AL936&lt;0, RIGHT(TEXT(AL936,"0.#"),1)&lt;&gt;"."),TRUE,FALSE)</formula>
    </cfRule>
    <cfRule type="expression" dxfId="2006" priority="2126">
      <formula>IF(AND(AL936&lt;0, RIGHT(TEXT(AL936,"0.#"),1)="."),TRUE,FALSE)</formula>
    </cfRule>
  </conditionalFormatting>
  <conditionalFormatting sqref="AL971:AO998">
    <cfRule type="expression" dxfId="2005" priority="2117">
      <formula>IF(AND(AL971&gt;=0, RIGHT(TEXT(AL971,"0.#"),1)&lt;&gt;"."),TRUE,FALSE)</formula>
    </cfRule>
    <cfRule type="expression" dxfId="2004" priority="2118">
      <formula>IF(AND(AL971&gt;=0, RIGHT(TEXT(AL971,"0.#"),1)="."),TRUE,FALSE)</formula>
    </cfRule>
    <cfRule type="expression" dxfId="2003" priority="2119">
      <formula>IF(AND(AL971&lt;0, RIGHT(TEXT(AL971,"0.#"),1)&lt;&gt;"."),TRUE,FALSE)</formula>
    </cfRule>
    <cfRule type="expression" dxfId="2002" priority="2120">
      <formula>IF(AND(AL971&lt;0, RIGHT(TEXT(AL971,"0.#"),1)="."),TRUE,FALSE)</formula>
    </cfRule>
  </conditionalFormatting>
  <conditionalFormatting sqref="AL969:AO970">
    <cfRule type="expression" dxfId="2001" priority="2111">
      <formula>IF(AND(AL969&gt;=0, RIGHT(TEXT(AL969,"0.#"),1)&lt;&gt;"."),TRUE,FALSE)</formula>
    </cfRule>
    <cfRule type="expression" dxfId="2000" priority="2112">
      <formula>IF(AND(AL969&gt;=0, RIGHT(TEXT(AL969,"0.#"),1)="."),TRUE,FALSE)</formula>
    </cfRule>
    <cfRule type="expression" dxfId="1999" priority="2113">
      <formula>IF(AND(AL969&lt;0, RIGHT(TEXT(AL969,"0.#"),1)&lt;&gt;"."),TRUE,FALSE)</formula>
    </cfRule>
    <cfRule type="expression" dxfId="1998" priority="2114">
      <formula>IF(AND(AL969&lt;0, RIGHT(TEXT(AL969,"0.#"),1)="."),TRUE,FALSE)</formula>
    </cfRule>
  </conditionalFormatting>
  <conditionalFormatting sqref="AL1020:AO1031">
    <cfRule type="expression" dxfId="1997" priority="2105">
      <formula>IF(AND(AL1020&gt;=0, RIGHT(TEXT(AL1020,"0.#"),1)&lt;&gt;"."),TRUE,FALSE)</formula>
    </cfRule>
    <cfRule type="expression" dxfId="1996" priority="2106">
      <formula>IF(AND(AL1020&gt;=0, RIGHT(TEXT(AL1020,"0.#"),1)="."),TRUE,FALSE)</formula>
    </cfRule>
    <cfRule type="expression" dxfId="1995" priority="2107">
      <formula>IF(AND(AL1020&lt;0, RIGHT(TEXT(AL1020,"0.#"),1)&lt;&gt;"."),TRUE,FALSE)</formula>
    </cfRule>
    <cfRule type="expression" dxfId="1994" priority="2108">
      <formula>IF(AND(AL1020&lt;0, RIGHT(TEXT(AL1020,"0.#"),1)="."),TRUE,FALSE)</formula>
    </cfRule>
  </conditionalFormatting>
  <conditionalFormatting sqref="Y1002:Y1003">
    <cfRule type="expression" dxfId="1993" priority="2097">
      <formula>IF(RIGHT(TEXT(Y1002,"0.#"),1)=".",FALSE,TRUE)</formula>
    </cfRule>
    <cfRule type="expression" dxfId="1992" priority="2098">
      <formula>IF(RIGHT(TEXT(Y1002,"0.#"),1)=".",TRUE,FALSE)</formula>
    </cfRule>
  </conditionalFormatting>
  <conditionalFormatting sqref="AL1037:AO1064">
    <cfRule type="expression" dxfId="1991" priority="2093">
      <formula>IF(AND(AL1037&gt;=0, RIGHT(TEXT(AL1037,"0.#"),1)&lt;&gt;"."),TRUE,FALSE)</formula>
    </cfRule>
    <cfRule type="expression" dxfId="1990" priority="2094">
      <formula>IF(AND(AL1037&gt;=0, RIGHT(TEXT(AL1037,"0.#"),1)="."),TRUE,FALSE)</formula>
    </cfRule>
    <cfRule type="expression" dxfId="1989" priority="2095">
      <formula>IF(AND(AL1037&lt;0, RIGHT(TEXT(AL1037,"0.#"),1)&lt;&gt;"."),TRUE,FALSE)</formula>
    </cfRule>
    <cfRule type="expression" dxfId="1988" priority="2096">
      <formula>IF(AND(AL1037&lt;0, RIGHT(TEXT(AL1037,"0.#"),1)="."),TRUE,FALSE)</formula>
    </cfRule>
  </conditionalFormatting>
  <conditionalFormatting sqref="Y1037:Y1064">
    <cfRule type="expression" dxfId="1987" priority="2091">
      <formula>IF(RIGHT(TEXT(Y1037,"0.#"),1)=".",FALSE,TRUE)</formula>
    </cfRule>
    <cfRule type="expression" dxfId="1986" priority="2092">
      <formula>IF(RIGHT(TEXT(Y1037,"0.#"),1)=".",TRUE,FALSE)</formula>
    </cfRule>
  </conditionalFormatting>
  <conditionalFormatting sqref="AL1035:AO1036">
    <cfRule type="expression" dxfId="1985" priority="2087">
      <formula>IF(AND(AL1035&gt;=0, RIGHT(TEXT(AL1035,"0.#"),1)&lt;&gt;"."),TRUE,FALSE)</formula>
    </cfRule>
    <cfRule type="expression" dxfId="1984" priority="2088">
      <formula>IF(AND(AL1035&gt;=0, RIGHT(TEXT(AL1035,"0.#"),1)="."),TRUE,FALSE)</formula>
    </cfRule>
    <cfRule type="expression" dxfId="1983" priority="2089">
      <formula>IF(AND(AL1035&lt;0, RIGHT(TEXT(AL1035,"0.#"),1)&lt;&gt;"."),TRUE,FALSE)</formula>
    </cfRule>
    <cfRule type="expression" dxfId="1982" priority="2090">
      <formula>IF(AND(AL1035&lt;0, RIGHT(TEXT(AL1035,"0.#"),1)="."),TRUE,FALSE)</formula>
    </cfRule>
  </conditionalFormatting>
  <conditionalFormatting sqref="Y1035:Y1036">
    <cfRule type="expression" dxfId="1981" priority="2085">
      <formula>IF(RIGHT(TEXT(Y1035,"0.#"),1)=".",FALSE,TRUE)</formula>
    </cfRule>
    <cfRule type="expression" dxfId="1980" priority="2086">
      <formula>IF(RIGHT(TEXT(Y1035,"0.#"),1)=".",TRUE,FALSE)</formula>
    </cfRule>
  </conditionalFormatting>
  <conditionalFormatting sqref="AL1070:AO1097">
    <cfRule type="expression" dxfId="1979" priority="2081">
      <formula>IF(AND(AL1070&gt;=0, RIGHT(TEXT(AL1070,"0.#"),1)&lt;&gt;"."),TRUE,FALSE)</formula>
    </cfRule>
    <cfRule type="expression" dxfId="1978" priority="2082">
      <formula>IF(AND(AL1070&gt;=0, RIGHT(TEXT(AL1070,"0.#"),1)="."),TRUE,FALSE)</formula>
    </cfRule>
    <cfRule type="expression" dxfId="1977" priority="2083">
      <formula>IF(AND(AL1070&lt;0, RIGHT(TEXT(AL1070,"0.#"),1)&lt;&gt;"."),TRUE,FALSE)</formula>
    </cfRule>
    <cfRule type="expression" dxfId="1976" priority="2084">
      <formula>IF(AND(AL1070&lt;0, RIGHT(TEXT(AL1070,"0.#"),1)="."),TRUE,FALSE)</formula>
    </cfRule>
  </conditionalFormatting>
  <conditionalFormatting sqref="Y1070:Y1097">
    <cfRule type="expression" dxfId="1975" priority="2079">
      <formula>IF(RIGHT(TEXT(Y1070,"0.#"),1)=".",FALSE,TRUE)</formula>
    </cfRule>
    <cfRule type="expression" dxfId="1974" priority="2080">
      <formula>IF(RIGHT(TEXT(Y1070,"0.#"),1)=".",TRUE,FALSE)</formula>
    </cfRule>
  </conditionalFormatting>
  <conditionalFormatting sqref="AL1068:AO1069">
    <cfRule type="expression" dxfId="1973" priority="2075">
      <formula>IF(AND(AL1068&gt;=0, RIGHT(TEXT(AL1068,"0.#"),1)&lt;&gt;"."),TRUE,FALSE)</formula>
    </cfRule>
    <cfRule type="expression" dxfId="1972" priority="2076">
      <formula>IF(AND(AL1068&gt;=0, RIGHT(TEXT(AL1068,"0.#"),1)="."),TRUE,FALSE)</formula>
    </cfRule>
    <cfRule type="expression" dxfId="1971" priority="2077">
      <formula>IF(AND(AL1068&lt;0, RIGHT(TEXT(AL1068,"0.#"),1)&lt;&gt;"."),TRUE,FALSE)</formula>
    </cfRule>
    <cfRule type="expression" dxfId="1970" priority="2078">
      <formula>IF(AND(AL1068&lt;0, RIGHT(TEXT(AL1068,"0.#"),1)="."),TRUE,FALSE)</formula>
    </cfRule>
  </conditionalFormatting>
  <conditionalFormatting sqref="Y1068:Y1069">
    <cfRule type="expression" dxfId="1969" priority="2073">
      <formula>IF(RIGHT(TEXT(Y1068,"0.#"),1)=".",FALSE,TRUE)</formula>
    </cfRule>
    <cfRule type="expression" dxfId="1968" priority="2074">
      <formula>IF(RIGHT(TEXT(Y1068,"0.#"),1)=".",TRUE,FALSE)</formula>
    </cfRule>
  </conditionalFormatting>
  <conditionalFormatting sqref="AE39">
    <cfRule type="expression" dxfId="1967" priority="2071">
      <formula>IF(RIGHT(TEXT(AE39,"0.#"),1)=".",FALSE,TRUE)</formula>
    </cfRule>
    <cfRule type="expression" dxfId="1966" priority="2072">
      <formula>IF(RIGHT(TEXT(AE39,"0.#"),1)=".",TRUE,FALSE)</formula>
    </cfRule>
  </conditionalFormatting>
  <conditionalFormatting sqref="AM41">
    <cfRule type="expression" dxfId="1965" priority="2055">
      <formula>IF(RIGHT(TEXT(AM41,"0.#"),1)=".",FALSE,TRUE)</formula>
    </cfRule>
    <cfRule type="expression" dxfId="1964" priority="2056">
      <formula>IF(RIGHT(TEXT(AM41,"0.#"),1)=".",TRUE,FALSE)</formula>
    </cfRule>
  </conditionalFormatting>
  <conditionalFormatting sqref="AE40">
    <cfRule type="expression" dxfId="1963" priority="2069">
      <formula>IF(RIGHT(TEXT(AE40,"0.#"),1)=".",FALSE,TRUE)</formula>
    </cfRule>
    <cfRule type="expression" dxfId="1962" priority="2070">
      <formula>IF(RIGHT(TEXT(AE40,"0.#"),1)=".",TRUE,FALSE)</formula>
    </cfRule>
  </conditionalFormatting>
  <conditionalFormatting sqref="AE41">
    <cfRule type="expression" dxfId="1961" priority="2067">
      <formula>IF(RIGHT(TEXT(AE41,"0.#"),1)=".",FALSE,TRUE)</formula>
    </cfRule>
    <cfRule type="expression" dxfId="1960" priority="2068">
      <formula>IF(RIGHT(TEXT(AE41,"0.#"),1)=".",TRUE,FALSE)</formula>
    </cfRule>
  </conditionalFormatting>
  <conditionalFormatting sqref="AI41">
    <cfRule type="expression" dxfId="1959" priority="2065">
      <formula>IF(RIGHT(TEXT(AI41,"0.#"),1)=".",FALSE,TRUE)</formula>
    </cfRule>
    <cfRule type="expression" dxfId="1958" priority="2066">
      <formula>IF(RIGHT(TEXT(AI41,"0.#"),1)=".",TRUE,FALSE)</formula>
    </cfRule>
  </conditionalFormatting>
  <conditionalFormatting sqref="AI40">
    <cfRule type="expression" dxfId="1957" priority="2063">
      <formula>IF(RIGHT(TEXT(AI40,"0.#"),1)=".",FALSE,TRUE)</formula>
    </cfRule>
    <cfRule type="expression" dxfId="1956" priority="2064">
      <formula>IF(RIGHT(TEXT(AI40,"0.#"),1)=".",TRUE,FALSE)</formula>
    </cfRule>
  </conditionalFormatting>
  <conditionalFormatting sqref="AI39">
    <cfRule type="expression" dxfId="1955" priority="2061">
      <formula>IF(RIGHT(TEXT(AI39,"0.#"),1)=".",FALSE,TRUE)</formula>
    </cfRule>
    <cfRule type="expression" dxfId="1954" priority="2062">
      <formula>IF(RIGHT(TEXT(AI39,"0.#"),1)=".",TRUE,FALSE)</formula>
    </cfRule>
  </conditionalFormatting>
  <conditionalFormatting sqref="AM39">
    <cfRule type="expression" dxfId="1953" priority="2059">
      <formula>IF(RIGHT(TEXT(AM39,"0.#"),1)=".",FALSE,TRUE)</formula>
    </cfRule>
    <cfRule type="expression" dxfId="1952" priority="2060">
      <formula>IF(RIGHT(TEXT(AM39,"0.#"),1)=".",TRUE,FALSE)</formula>
    </cfRule>
  </conditionalFormatting>
  <conditionalFormatting sqref="AM40">
    <cfRule type="expression" dxfId="1951" priority="2057">
      <formula>IF(RIGHT(TEXT(AM40,"0.#"),1)=".",FALSE,TRUE)</formula>
    </cfRule>
    <cfRule type="expression" dxfId="1950" priority="2058">
      <formula>IF(RIGHT(TEXT(AM40,"0.#"),1)=".",TRUE,FALSE)</formula>
    </cfRule>
  </conditionalFormatting>
  <conditionalFormatting sqref="AQ39 AQ41">
    <cfRule type="expression" dxfId="1949" priority="2053">
      <formula>IF(RIGHT(TEXT(AQ39,"0.#"),1)=".",FALSE,TRUE)</formula>
    </cfRule>
    <cfRule type="expression" dxfId="1948" priority="2054">
      <formula>IF(RIGHT(TEXT(AQ39,"0.#"),1)=".",TRUE,FALSE)</formula>
    </cfRule>
  </conditionalFormatting>
  <conditionalFormatting sqref="AU39:AU41">
    <cfRule type="expression" dxfId="1947" priority="2051">
      <formula>IF(RIGHT(TEXT(AU39,"0.#"),1)=".",FALSE,TRUE)</formula>
    </cfRule>
    <cfRule type="expression" dxfId="1946" priority="2052">
      <formula>IF(RIGHT(TEXT(AU39,"0.#"),1)=".",TRUE,FALSE)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1">
    <cfRule type="expression" dxfId="1227" priority="539">
      <formula>IF(RIGHT(TEXT(AU101,"0.#"),1)=".",FALSE,TRUE)</formula>
    </cfRule>
    <cfRule type="expression" dxfId="1226" priority="540">
      <formula>IF(RIGHT(TEXT(AU101,"0.#"),1)=".",TRUE,FALSE)</formula>
    </cfRule>
  </conditionalFormatting>
  <conditionalFormatting sqref="AU102">
    <cfRule type="expression" dxfId="1225" priority="537">
      <formula>IF(RIGHT(TEXT(AU102,"0.#"),1)=".",FALSE,TRUE)</formula>
    </cfRule>
    <cfRule type="expression" dxfId="1224" priority="538">
      <formula>IF(RIGHT(TEXT(AU102,"0.#"),1)=".",TRUE,FALSE)</formula>
    </cfRule>
  </conditionalFormatting>
  <conditionalFormatting sqref="AU104">
    <cfRule type="expression" dxfId="1223" priority="533">
      <formula>IF(RIGHT(TEXT(AU104,"0.#"),1)=".",FALSE,TRUE)</formula>
    </cfRule>
    <cfRule type="expression" dxfId="1222" priority="534">
      <formula>IF(RIGHT(TEXT(AU104,"0.#"),1)=".",TRUE,FALSE)</formula>
    </cfRule>
  </conditionalFormatting>
  <conditionalFormatting sqref="AU105">
    <cfRule type="expression" dxfId="1221" priority="531">
      <formula>IF(RIGHT(TEXT(AU105,"0.#"),1)=".",FALSE,TRUE)</formula>
    </cfRule>
    <cfRule type="expression" dxfId="1220" priority="532">
      <formula>IF(RIGHT(TEXT(AU105,"0.#"),1)=".",TRUE,FALSE)</formula>
    </cfRule>
  </conditionalFormatting>
  <conditionalFormatting sqref="AU107">
    <cfRule type="expression" dxfId="1219" priority="527">
      <formula>IF(RIGHT(TEXT(AU107,"0.#"),1)=".",FALSE,TRUE)</formula>
    </cfRule>
    <cfRule type="expression" dxfId="1218" priority="528">
      <formula>IF(RIGHT(TEXT(AU107,"0.#"),1)=".",TRUE,FALSE)</formula>
    </cfRule>
  </conditionalFormatting>
  <conditionalFormatting sqref="AU108">
    <cfRule type="expression" dxfId="1217" priority="525">
      <formula>IF(RIGHT(TEXT(AU108,"0.#"),1)=".",FALSE,TRUE)</formula>
    </cfRule>
    <cfRule type="expression" dxfId="1216" priority="526">
      <formula>IF(RIGHT(TEXT(AU108,"0.#"),1)=".",TRUE,FALSE)</formula>
    </cfRule>
  </conditionalFormatting>
  <conditionalFormatting sqref="AU110">
    <cfRule type="expression" dxfId="1215" priority="523">
      <formula>IF(RIGHT(TEXT(AU110,"0.#"),1)=".",FALSE,TRUE)</formula>
    </cfRule>
    <cfRule type="expression" dxfId="1214" priority="524">
      <formula>IF(RIGHT(TEXT(AU110,"0.#"),1)=".",TRUE,FALSE)</formula>
    </cfRule>
  </conditionalFormatting>
  <conditionalFormatting sqref="AU111">
    <cfRule type="expression" dxfId="1213" priority="521">
      <formula>IF(RIGHT(TEXT(AU111,"0.#"),1)=".",FALSE,TRUE)</formula>
    </cfRule>
    <cfRule type="expression" dxfId="1212" priority="522">
      <formula>IF(RIGHT(TEXT(AU111,"0.#"),1)=".",TRUE,FALSE)</formula>
    </cfRule>
  </conditionalFormatting>
  <conditionalFormatting sqref="AU113">
    <cfRule type="expression" dxfId="1211" priority="519">
      <formula>IF(RIGHT(TEXT(AU113,"0.#"),1)=".",FALSE,TRUE)</formula>
    </cfRule>
    <cfRule type="expression" dxfId="1210" priority="520">
      <formula>IF(RIGHT(TEXT(AU113,"0.#"),1)=".",TRUE,FALSE)</formula>
    </cfRule>
  </conditionalFormatting>
  <conditionalFormatting sqref="AU114">
    <cfRule type="expression" dxfId="1209" priority="517">
      <formula>IF(RIGHT(TEXT(AU114,"0.#"),1)=".",FALSE,TRUE)</formula>
    </cfRule>
    <cfRule type="expression" dxfId="1208" priority="518">
      <formula>IF(RIGHT(TEXT(AU114,"0.#"),1)=".",TRUE,FALSE)</formula>
    </cfRule>
  </conditionalFormatting>
  <conditionalFormatting sqref="AM489">
    <cfRule type="expression" dxfId="1207" priority="511">
      <formula>IF(RIGHT(TEXT(AM489,"0.#"),1)=".",FALSE,TRUE)</formula>
    </cfRule>
    <cfRule type="expression" dxfId="1206" priority="512">
      <formula>IF(RIGHT(TEXT(AM489,"0.#"),1)=".",TRUE,FALSE)</formula>
    </cfRule>
  </conditionalFormatting>
  <conditionalFormatting sqref="AM487">
    <cfRule type="expression" dxfId="1205" priority="515">
      <formula>IF(RIGHT(TEXT(AM487,"0.#"),1)=".",FALSE,TRUE)</formula>
    </cfRule>
    <cfRule type="expression" dxfId="1204" priority="516">
      <formula>IF(RIGHT(TEXT(AM487,"0.#"),1)=".",TRUE,FALSE)</formula>
    </cfRule>
  </conditionalFormatting>
  <conditionalFormatting sqref="AM488">
    <cfRule type="expression" dxfId="1203" priority="513">
      <formula>IF(RIGHT(TEXT(AM488,"0.#"),1)=".",FALSE,TRUE)</formula>
    </cfRule>
    <cfRule type="expression" dxfId="1202" priority="514">
      <formula>IF(RIGHT(TEXT(AM488,"0.#"),1)=".",TRUE,FALSE)</formula>
    </cfRule>
  </conditionalFormatting>
  <conditionalFormatting sqref="AI489">
    <cfRule type="expression" dxfId="1201" priority="505">
      <formula>IF(RIGHT(TEXT(AI489,"0.#"),1)=".",FALSE,TRUE)</formula>
    </cfRule>
    <cfRule type="expression" dxfId="1200" priority="506">
      <formula>IF(RIGHT(TEXT(AI489,"0.#"),1)=".",TRUE,FALSE)</formula>
    </cfRule>
  </conditionalFormatting>
  <conditionalFormatting sqref="AI487">
    <cfRule type="expression" dxfId="1199" priority="509">
      <formula>IF(RIGHT(TEXT(AI487,"0.#"),1)=".",FALSE,TRUE)</formula>
    </cfRule>
    <cfRule type="expression" dxfId="1198" priority="510">
      <formula>IF(RIGHT(TEXT(AI487,"0.#"),1)=".",TRUE,FALSE)</formula>
    </cfRule>
  </conditionalFormatting>
  <conditionalFormatting sqref="AI488">
    <cfRule type="expression" dxfId="1197" priority="507">
      <formula>IF(RIGHT(TEXT(AI488,"0.#"),1)=".",FALSE,TRUE)</formula>
    </cfRule>
    <cfRule type="expression" dxfId="1196" priority="508">
      <formula>IF(RIGHT(TEXT(AI488,"0.#"),1)=".",TRUE,FALSE)</formula>
    </cfRule>
  </conditionalFormatting>
  <conditionalFormatting sqref="AM514">
    <cfRule type="expression" dxfId="1195" priority="499">
      <formula>IF(RIGHT(TEXT(AM514,"0.#"),1)=".",FALSE,TRUE)</formula>
    </cfRule>
    <cfRule type="expression" dxfId="1194" priority="500">
      <formula>IF(RIGHT(TEXT(AM514,"0.#"),1)=".",TRUE,FALSE)</formula>
    </cfRule>
  </conditionalFormatting>
  <conditionalFormatting sqref="AM512">
    <cfRule type="expression" dxfId="1193" priority="503">
      <formula>IF(RIGHT(TEXT(AM512,"0.#"),1)=".",FALSE,TRUE)</formula>
    </cfRule>
    <cfRule type="expression" dxfId="1192" priority="504">
      <formula>IF(RIGHT(TEXT(AM512,"0.#"),1)=".",TRUE,FALSE)</formula>
    </cfRule>
  </conditionalFormatting>
  <conditionalFormatting sqref="AM513">
    <cfRule type="expression" dxfId="1191" priority="501">
      <formula>IF(RIGHT(TEXT(AM513,"0.#"),1)=".",FALSE,TRUE)</formula>
    </cfRule>
    <cfRule type="expression" dxfId="1190" priority="502">
      <formula>IF(RIGHT(TEXT(AM513,"0.#"),1)=".",TRUE,FALSE)</formula>
    </cfRule>
  </conditionalFormatting>
  <conditionalFormatting sqref="AI514">
    <cfRule type="expression" dxfId="1189" priority="493">
      <formula>IF(RIGHT(TEXT(AI514,"0.#"),1)=".",FALSE,TRUE)</formula>
    </cfRule>
    <cfRule type="expression" dxfId="1188" priority="494">
      <formula>IF(RIGHT(TEXT(AI514,"0.#"),1)=".",TRUE,FALSE)</formula>
    </cfRule>
  </conditionalFormatting>
  <conditionalFormatting sqref="AI512">
    <cfRule type="expression" dxfId="1187" priority="497">
      <formula>IF(RIGHT(TEXT(AI512,"0.#"),1)=".",FALSE,TRUE)</formula>
    </cfRule>
    <cfRule type="expression" dxfId="1186" priority="498">
      <formula>IF(RIGHT(TEXT(AI512,"0.#"),1)=".",TRUE,FALSE)</formula>
    </cfRule>
  </conditionalFormatting>
  <conditionalFormatting sqref="AI513">
    <cfRule type="expression" dxfId="1185" priority="495">
      <formula>IF(RIGHT(TEXT(AI513,"0.#"),1)=".",FALSE,TRUE)</formula>
    </cfRule>
    <cfRule type="expression" dxfId="1184" priority="496">
      <formula>IF(RIGHT(TEXT(AI513,"0.#"),1)=".",TRUE,FALSE)</formula>
    </cfRule>
  </conditionalFormatting>
  <conditionalFormatting sqref="AM519">
    <cfRule type="expression" dxfId="1183" priority="439">
      <formula>IF(RIGHT(TEXT(AM519,"0.#"),1)=".",FALSE,TRUE)</formula>
    </cfRule>
    <cfRule type="expression" dxfId="1182" priority="440">
      <formula>IF(RIGHT(TEXT(AM519,"0.#"),1)=".",TRUE,FALSE)</formula>
    </cfRule>
  </conditionalFormatting>
  <conditionalFormatting sqref="AM517">
    <cfRule type="expression" dxfId="1181" priority="443">
      <formula>IF(RIGHT(TEXT(AM517,"0.#"),1)=".",FALSE,TRUE)</formula>
    </cfRule>
    <cfRule type="expression" dxfId="1180" priority="444">
      <formula>IF(RIGHT(TEXT(AM517,"0.#"),1)=".",TRUE,FALSE)</formula>
    </cfRule>
  </conditionalFormatting>
  <conditionalFormatting sqref="AM518">
    <cfRule type="expression" dxfId="1179" priority="441">
      <formula>IF(RIGHT(TEXT(AM518,"0.#"),1)=".",FALSE,TRUE)</formula>
    </cfRule>
    <cfRule type="expression" dxfId="1178" priority="442">
      <formula>IF(RIGHT(TEXT(AM518,"0.#"),1)=".",TRUE,FALSE)</formula>
    </cfRule>
  </conditionalFormatting>
  <conditionalFormatting sqref="AI519">
    <cfRule type="expression" dxfId="1177" priority="433">
      <formula>IF(RIGHT(TEXT(AI519,"0.#"),1)=".",FALSE,TRUE)</formula>
    </cfRule>
    <cfRule type="expression" dxfId="1176" priority="434">
      <formula>IF(RIGHT(TEXT(AI519,"0.#"),1)=".",TRUE,FALSE)</formula>
    </cfRule>
  </conditionalFormatting>
  <conditionalFormatting sqref="AI517">
    <cfRule type="expression" dxfId="1175" priority="437">
      <formula>IF(RIGHT(TEXT(AI517,"0.#"),1)=".",FALSE,TRUE)</formula>
    </cfRule>
    <cfRule type="expression" dxfId="1174" priority="438">
      <formula>IF(RIGHT(TEXT(AI517,"0.#"),1)=".",TRUE,FALSE)</formula>
    </cfRule>
  </conditionalFormatting>
  <conditionalFormatting sqref="AI518">
    <cfRule type="expression" dxfId="1173" priority="435">
      <formula>IF(RIGHT(TEXT(AI518,"0.#"),1)=".",FALSE,TRUE)</formula>
    </cfRule>
    <cfRule type="expression" dxfId="1172" priority="436">
      <formula>IF(RIGHT(TEXT(AI518,"0.#"),1)=".",TRUE,FALSE)</formula>
    </cfRule>
  </conditionalFormatting>
  <conditionalFormatting sqref="AM524">
    <cfRule type="expression" dxfId="1171" priority="427">
      <formula>IF(RIGHT(TEXT(AM524,"0.#"),1)=".",FALSE,TRUE)</formula>
    </cfRule>
    <cfRule type="expression" dxfId="1170" priority="428">
      <formula>IF(RIGHT(TEXT(AM524,"0.#"),1)=".",TRUE,FALSE)</formula>
    </cfRule>
  </conditionalFormatting>
  <conditionalFormatting sqref="AM522">
    <cfRule type="expression" dxfId="1169" priority="431">
      <formula>IF(RIGHT(TEXT(AM522,"0.#"),1)=".",FALSE,TRUE)</formula>
    </cfRule>
    <cfRule type="expression" dxfId="1168" priority="432">
      <formula>IF(RIGHT(TEXT(AM522,"0.#"),1)=".",TRUE,FALSE)</formula>
    </cfRule>
  </conditionalFormatting>
  <conditionalFormatting sqref="AM523">
    <cfRule type="expression" dxfId="1167" priority="429">
      <formula>IF(RIGHT(TEXT(AM523,"0.#"),1)=".",FALSE,TRUE)</formula>
    </cfRule>
    <cfRule type="expression" dxfId="1166" priority="430">
      <formula>IF(RIGHT(TEXT(AM523,"0.#"),1)=".",TRUE,FALSE)</formula>
    </cfRule>
  </conditionalFormatting>
  <conditionalFormatting sqref="AI524">
    <cfRule type="expression" dxfId="1165" priority="421">
      <formula>IF(RIGHT(TEXT(AI524,"0.#"),1)=".",FALSE,TRUE)</formula>
    </cfRule>
    <cfRule type="expression" dxfId="1164" priority="422">
      <formula>IF(RIGHT(TEXT(AI524,"0.#"),1)=".",TRUE,FALSE)</formula>
    </cfRule>
  </conditionalFormatting>
  <conditionalFormatting sqref="AI522">
    <cfRule type="expression" dxfId="1163" priority="425">
      <formula>IF(RIGHT(TEXT(AI522,"0.#"),1)=".",FALSE,TRUE)</formula>
    </cfRule>
    <cfRule type="expression" dxfId="1162" priority="426">
      <formula>IF(RIGHT(TEXT(AI522,"0.#"),1)=".",TRUE,FALSE)</formula>
    </cfRule>
  </conditionalFormatting>
  <conditionalFormatting sqref="AI523">
    <cfRule type="expression" dxfId="1161" priority="423">
      <formula>IF(RIGHT(TEXT(AI523,"0.#"),1)=".",FALSE,TRUE)</formula>
    </cfRule>
    <cfRule type="expression" dxfId="1160" priority="424">
      <formula>IF(RIGHT(TEXT(AI523,"0.#"),1)=".",TRUE,FALSE)</formula>
    </cfRule>
  </conditionalFormatting>
  <conditionalFormatting sqref="AM529">
    <cfRule type="expression" dxfId="1159" priority="415">
      <formula>IF(RIGHT(TEXT(AM529,"0.#"),1)=".",FALSE,TRUE)</formula>
    </cfRule>
    <cfRule type="expression" dxfId="1158" priority="416">
      <formula>IF(RIGHT(TEXT(AM529,"0.#"),1)=".",TRUE,FALSE)</formula>
    </cfRule>
  </conditionalFormatting>
  <conditionalFormatting sqref="AM527">
    <cfRule type="expression" dxfId="1157" priority="419">
      <formula>IF(RIGHT(TEXT(AM527,"0.#"),1)=".",FALSE,TRUE)</formula>
    </cfRule>
    <cfRule type="expression" dxfId="1156" priority="420">
      <formula>IF(RIGHT(TEXT(AM527,"0.#"),1)=".",TRUE,FALSE)</formula>
    </cfRule>
  </conditionalFormatting>
  <conditionalFormatting sqref="AM528">
    <cfRule type="expression" dxfId="1155" priority="417">
      <formula>IF(RIGHT(TEXT(AM528,"0.#"),1)=".",FALSE,TRUE)</formula>
    </cfRule>
    <cfRule type="expression" dxfId="1154" priority="418">
      <formula>IF(RIGHT(TEXT(AM528,"0.#"),1)=".",TRUE,FALSE)</formula>
    </cfRule>
  </conditionalFormatting>
  <conditionalFormatting sqref="AI529">
    <cfRule type="expression" dxfId="1153" priority="409">
      <formula>IF(RIGHT(TEXT(AI529,"0.#"),1)=".",FALSE,TRUE)</formula>
    </cfRule>
    <cfRule type="expression" dxfId="1152" priority="410">
      <formula>IF(RIGHT(TEXT(AI529,"0.#"),1)=".",TRUE,FALSE)</formula>
    </cfRule>
  </conditionalFormatting>
  <conditionalFormatting sqref="AI527">
    <cfRule type="expression" dxfId="1151" priority="413">
      <formula>IF(RIGHT(TEXT(AI527,"0.#"),1)=".",FALSE,TRUE)</formula>
    </cfRule>
    <cfRule type="expression" dxfId="1150" priority="414">
      <formula>IF(RIGHT(TEXT(AI527,"0.#"),1)=".",TRUE,FALSE)</formula>
    </cfRule>
  </conditionalFormatting>
  <conditionalFormatting sqref="AI528">
    <cfRule type="expression" dxfId="1149" priority="411">
      <formula>IF(RIGHT(TEXT(AI528,"0.#"),1)=".",FALSE,TRUE)</formula>
    </cfRule>
    <cfRule type="expression" dxfId="1148" priority="412">
      <formula>IF(RIGHT(TEXT(AI528,"0.#"),1)=".",TRUE,FALSE)</formula>
    </cfRule>
  </conditionalFormatting>
  <conditionalFormatting sqref="AM494">
    <cfRule type="expression" dxfId="1147" priority="487">
      <formula>IF(RIGHT(TEXT(AM494,"0.#"),1)=".",FALSE,TRUE)</formula>
    </cfRule>
    <cfRule type="expression" dxfId="1146" priority="488">
      <formula>IF(RIGHT(TEXT(AM494,"0.#"),1)=".",TRUE,FALSE)</formula>
    </cfRule>
  </conditionalFormatting>
  <conditionalFormatting sqref="AM492">
    <cfRule type="expression" dxfId="1145" priority="491">
      <formula>IF(RIGHT(TEXT(AM492,"0.#"),1)=".",FALSE,TRUE)</formula>
    </cfRule>
    <cfRule type="expression" dxfId="1144" priority="492">
      <formula>IF(RIGHT(TEXT(AM492,"0.#"),1)=".",TRUE,FALSE)</formula>
    </cfRule>
  </conditionalFormatting>
  <conditionalFormatting sqref="AM493">
    <cfRule type="expression" dxfId="1143" priority="489">
      <formula>IF(RIGHT(TEXT(AM493,"0.#"),1)=".",FALSE,TRUE)</formula>
    </cfRule>
    <cfRule type="expression" dxfId="1142" priority="490">
      <formula>IF(RIGHT(TEXT(AM493,"0.#"),1)=".",TRUE,FALSE)</formula>
    </cfRule>
  </conditionalFormatting>
  <conditionalFormatting sqref="AI494">
    <cfRule type="expression" dxfId="1141" priority="481">
      <formula>IF(RIGHT(TEXT(AI494,"0.#"),1)=".",FALSE,TRUE)</formula>
    </cfRule>
    <cfRule type="expression" dxfId="1140" priority="482">
      <formula>IF(RIGHT(TEXT(AI494,"0.#"),1)=".",TRUE,FALSE)</formula>
    </cfRule>
  </conditionalFormatting>
  <conditionalFormatting sqref="AI492">
    <cfRule type="expression" dxfId="1139" priority="485">
      <formula>IF(RIGHT(TEXT(AI492,"0.#"),1)=".",FALSE,TRUE)</formula>
    </cfRule>
    <cfRule type="expression" dxfId="1138" priority="486">
      <formula>IF(RIGHT(TEXT(AI492,"0.#"),1)=".",TRUE,FALSE)</formula>
    </cfRule>
  </conditionalFormatting>
  <conditionalFormatting sqref="AI493">
    <cfRule type="expression" dxfId="1137" priority="483">
      <formula>IF(RIGHT(TEXT(AI493,"0.#"),1)=".",FALSE,TRUE)</formula>
    </cfRule>
    <cfRule type="expression" dxfId="1136" priority="484">
      <formula>IF(RIGHT(TEXT(AI493,"0.#"),1)=".",TRUE,FALSE)</formula>
    </cfRule>
  </conditionalFormatting>
  <conditionalFormatting sqref="AM499">
    <cfRule type="expression" dxfId="1135" priority="475">
      <formula>IF(RIGHT(TEXT(AM499,"0.#"),1)=".",FALSE,TRUE)</formula>
    </cfRule>
    <cfRule type="expression" dxfId="1134" priority="476">
      <formula>IF(RIGHT(TEXT(AM499,"0.#"),1)=".",TRUE,FALSE)</formula>
    </cfRule>
  </conditionalFormatting>
  <conditionalFormatting sqref="AM497">
    <cfRule type="expression" dxfId="1133" priority="479">
      <formula>IF(RIGHT(TEXT(AM497,"0.#"),1)=".",FALSE,TRUE)</formula>
    </cfRule>
    <cfRule type="expression" dxfId="1132" priority="480">
      <formula>IF(RIGHT(TEXT(AM497,"0.#"),1)=".",TRUE,FALSE)</formula>
    </cfRule>
  </conditionalFormatting>
  <conditionalFormatting sqref="AM498">
    <cfRule type="expression" dxfId="1131" priority="477">
      <formula>IF(RIGHT(TEXT(AM498,"0.#"),1)=".",FALSE,TRUE)</formula>
    </cfRule>
    <cfRule type="expression" dxfId="1130" priority="478">
      <formula>IF(RIGHT(TEXT(AM498,"0.#"),1)=".",TRUE,FALSE)</formula>
    </cfRule>
  </conditionalFormatting>
  <conditionalFormatting sqref="AI499">
    <cfRule type="expression" dxfId="1129" priority="469">
      <formula>IF(RIGHT(TEXT(AI499,"0.#"),1)=".",FALSE,TRUE)</formula>
    </cfRule>
    <cfRule type="expression" dxfId="1128" priority="470">
      <formula>IF(RIGHT(TEXT(AI499,"0.#"),1)=".",TRUE,FALSE)</formula>
    </cfRule>
  </conditionalFormatting>
  <conditionalFormatting sqref="AI497">
    <cfRule type="expression" dxfId="1127" priority="473">
      <formula>IF(RIGHT(TEXT(AI497,"0.#"),1)=".",FALSE,TRUE)</formula>
    </cfRule>
    <cfRule type="expression" dxfId="1126" priority="474">
      <formula>IF(RIGHT(TEXT(AI497,"0.#"),1)=".",TRUE,FALSE)</formula>
    </cfRule>
  </conditionalFormatting>
  <conditionalFormatting sqref="AI498">
    <cfRule type="expression" dxfId="1125" priority="471">
      <formula>IF(RIGHT(TEXT(AI498,"0.#"),1)=".",FALSE,TRUE)</formula>
    </cfRule>
    <cfRule type="expression" dxfId="1124" priority="472">
      <formula>IF(RIGHT(TEXT(AI498,"0.#"),1)=".",TRUE,FALSE)</formula>
    </cfRule>
  </conditionalFormatting>
  <conditionalFormatting sqref="AM504">
    <cfRule type="expression" dxfId="1123" priority="463">
      <formula>IF(RIGHT(TEXT(AM504,"0.#"),1)=".",FALSE,TRUE)</formula>
    </cfRule>
    <cfRule type="expression" dxfId="1122" priority="464">
      <formula>IF(RIGHT(TEXT(AM504,"0.#"),1)=".",TRUE,FALSE)</formula>
    </cfRule>
  </conditionalFormatting>
  <conditionalFormatting sqref="AM502">
    <cfRule type="expression" dxfId="1121" priority="467">
      <formula>IF(RIGHT(TEXT(AM502,"0.#"),1)=".",FALSE,TRUE)</formula>
    </cfRule>
    <cfRule type="expression" dxfId="1120" priority="468">
      <formula>IF(RIGHT(TEXT(AM502,"0.#"),1)=".",TRUE,FALSE)</formula>
    </cfRule>
  </conditionalFormatting>
  <conditionalFormatting sqref="AM503">
    <cfRule type="expression" dxfId="1119" priority="465">
      <formula>IF(RIGHT(TEXT(AM503,"0.#"),1)=".",FALSE,TRUE)</formula>
    </cfRule>
    <cfRule type="expression" dxfId="1118" priority="466">
      <formula>IF(RIGHT(TEXT(AM503,"0.#"),1)=".",TRUE,FALSE)</formula>
    </cfRule>
  </conditionalFormatting>
  <conditionalFormatting sqref="AI504">
    <cfRule type="expression" dxfId="1117" priority="457">
      <formula>IF(RIGHT(TEXT(AI504,"0.#"),1)=".",FALSE,TRUE)</formula>
    </cfRule>
    <cfRule type="expression" dxfId="1116" priority="458">
      <formula>IF(RIGHT(TEXT(AI504,"0.#"),1)=".",TRUE,FALSE)</formula>
    </cfRule>
  </conditionalFormatting>
  <conditionalFormatting sqref="AI502">
    <cfRule type="expression" dxfId="1115" priority="461">
      <formula>IF(RIGHT(TEXT(AI502,"0.#"),1)=".",FALSE,TRUE)</formula>
    </cfRule>
    <cfRule type="expression" dxfId="1114" priority="462">
      <formula>IF(RIGHT(TEXT(AI502,"0.#"),1)=".",TRUE,FALSE)</formula>
    </cfRule>
  </conditionalFormatting>
  <conditionalFormatting sqref="AI503">
    <cfRule type="expression" dxfId="1113" priority="459">
      <formula>IF(RIGHT(TEXT(AI503,"0.#"),1)=".",FALSE,TRUE)</formula>
    </cfRule>
    <cfRule type="expression" dxfId="1112" priority="460">
      <formula>IF(RIGHT(TEXT(AI503,"0.#"),1)=".",TRUE,FALSE)</formula>
    </cfRule>
  </conditionalFormatting>
  <conditionalFormatting sqref="AM509">
    <cfRule type="expression" dxfId="1111" priority="451">
      <formula>IF(RIGHT(TEXT(AM509,"0.#"),1)=".",FALSE,TRUE)</formula>
    </cfRule>
    <cfRule type="expression" dxfId="1110" priority="452">
      <formula>IF(RIGHT(TEXT(AM509,"0.#"),1)=".",TRUE,FALSE)</formula>
    </cfRule>
  </conditionalFormatting>
  <conditionalFormatting sqref="AM507">
    <cfRule type="expression" dxfId="1109" priority="455">
      <formula>IF(RIGHT(TEXT(AM507,"0.#"),1)=".",FALSE,TRUE)</formula>
    </cfRule>
    <cfRule type="expression" dxfId="1108" priority="456">
      <formula>IF(RIGHT(TEXT(AM507,"0.#"),1)=".",TRUE,FALSE)</formula>
    </cfRule>
  </conditionalFormatting>
  <conditionalFormatting sqref="AM508">
    <cfRule type="expression" dxfId="1107" priority="453">
      <formula>IF(RIGHT(TEXT(AM508,"0.#"),1)=".",FALSE,TRUE)</formula>
    </cfRule>
    <cfRule type="expression" dxfId="1106" priority="454">
      <formula>IF(RIGHT(TEXT(AM508,"0.#"),1)=".",TRUE,FALSE)</formula>
    </cfRule>
  </conditionalFormatting>
  <conditionalFormatting sqref="AI509">
    <cfRule type="expression" dxfId="1105" priority="445">
      <formula>IF(RIGHT(TEXT(AI509,"0.#"),1)=".",FALSE,TRUE)</formula>
    </cfRule>
    <cfRule type="expression" dxfId="1104" priority="446">
      <formula>IF(RIGHT(TEXT(AI509,"0.#"),1)=".",TRUE,FALSE)</formula>
    </cfRule>
  </conditionalFormatting>
  <conditionalFormatting sqref="AI507">
    <cfRule type="expression" dxfId="1103" priority="449">
      <formula>IF(RIGHT(TEXT(AI507,"0.#"),1)=".",FALSE,TRUE)</formula>
    </cfRule>
    <cfRule type="expression" dxfId="1102" priority="450">
      <formula>IF(RIGHT(TEXT(AI507,"0.#"),1)=".",TRUE,FALSE)</formula>
    </cfRule>
  </conditionalFormatting>
  <conditionalFormatting sqref="AI508">
    <cfRule type="expression" dxfId="1101" priority="447">
      <formula>IF(RIGHT(TEXT(AI508,"0.#"),1)=".",FALSE,TRUE)</formula>
    </cfRule>
    <cfRule type="expression" dxfId="1100" priority="448">
      <formula>IF(RIGHT(TEXT(AI508,"0.#"),1)=".",TRUE,FALSE)</formula>
    </cfRule>
  </conditionalFormatting>
  <conditionalFormatting sqref="AM543">
    <cfRule type="expression" dxfId="1099" priority="403">
      <formula>IF(RIGHT(TEXT(AM543,"0.#"),1)=".",FALSE,TRUE)</formula>
    </cfRule>
    <cfRule type="expression" dxfId="1098" priority="404">
      <formula>IF(RIGHT(TEXT(AM543,"0.#"),1)=".",TRUE,FALSE)</formula>
    </cfRule>
  </conditionalFormatting>
  <conditionalFormatting sqref="AM541">
    <cfRule type="expression" dxfId="1097" priority="407">
      <formula>IF(RIGHT(TEXT(AM541,"0.#"),1)=".",FALSE,TRUE)</formula>
    </cfRule>
    <cfRule type="expression" dxfId="1096" priority="408">
      <formula>IF(RIGHT(TEXT(AM541,"0.#"),1)=".",TRUE,FALSE)</formula>
    </cfRule>
  </conditionalFormatting>
  <conditionalFormatting sqref="AM542">
    <cfRule type="expression" dxfId="1095" priority="405">
      <formula>IF(RIGHT(TEXT(AM542,"0.#"),1)=".",FALSE,TRUE)</formula>
    </cfRule>
    <cfRule type="expression" dxfId="1094" priority="406">
      <formula>IF(RIGHT(TEXT(AM542,"0.#"),1)=".",TRUE,FALSE)</formula>
    </cfRule>
  </conditionalFormatting>
  <conditionalFormatting sqref="AI543">
    <cfRule type="expression" dxfId="1093" priority="397">
      <formula>IF(RIGHT(TEXT(AI543,"0.#"),1)=".",FALSE,TRUE)</formula>
    </cfRule>
    <cfRule type="expression" dxfId="1092" priority="398">
      <formula>IF(RIGHT(TEXT(AI543,"0.#"),1)=".",TRUE,FALSE)</formula>
    </cfRule>
  </conditionalFormatting>
  <conditionalFormatting sqref="AI541">
    <cfRule type="expression" dxfId="1091" priority="401">
      <formula>IF(RIGHT(TEXT(AI541,"0.#"),1)=".",FALSE,TRUE)</formula>
    </cfRule>
    <cfRule type="expression" dxfId="1090" priority="402">
      <formula>IF(RIGHT(TEXT(AI541,"0.#"),1)=".",TRUE,FALSE)</formula>
    </cfRule>
  </conditionalFormatting>
  <conditionalFormatting sqref="AI542">
    <cfRule type="expression" dxfId="1089" priority="399">
      <formula>IF(RIGHT(TEXT(AI542,"0.#"),1)=".",FALSE,TRUE)</formula>
    </cfRule>
    <cfRule type="expression" dxfId="1088" priority="400">
      <formula>IF(RIGHT(TEXT(AI542,"0.#"),1)=".",TRUE,FALSE)</formula>
    </cfRule>
  </conditionalFormatting>
  <conditionalFormatting sqref="AM568">
    <cfRule type="expression" dxfId="1087" priority="391">
      <formula>IF(RIGHT(TEXT(AM568,"0.#"),1)=".",FALSE,TRUE)</formula>
    </cfRule>
    <cfRule type="expression" dxfId="1086" priority="392">
      <formula>IF(RIGHT(TEXT(AM568,"0.#"),1)=".",TRUE,FALSE)</formula>
    </cfRule>
  </conditionalFormatting>
  <conditionalFormatting sqref="AM566">
    <cfRule type="expression" dxfId="1085" priority="395">
      <formula>IF(RIGHT(TEXT(AM566,"0.#"),1)=".",FALSE,TRUE)</formula>
    </cfRule>
    <cfRule type="expression" dxfId="1084" priority="396">
      <formula>IF(RIGHT(TEXT(AM566,"0.#"),1)=".",TRUE,FALSE)</formula>
    </cfRule>
  </conditionalFormatting>
  <conditionalFormatting sqref="AM567">
    <cfRule type="expression" dxfId="1083" priority="393">
      <formula>IF(RIGHT(TEXT(AM567,"0.#"),1)=".",FALSE,TRUE)</formula>
    </cfRule>
    <cfRule type="expression" dxfId="1082" priority="394">
      <formula>IF(RIGHT(TEXT(AM567,"0.#"),1)=".",TRUE,FALSE)</formula>
    </cfRule>
  </conditionalFormatting>
  <conditionalFormatting sqref="AI568">
    <cfRule type="expression" dxfId="1081" priority="385">
      <formula>IF(RIGHT(TEXT(AI568,"0.#"),1)=".",FALSE,TRUE)</formula>
    </cfRule>
    <cfRule type="expression" dxfId="1080" priority="386">
      <formula>IF(RIGHT(TEXT(AI568,"0.#"),1)=".",TRUE,FALSE)</formula>
    </cfRule>
  </conditionalFormatting>
  <conditionalFormatting sqref="AI566">
    <cfRule type="expression" dxfId="1079" priority="389">
      <formula>IF(RIGHT(TEXT(AI566,"0.#"),1)=".",FALSE,TRUE)</formula>
    </cfRule>
    <cfRule type="expression" dxfId="1078" priority="390">
      <formula>IF(RIGHT(TEXT(AI566,"0.#"),1)=".",TRUE,FALSE)</formula>
    </cfRule>
  </conditionalFormatting>
  <conditionalFormatting sqref="AI567">
    <cfRule type="expression" dxfId="1077" priority="387">
      <formula>IF(RIGHT(TEXT(AI567,"0.#"),1)=".",FALSE,TRUE)</formula>
    </cfRule>
    <cfRule type="expression" dxfId="1076" priority="388">
      <formula>IF(RIGHT(TEXT(AI567,"0.#"),1)=".",TRUE,FALSE)</formula>
    </cfRule>
  </conditionalFormatting>
  <conditionalFormatting sqref="AM573">
    <cfRule type="expression" dxfId="1075" priority="331">
      <formula>IF(RIGHT(TEXT(AM573,"0.#"),1)=".",FALSE,TRUE)</formula>
    </cfRule>
    <cfRule type="expression" dxfId="1074" priority="332">
      <formula>IF(RIGHT(TEXT(AM573,"0.#"),1)=".",TRUE,FALSE)</formula>
    </cfRule>
  </conditionalFormatting>
  <conditionalFormatting sqref="AM571">
    <cfRule type="expression" dxfId="1073" priority="335">
      <formula>IF(RIGHT(TEXT(AM571,"0.#"),1)=".",FALSE,TRUE)</formula>
    </cfRule>
    <cfRule type="expression" dxfId="1072" priority="336">
      <formula>IF(RIGHT(TEXT(AM571,"0.#"),1)=".",TRUE,FALSE)</formula>
    </cfRule>
  </conditionalFormatting>
  <conditionalFormatting sqref="AM572">
    <cfRule type="expression" dxfId="1071" priority="333">
      <formula>IF(RIGHT(TEXT(AM572,"0.#"),1)=".",FALSE,TRUE)</formula>
    </cfRule>
    <cfRule type="expression" dxfId="1070" priority="334">
      <formula>IF(RIGHT(TEXT(AM572,"0.#"),1)=".",TRUE,FALSE)</formula>
    </cfRule>
  </conditionalFormatting>
  <conditionalFormatting sqref="AI573">
    <cfRule type="expression" dxfId="1069" priority="325">
      <formula>IF(RIGHT(TEXT(AI573,"0.#"),1)=".",FALSE,TRUE)</formula>
    </cfRule>
    <cfRule type="expression" dxfId="1068" priority="326">
      <formula>IF(RIGHT(TEXT(AI573,"0.#"),1)=".",TRUE,FALSE)</formula>
    </cfRule>
  </conditionalFormatting>
  <conditionalFormatting sqref="AI571">
    <cfRule type="expression" dxfId="1067" priority="329">
      <formula>IF(RIGHT(TEXT(AI571,"0.#"),1)=".",FALSE,TRUE)</formula>
    </cfRule>
    <cfRule type="expression" dxfId="1066" priority="330">
      <formula>IF(RIGHT(TEXT(AI571,"0.#"),1)=".",TRUE,FALSE)</formula>
    </cfRule>
  </conditionalFormatting>
  <conditionalFormatting sqref="AI572">
    <cfRule type="expression" dxfId="1065" priority="327">
      <formula>IF(RIGHT(TEXT(AI572,"0.#"),1)=".",FALSE,TRUE)</formula>
    </cfRule>
    <cfRule type="expression" dxfId="1064" priority="328">
      <formula>IF(RIGHT(TEXT(AI572,"0.#"),1)=".",TRUE,FALSE)</formula>
    </cfRule>
  </conditionalFormatting>
  <conditionalFormatting sqref="AM578">
    <cfRule type="expression" dxfId="1063" priority="319">
      <formula>IF(RIGHT(TEXT(AM578,"0.#"),1)=".",FALSE,TRUE)</formula>
    </cfRule>
    <cfRule type="expression" dxfId="1062" priority="320">
      <formula>IF(RIGHT(TEXT(AM578,"0.#"),1)=".",TRUE,FALSE)</formula>
    </cfRule>
  </conditionalFormatting>
  <conditionalFormatting sqref="AM576">
    <cfRule type="expression" dxfId="1061" priority="323">
      <formula>IF(RIGHT(TEXT(AM576,"0.#"),1)=".",FALSE,TRUE)</formula>
    </cfRule>
    <cfRule type="expression" dxfId="1060" priority="324">
      <formula>IF(RIGHT(TEXT(AM576,"0.#"),1)=".",TRUE,FALSE)</formula>
    </cfRule>
  </conditionalFormatting>
  <conditionalFormatting sqref="AM577">
    <cfRule type="expression" dxfId="1059" priority="321">
      <formula>IF(RIGHT(TEXT(AM577,"0.#"),1)=".",FALSE,TRUE)</formula>
    </cfRule>
    <cfRule type="expression" dxfId="1058" priority="322">
      <formula>IF(RIGHT(TEXT(AM577,"0.#"),1)=".",TRUE,FALSE)</formula>
    </cfRule>
  </conditionalFormatting>
  <conditionalFormatting sqref="AI578">
    <cfRule type="expression" dxfId="1057" priority="313">
      <formula>IF(RIGHT(TEXT(AI578,"0.#"),1)=".",FALSE,TRUE)</formula>
    </cfRule>
    <cfRule type="expression" dxfId="1056" priority="314">
      <formula>IF(RIGHT(TEXT(AI578,"0.#"),1)=".",TRUE,FALSE)</formula>
    </cfRule>
  </conditionalFormatting>
  <conditionalFormatting sqref="AI576">
    <cfRule type="expression" dxfId="1055" priority="317">
      <formula>IF(RIGHT(TEXT(AI576,"0.#"),1)=".",FALSE,TRUE)</formula>
    </cfRule>
    <cfRule type="expression" dxfId="1054" priority="318">
      <formula>IF(RIGHT(TEXT(AI576,"0.#"),1)=".",TRUE,FALSE)</formula>
    </cfRule>
  </conditionalFormatting>
  <conditionalFormatting sqref="AI577">
    <cfRule type="expression" dxfId="1053" priority="315">
      <formula>IF(RIGHT(TEXT(AI577,"0.#"),1)=".",FALSE,TRUE)</formula>
    </cfRule>
    <cfRule type="expression" dxfId="1052" priority="316">
      <formula>IF(RIGHT(TEXT(AI577,"0.#"),1)=".",TRUE,FALSE)</formula>
    </cfRule>
  </conditionalFormatting>
  <conditionalFormatting sqref="AM583">
    <cfRule type="expression" dxfId="1051" priority="307">
      <formula>IF(RIGHT(TEXT(AM583,"0.#"),1)=".",FALSE,TRUE)</formula>
    </cfRule>
    <cfRule type="expression" dxfId="1050" priority="308">
      <formula>IF(RIGHT(TEXT(AM583,"0.#"),1)=".",TRUE,FALSE)</formula>
    </cfRule>
  </conditionalFormatting>
  <conditionalFormatting sqref="AM581">
    <cfRule type="expression" dxfId="1049" priority="311">
      <formula>IF(RIGHT(TEXT(AM581,"0.#"),1)=".",FALSE,TRUE)</formula>
    </cfRule>
    <cfRule type="expression" dxfId="1048" priority="312">
      <formula>IF(RIGHT(TEXT(AM581,"0.#"),1)=".",TRUE,FALSE)</formula>
    </cfRule>
  </conditionalFormatting>
  <conditionalFormatting sqref="AM582">
    <cfRule type="expression" dxfId="1047" priority="309">
      <formula>IF(RIGHT(TEXT(AM582,"0.#"),1)=".",FALSE,TRUE)</formula>
    </cfRule>
    <cfRule type="expression" dxfId="1046" priority="310">
      <formula>IF(RIGHT(TEXT(AM582,"0.#"),1)=".",TRUE,FALSE)</formula>
    </cfRule>
  </conditionalFormatting>
  <conditionalFormatting sqref="AI583">
    <cfRule type="expression" dxfId="1045" priority="301">
      <formula>IF(RIGHT(TEXT(AI583,"0.#"),1)=".",FALSE,TRUE)</formula>
    </cfRule>
    <cfRule type="expression" dxfId="1044" priority="302">
      <formula>IF(RIGHT(TEXT(AI583,"0.#"),1)=".",TRUE,FALSE)</formula>
    </cfRule>
  </conditionalFormatting>
  <conditionalFormatting sqref="AI581">
    <cfRule type="expression" dxfId="1043" priority="305">
      <formula>IF(RIGHT(TEXT(AI581,"0.#"),1)=".",FALSE,TRUE)</formula>
    </cfRule>
    <cfRule type="expression" dxfId="1042" priority="306">
      <formula>IF(RIGHT(TEXT(AI581,"0.#"),1)=".",TRUE,FALSE)</formula>
    </cfRule>
  </conditionalFormatting>
  <conditionalFormatting sqref="AI582">
    <cfRule type="expression" dxfId="1041" priority="303">
      <formula>IF(RIGHT(TEXT(AI582,"0.#"),1)=".",FALSE,TRUE)</formula>
    </cfRule>
    <cfRule type="expression" dxfId="1040" priority="304">
      <formula>IF(RIGHT(TEXT(AI582,"0.#"),1)=".",TRUE,FALSE)</formula>
    </cfRule>
  </conditionalFormatting>
  <conditionalFormatting sqref="AM548">
    <cfRule type="expression" dxfId="1039" priority="379">
      <formula>IF(RIGHT(TEXT(AM548,"0.#"),1)=".",FALSE,TRUE)</formula>
    </cfRule>
    <cfRule type="expression" dxfId="1038" priority="380">
      <formula>IF(RIGHT(TEXT(AM548,"0.#"),1)=".",TRUE,FALSE)</formula>
    </cfRule>
  </conditionalFormatting>
  <conditionalFormatting sqref="AM546">
    <cfRule type="expression" dxfId="1037" priority="383">
      <formula>IF(RIGHT(TEXT(AM546,"0.#"),1)=".",FALSE,TRUE)</formula>
    </cfRule>
    <cfRule type="expression" dxfId="1036" priority="384">
      <formula>IF(RIGHT(TEXT(AM546,"0.#"),1)=".",TRUE,FALSE)</formula>
    </cfRule>
  </conditionalFormatting>
  <conditionalFormatting sqref="AM547">
    <cfRule type="expression" dxfId="1035" priority="381">
      <formula>IF(RIGHT(TEXT(AM547,"0.#"),1)=".",FALSE,TRUE)</formula>
    </cfRule>
    <cfRule type="expression" dxfId="1034" priority="382">
      <formula>IF(RIGHT(TEXT(AM547,"0.#"),1)=".",TRUE,FALSE)</formula>
    </cfRule>
  </conditionalFormatting>
  <conditionalFormatting sqref="AI548">
    <cfRule type="expression" dxfId="1033" priority="373">
      <formula>IF(RIGHT(TEXT(AI548,"0.#"),1)=".",FALSE,TRUE)</formula>
    </cfRule>
    <cfRule type="expression" dxfId="1032" priority="374">
      <formula>IF(RIGHT(TEXT(AI548,"0.#"),1)=".",TRUE,FALSE)</formula>
    </cfRule>
  </conditionalFormatting>
  <conditionalFormatting sqref="AI546">
    <cfRule type="expression" dxfId="1031" priority="377">
      <formula>IF(RIGHT(TEXT(AI546,"0.#"),1)=".",FALSE,TRUE)</formula>
    </cfRule>
    <cfRule type="expression" dxfId="1030" priority="378">
      <formula>IF(RIGHT(TEXT(AI546,"0.#"),1)=".",TRUE,FALSE)</formula>
    </cfRule>
  </conditionalFormatting>
  <conditionalFormatting sqref="AI547">
    <cfRule type="expression" dxfId="1029" priority="375">
      <formula>IF(RIGHT(TEXT(AI547,"0.#"),1)=".",FALSE,TRUE)</formula>
    </cfRule>
    <cfRule type="expression" dxfId="1028" priority="376">
      <formula>IF(RIGHT(TEXT(AI547,"0.#"),1)=".",TRUE,FALSE)</formula>
    </cfRule>
  </conditionalFormatting>
  <conditionalFormatting sqref="AM553">
    <cfRule type="expression" dxfId="1027" priority="367">
      <formula>IF(RIGHT(TEXT(AM553,"0.#"),1)=".",FALSE,TRUE)</formula>
    </cfRule>
    <cfRule type="expression" dxfId="1026" priority="368">
      <formula>IF(RIGHT(TEXT(AM553,"0.#"),1)=".",TRUE,FALSE)</formula>
    </cfRule>
  </conditionalFormatting>
  <conditionalFormatting sqref="AM551">
    <cfRule type="expression" dxfId="1025" priority="371">
      <formula>IF(RIGHT(TEXT(AM551,"0.#"),1)=".",FALSE,TRUE)</formula>
    </cfRule>
    <cfRule type="expression" dxfId="1024" priority="372">
      <formula>IF(RIGHT(TEXT(AM551,"0.#"),1)=".",TRUE,FALSE)</formula>
    </cfRule>
  </conditionalFormatting>
  <conditionalFormatting sqref="AM552">
    <cfRule type="expression" dxfId="1023" priority="369">
      <formula>IF(RIGHT(TEXT(AM552,"0.#"),1)=".",FALSE,TRUE)</formula>
    </cfRule>
    <cfRule type="expression" dxfId="1022" priority="370">
      <formula>IF(RIGHT(TEXT(AM552,"0.#"),1)=".",TRUE,FALSE)</formula>
    </cfRule>
  </conditionalFormatting>
  <conditionalFormatting sqref="AI553">
    <cfRule type="expression" dxfId="1021" priority="361">
      <formula>IF(RIGHT(TEXT(AI553,"0.#"),1)=".",FALSE,TRUE)</formula>
    </cfRule>
    <cfRule type="expression" dxfId="1020" priority="362">
      <formula>IF(RIGHT(TEXT(AI553,"0.#"),1)=".",TRUE,FALSE)</formula>
    </cfRule>
  </conditionalFormatting>
  <conditionalFormatting sqref="AI551">
    <cfRule type="expression" dxfId="1019" priority="365">
      <formula>IF(RIGHT(TEXT(AI551,"0.#"),1)=".",FALSE,TRUE)</formula>
    </cfRule>
    <cfRule type="expression" dxfId="1018" priority="366">
      <formula>IF(RIGHT(TEXT(AI551,"0.#"),1)=".",TRUE,FALSE)</formula>
    </cfRule>
  </conditionalFormatting>
  <conditionalFormatting sqref="AI552">
    <cfRule type="expression" dxfId="1017" priority="363">
      <formula>IF(RIGHT(TEXT(AI552,"0.#"),1)=".",FALSE,TRUE)</formula>
    </cfRule>
    <cfRule type="expression" dxfId="1016" priority="364">
      <formula>IF(RIGHT(TEXT(AI552,"0.#"),1)=".",TRUE,FALSE)</formula>
    </cfRule>
  </conditionalFormatting>
  <conditionalFormatting sqref="AM558">
    <cfRule type="expression" dxfId="1015" priority="355">
      <formula>IF(RIGHT(TEXT(AM558,"0.#"),1)=".",FALSE,TRUE)</formula>
    </cfRule>
    <cfRule type="expression" dxfId="1014" priority="356">
      <formula>IF(RIGHT(TEXT(AM558,"0.#"),1)=".",TRUE,FALSE)</formula>
    </cfRule>
  </conditionalFormatting>
  <conditionalFormatting sqref="AM556">
    <cfRule type="expression" dxfId="1013" priority="359">
      <formula>IF(RIGHT(TEXT(AM556,"0.#"),1)=".",FALSE,TRUE)</formula>
    </cfRule>
    <cfRule type="expression" dxfId="1012" priority="360">
      <formula>IF(RIGHT(TEXT(AM556,"0.#"),1)=".",TRUE,FALSE)</formula>
    </cfRule>
  </conditionalFormatting>
  <conditionalFormatting sqref="AM557">
    <cfRule type="expression" dxfId="1011" priority="357">
      <formula>IF(RIGHT(TEXT(AM557,"0.#"),1)=".",FALSE,TRUE)</formula>
    </cfRule>
    <cfRule type="expression" dxfId="1010" priority="358">
      <formula>IF(RIGHT(TEXT(AM557,"0.#"),1)=".",TRUE,FALSE)</formula>
    </cfRule>
  </conditionalFormatting>
  <conditionalFormatting sqref="AI558">
    <cfRule type="expression" dxfId="1009" priority="349">
      <formula>IF(RIGHT(TEXT(AI558,"0.#"),1)=".",FALSE,TRUE)</formula>
    </cfRule>
    <cfRule type="expression" dxfId="1008" priority="350">
      <formula>IF(RIGHT(TEXT(AI558,"0.#"),1)=".",TRUE,FALSE)</formula>
    </cfRule>
  </conditionalFormatting>
  <conditionalFormatting sqref="AI556">
    <cfRule type="expression" dxfId="1007" priority="353">
      <formula>IF(RIGHT(TEXT(AI556,"0.#"),1)=".",FALSE,TRUE)</formula>
    </cfRule>
    <cfRule type="expression" dxfId="1006" priority="354">
      <formula>IF(RIGHT(TEXT(AI556,"0.#"),1)=".",TRUE,FALSE)</formula>
    </cfRule>
  </conditionalFormatting>
  <conditionalFormatting sqref="AI557">
    <cfRule type="expression" dxfId="1005" priority="351">
      <formula>IF(RIGHT(TEXT(AI557,"0.#"),1)=".",FALSE,TRUE)</formula>
    </cfRule>
    <cfRule type="expression" dxfId="1004" priority="352">
      <formula>IF(RIGHT(TEXT(AI557,"0.#"),1)=".",TRUE,FALSE)</formula>
    </cfRule>
  </conditionalFormatting>
  <conditionalFormatting sqref="AM563">
    <cfRule type="expression" dxfId="1003" priority="343">
      <formula>IF(RIGHT(TEXT(AM563,"0.#"),1)=".",FALSE,TRUE)</formula>
    </cfRule>
    <cfRule type="expression" dxfId="1002" priority="344">
      <formula>IF(RIGHT(TEXT(AM563,"0.#"),1)=".",TRUE,FALSE)</formula>
    </cfRule>
  </conditionalFormatting>
  <conditionalFormatting sqref="AM561">
    <cfRule type="expression" dxfId="1001" priority="347">
      <formula>IF(RIGHT(TEXT(AM561,"0.#"),1)=".",FALSE,TRUE)</formula>
    </cfRule>
    <cfRule type="expression" dxfId="1000" priority="348">
      <formula>IF(RIGHT(TEXT(AM561,"0.#"),1)=".",TRUE,FALSE)</formula>
    </cfRule>
  </conditionalFormatting>
  <conditionalFormatting sqref="AM562">
    <cfRule type="expression" dxfId="999" priority="345">
      <formula>IF(RIGHT(TEXT(AM562,"0.#"),1)=".",FALSE,TRUE)</formula>
    </cfRule>
    <cfRule type="expression" dxfId="998" priority="346">
      <formula>IF(RIGHT(TEXT(AM562,"0.#"),1)=".",TRUE,FALSE)</formula>
    </cfRule>
  </conditionalFormatting>
  <conditionalFormatting sqref="AI563">
    <cfRule type="expression" dxfId="997" priority="337">
      <formula>IF(RIGHT(TEXT(AI563,"0.#"),1)=".",FALSE,TRUE)</formula>
    </cfRule>
    <cfRule type="expression" dxfId="996" priority="338">
      <formula>IF(RIGHT(TEXT(AI563,"0.#"),1)=".",TRUE,FALSE)</formula>
    </cfRule>
  </conditionalFormatting>
  <conditionalFormatting sqref="AI561">
    <cfRule type="expression" dxfId="995" priority="341">
      <formula>IF(RIGHT(TEXT(AI561,"0.#"),1)=".",FALSE,TRUE)</formula>
    </cfRule>
    <cfRule type="expression" dxfId="994" priority="342">
      <formula>IF(RIGHT(TEXT(AI561,"0.#"),1)=".",TRUE,FALSE)</formula>
    </cfRule>
  </conditionalFormatting>
  <conditionalFormatting sqref="AI562">
    <cfRule type="expression" dxfId="993" priority="339">
      <formula>IF(RIGHT(TEXT(AI562,"0.#"),1)=".",FALSE,TRUE)</formula>
    </cfRule>
    <cfRule type="expression" dxfId="992" priority="340">
      <formula>IF(RIGHT(TEXT(AI562,"0.#"),1)=".",TRUE,FALSE)</formula>
    </cfRule>
  </conditionalFormatting>
  <conditionalFormatting sqref="AM597">
    <cfRule type="expression" dxfId="991" priority="295">
      <formula>IF(RIGHT(TEXT(AM597,"0.#"),1)=".",FALSE,TRUE)</formula>
    </cfRule>
    <cfRule type="expression" dxfId="990" priority="296">
      <formula>IF(RIGHT(TEXT(AM597,"0.#"),1)=".",TRUE,FALSE)</formula>
    </cfRule>
  </conditionalFormatting>
  <conditionalFormatting sqref="AM595">
    <cfRule type="expression" dxfId="989" priority="299">
      <formula>IF(RIGHT(TEXT(AM595,"0.#"),1)=".",FALSE,TRUE)</formula>
    </cfRule>
    <cfRule type="expression" dxfId="988" priority="300">
      <formula>IF(RIGHT(TEXT(AM595,"0.#"),1)=".",TRUE,FALSE)</formula>
    </cfRule>
  </conditionalFormatting>
  <conditionalFormatting sqref="AM596">
    <cfRule type="expression" dxfId="987" priority="297">
      <formula>IF(RIGHT(TEXT(AM596,"0.#"),1)=".",FALSE,TRUE)</formula>
    </cfRule>
    <cfRule type="expression" dxfId="986" priority="298">
      <formula>IF(RIGHT(TEXT(AM596,"0.#"),1)=".",TRUE,FALSE)</formula>
    </cfRule>
  </conditionalFormatting>
  <conditionalFormatting sqref="AI597">
    <cfRule type="expression" dxfId="985" priority="289">
      <formula>IF(RIGHT(TEXT(AI597,"0.#"),1)=".",FALSE,TRUE)</formula>
    </cfRule>
    <cfRule type="expression" dxfId="984" priority="290">
      <formula>IF(RIGHT(TEXT(AI597,"0.#"),1)=".",TRUE,FALSE)</formula>
    </cfRule>
  </conditionalFormatting>
  <conditionalFormatting sqref="AI595">
    <cfRule type="expression" dxfId="983" priority="293">
      <formula>IF(RIGHT(TEXT(AI595,"0.#"),1)=".",FALSE,TRUE)</formula>
    </cfRule>
    <cfRule type="expression" dxfId="982" priority="294">
      <formula>IF(RIGHT(TEXT(AI595,"0.#"),1)=".",TRUE,FALSE)</formula>
    </cfRule>
  </conditionalFormatting>
  <conditionalFormatting sqref="AI596">
    <cfRule type="expression" dxfId="981" priority="291">
      <formula>IF(RIGHT(TEXT(AI596,"0.#"),1)=".",FALSE,TRUE)</formula>
    </cfRule>
    <cfRule type="expression" dxfId="980" priority="292">
      <formula>IF(RIGHT(TEXT(AI596,"0.#"),1)=".",TRUE,FALSE)</formula>
    </cfRule>
  </conditionalFormatting>
  <conditionalFormatting sqref="AM622">
    <cfRule type="expression" dxfId="979" priority="283">
      <formula>IF(RIGHT(TEXT(AM622,"0.#"),1)=".",FALSE,TRUE)</formula>
    </cfRule>
    <cfRule type="expression" dxfId="978" priority="284">
      <formula>IF(RIGHT(TEXT(AM622,"0.#"),1)=".",TRUE,FALSE)</formula>
    </cfRule>
  </conditionalFormatting>
  <conditionalFormatting sqref="AM620">
    <cfRule type="expression" dxfId="977" priority="287">
      <formula>IF(RIGHT(TEXT(AM620,"0.#"),1)=".",FALSE,TRUE)</formula>
    </cfRule>
    <cfRule type="expression" dxfId="976" priority="288">
      <formula>IF(RIGHT(TEXT(AM620,"0.#"),1)=".",TRUE,FALSE)</formula>
    </cfRule>
  </conditionalFormatting>
  <conditionalFormatting sqref="AM621">
    <cfRule type="expression" dxfId="975" priority="285">
      <formula>IF(RIGHT(TEXT(AM621,"0.#"),1)=".",FALSE,TRUE)</formula>
    </cfRule>
    <cfRule type="expression" dxfId="974" priority="286">
      <formula>IF(RIGHT(TEXT(AM621,"0.#"),1)=".",TRUE,FALSE)</formula>
    </cfRule>
  </conditionalFormatting>
  <conditionalFormatting sqref="AI622">
    <cfRule type="expression" dxfId="973" priority="277">
      <formula>IF(RIGHT(TEXT(AI622,"0.#"),1)=".",FALSE,TRUE)</formula>
    </cfRule>
    <cfRule type="expression" dxfId="972" priority="278">
      <formula>IF(RIGHT(TEXT(AI622,"0.#"),1)=".",TRUE,FALSE)</formula>
    </cfRule>
  </conditionalFormatting>
  <conditionalFormatting sqref="AI620">
    <cfRule type="expression" dxfId="971" priority="281">
      <formula>IF(RIGHT(TEXT(AI620,"0.#"),1)=".",FALSE,TRUE)</formula>
    </cfRule>
    <cfRule type="expression" dxfId="970" priority="282">
      <formula>IF(RIGHT(TEXT(AI620,"0.#"),1)=".",TRUE,FALSE)</formula>
    </cfRule>
  </conditionalFormatting>
  <conditionalFormatting sqref="AI621">
    <cfRule type="expression" dxfId="969" priority="279">
      <formula>IF(RIGHT(TEXT(AI621,"0.#"),1)=".",FALSE,TRUE)</formula>
    </cfRule>
    <cfRule type="expression" dxfId="968" priority="280">
      <formula>IF(RIGHT(TEXT(AI621,"0.#"),1)=".",TRUE,FALSE)</formula>
    </cfRule>
  </conditionalFormatting>
  <conditionalFormatting sqref="AM627">
    <cfRule type="expression" dxfId="967" priority="223">
      <formula>IF(RIGHT(TEXT(AM627,"0.#"),1)=".",FALSE,TRUE)</formula>
    </cfRule>
    <cfRule type="expression" dxfId="966" priority="224">
      <formula>IF(RIGHT(TEXT(AM627,"0.#"),1)=".",TRUE,FALSE)</formula>
    </cfRule>
  </conditionalFormatting>
  <conditionalFormatting sqref="AM625">
    <cfRule type="expression" dxfId="965" priority="227">
      <formula>IF(RIGHT(TEXT(AM625,"0.#"),1)=".",FALSE,TRUE)</formula>
    </cfRule>
    <cfRule type="expression" dxfId="964" priority="228">
      <formula>IF(RIGHT(TEXT(AM625,"0.#"),1)=".",TRUE,FALSE)</formula>
    </cfRule>
  </conditionalFormatting>
  <conditionalFormatting sqref="AM626">
    <cfRule type="expression" dxfId="963" priority="225">
      <formula>IF(RIGHT(TEXT(AM626,"0.#"),1)=".",FALSE,TRUE)</formula>
    </cfRule>
    <cfRule type="expression" dxfId="962" priority="226">
      <formula>IF(RIGHT(TEXT(AM626,"0.#"),1)=".",TRUE,FALSE)</formula>
    </cfRule>
  </conditionalFormatting>
  <conditionalFormatting sqref="AI627">
    <cfRule type="expression" dxfId="961" priority="217">
      <formula>IF(RIGHT(TEXT(AI627,"0.#"),1)=".",FALSE,TRUE)</formula>
    </cfRule>
    <cfRule type="expression" dxfId="960" priority="218">
      <formula>IF(RIGHT(TEXT(AI627,"0.#"),1)=".",TRUE,FALSE)</formula>
    </cfRule>
  </conditionalFormatting>
  <conditionalFormatting sqref="AI625">
    <cfRule type="expression" dxfId="959" priority="221">
      <formula>IF(RIGHT(TEXT(AI625,"0.#"),1)=".",FALSE,TRUE)</formula>
    </cfRule>
    <cfRule type="expression" dxfId="958" priority="222">
      <formula>IF(RIGHT(TEXT(AI625,"0.#"),1)=".",TRUE,FALSE)</formula>
    </cfRule>
  </conditionalFormatting>
  <conditionalFormatting sqref="AI626">
    <cfRule type="expression" dxfId="957" priority="219">
      <formula>IF(RIGHT(TEXT(AI626,"0.#"),1)=".",FALSE,TRUE)</formula>
    </cfRule>
    <cfRule type="expression" dxfId="956" priority="220">
      <formula>IF(RIGHT(TEXT(AI626,"0.#"),1)=".",TRUE,FALSE)</formula>
    </cfRule>
  </conditionalFormatting>
  <conditionalFormatting sqref="AM632">
    <cfRule type="expression" dxfId="955" priority="211">
      <formula>IF(RIGHT(TEXT(AM632,"0.#"),1)=".",FALSE,TRUE)</formula>
    </cfRule>
    <cfRule type="expression" dxfId="954" priority="212">
      <formula>IF(RIGHT(TEXT(AM632,"0.#"),1)=".",TRUE,FALSE)</formula>
    </cfRule>
  </conditionalFormatting>
  <conditionalFormatting sqref="AM630">
    <cfRule type="expression" dxfId="953" priority="215">
      <formula>IF(RIGHT(TEXT(AM630,"0.#"),1)=".",FALSE,TRUE)</formula>
    </cfRule>
    <cfRule type="expression" dxfId="952" priority="216">
      <formula>IF(RIGHT(TEXT(AM630,"0.#"),1)=".",TRUE,FALSE)</formula>
    </cfRule>
  </conditionalFormatting>
  <conditionalFormatting sqref="AM631">
    <cfRule type="expression" dxfId="951" priority="213">
      <formula>IF(RIGHT(TEXT(AM631,"0.#"),1)=".",FALSE,TRUE)</formula>
    </cfRule>
    <cfRule type="expression" dxfId="950" priority="214">
      <formula>IF(RIGHT(TEXT(AM631,"0.#"),1)=".",TRUE,FALSE)</formula>
    </cfRule>
  </conditionalFormatting>
  <conditionalFormatting sqref="AI632">
    <cfRule type="expression" dxfId="949" priority="205">
      <formula>IF(RIGHT(TEXT(AI632,"0.#"),1)=".",FALSE,TRUE)</formula>
    </cfRule>
    <cfRule type="expression" dxfId="948" priority="206">
      <formula>IF(RIGHT(TEXT(AI632,"0.#"),1)=".",TRUE,FALSE)</formula>
    </cfRule>
  </conditionalFormatting>
  <conditionalFormatting sqref="AI630">
    <cfRule type="expression" dxfId="947" priority="209">
      <formula>IF(RIGHT(TEXT(AI630,"0.#"),1)=".",FALSE,TRUE)</formula>
    </cfRule>
    <cfRule type="expression" dxfId="946" priority="210">
      <formula>IF(RIGHT(TEXT(AI630,"0.#"),1)=".",TRUE,FALSE)</formula>
    </cfRule>
  </conditionalFormatting>
  <conditionalFormatting sqref="AI631">
    <cfRule type="expression" dxfId="945" priority="207">
      <formula>IF(RIGHT(TEXT(AI631,"0.#"),1)=".",FALSE,TRUE)</formula>
    </cfRule>
    <cfRule type="expression" dxfId="944" priority="208">
      <formula>IF(RIGHT(TEXT(AI631,"0.#"),1)=".",TRUE,FALSE)</formula>
    </cfRule>
  </conditionalFormatting>
  <conditionalFormatting sqref="AM637">
    <cfRule type="expression" dxfId="943" priority="199">
      <formula>IF(RIGHT(TEXT(AM637,"0.#"),1)=".",FALSE,TRUE)</formula>
    </cfRule>
    <cfRule type="expression" dxfId="942" priority="200">
      <formula>IF(RIGHT(TEXT(AM637,"0.#"),1)=".",TRUE,FALSE)</formula>
    </cfRule>
  </conditionalFormatting>
  <conditionalFormatting sqref="AM635">
    <cfRule type="expression" dxfId="941" priority="203">
      <formula>IF(RIGHT(TEXT(AM635,"0.#"),1)=".",FALSE,TRUE)</formula>
    </cfRule>
    <cfRule type="expression" dxfId="940" priority="204">
      <formula>IF(RIGHT(TEXT(AM635,"0.#"),1)=".",TRUE,FALSE)</formula>
    </cfRule>
  </conditionalFormatting>
  <conditionalFormatting sqref="AM636">
    <cfRule type="expression" dxfId="939" priority="201">
      <formula>IF(RIGHT(TEXT(AM636,"0.#"),1)=".",FALSE,TRUE)</formula>
    </cfRule>
    <cfRule type="expression" dxfId="938" priority="202">
      <formula>IF(RIGHT(TEXT(AM636,"0.#"),1)=".",TRUE,FALSE)</formula>
    </cfRule>
  </conditionalFormatting>
  <conditionalFormatting sqref="AI637">
    <cfRule type="expression" dxfId="937" priority="193">
      <formula>IF(RIGHT(TEXT(AI637,"0.#"),1)=".",FALSE,TRUE)</formula>
    </cfRule>
    <cfRule type="expression" dxfId="936" priority="194">
      <formula>IF(RIGHT(TEXT(AI637,"0.#"),1)=".",TRUE,FALSE)</formula>
    </cfRule>
  </conditionalFormatting>
  <conditionalFormatting sqref="AI635">
    <cfRule type="expression" dxfId="935" priority="197">
      <formula>IF(RIGHT(TEXT(AI635,"0.#"),1)=".",FALSE,TRUE)</formula>
    </cfRule>
    <cfRule type="expression" dxfId="934" priority="198">
      <formula>IF(RIGHT(TEXT(AI635,"0.#"),1)=".",TRUE,FALSE)</formula>
    </cfRule>
  </conditionalFormatting>
  <conditionalFormatting sqref="AI636">
    <cfRule type="expression" dxfId="933" priority="195">
      <formula>IF(RIGHT(TEXT(AI636,"0.#"),1)=".",FALSE,TRUE)</formula>
    </cfRule>
    <cfRule type="expression" dxfId="932" priority="196">
      <formula>IF(RIGHT(TEXT(AI636,"0.#"),1)=".",TRUE,FALSE)</formula>
    </cfRule>
  </conditionalFormatting>
  <conditionalFormatting sqref="AM602">
    <cfRule type="expression" dxfId="931" priority="271">
      <formula>IF(RIGHT(TEXT(AM602,"0.#"),1)=".",FALSE,TRUE)</formula>
    </cfRule>
    <cfRule type="expression" dxfId="930" priority="272">
      <formula>IF(RIGHT(TEXT(AM602,"0.#"),1)=".",TRUE,FALSE)</formula>
    </cfRule>
  </conditionalFormatting>
  <conditionalFormatting sqref="AM600">
    <cfRule type="expression" dxfId="929" priority="275">
      <formula>IF(RIGHT(TEXT(AM600,"0.#"),1)=".",FALSE,TRUE)</formula>
    </cfRule>
    <cfRule type="expression" dxfId="928" priority="276">
      <formula>IF(RIGHT(TEXT(AM600,"0.#"),1)=".",TRUE,FALSE)</formula>
    </cfRule>
  </conditionalFormatting>
  <conditionalFormatting sqref="AM601">
    <cfRule type="expression" dxfId="927" priority="273">
      <formula>IF(RIGHT(TEXT(AM601,"0.#"),1)=".",FALSE,TRUE)</formula>
    </cfRule>
    <cfRule type="expression" dxfId="926" priority="274">
      <formula>IF(RIGHT(TEXT(AM601,"0.#"),1)=".",TRUE,FALSE)</formula>
    </cfRule>
  </conditionalFormatting>
  <conditionalFormatting sqref="AI602">
    <cfRule type="expression" dxfId="925" priority="265">
      <formula>IF(RIGHT(TEXT(AI602,"0.#"),1)=".",FALSE,TRUE)</formula>
    </cfRule>
    <cfRule type="expression" dxfId="924" priority="266">
      <formula>IF(RIGHT(TEXT(AI602,"0.#"),1)=".",TRUE,FALSE)</formula>
    </cfRule>
  </conditionalFormatting>
  <conditionalFormatting sqref="AI600">
    <cfRule type="expression" dxfId="923" priority="269">
      <formula>IF(RIGHT(TEXT(AI600,"0.#"),1)=".",FALSE,TRUE)</formula>
    </cfRule>
    <cfRule type="expression" dxfId="922" priority="270">
      <formula>IF(RIGHT(TEXT(AI600,"0.#"),1)=".",TRUE,FALSE)</formula>
    </cfRule>
  </conditionalFormatting>
  <conditionalFormatting sqref="AI601">
    <cfRule type="expression" dxfId="921" priority="267">
      <formula>IF(RIGHT(TEXT(AI601,"0.#"),1)=".",FALSE,TRUE)</formula>
    </cfRule>
    <cfRule type="expression" dxfId="920" priority="268">
      <formula>IF(RIGHT(TEXT(AI601,"0.#"),1)=".",TRUE,FALSE)</formula>
    </cfRule>
  </conditionalFormatting>
  <conditionalFormatting sqref="AM607">
    <cfRule type="expression" dxfId="919" priority="259">
      <formula>IF(RIGHT(TEXT(AM607,"0.#"),1)=".",FALSE,TRUE)</formula>
    </cfRule>
    <cfRule type="expression" dxfId="918" priority="260">
      <formula>IF(RIGHT(TEXT(AM607,"0.#"),1)=".",TRUE,FALSE)</formula>
    </cfRule>
  </conditionalFormatting>
  <conditionalFormatting sqref="AM605">
    <cfRule type="expression" dxfId="917" priority="263">
      <formula>IF(RIGHT(TEXT(AM605,"0.#"),1)=".",FALSE,TRUE)</formula>
    </cfRule>
    <cfRule type="expression" dxfId="916" priority="264">
      <formula>IF(RIGHT(TEXT(AM605,"0.#"),1)=".",TRUE,FALSE)</formula>
    </cfRule>
  </conditionalFormatting>
  <conditionalFormatting sqref="AM606">
    <cfRule type="expression" dxfId="915" priority="261">
      <formula>IF(RIGHT(TEXT(AM606,"0.#"),1)=".",FALSE,TRUE)</formula>
    </cfRule>
    <cfRule type="expression" dxfId="914" priority="262">
      <formula>IF(RIGHT(TEXT(AM606,"0.#"),1)=".",TRUE,FALSE)</formula>
    </cfRule>
  </conditionalFormatting>
  <conditionalFormatting sqref="AI607">
    <cfRule type="expression" dxfId="913" priority="253">
      <formula>IF(RIGHT(TEXT(AI607,"0.#"),1)=".",FALSE,TRUE)</formula>
    </cfRule>
    <cfRule type="expression" dxfId="912" priority="254">
      <formula>IF(RIGHT(TEXT(AI607,"0.#"),1)=".",TRUE,FALSE)</formula>
    </cfRule>
  </conditionalFormatting>
  <conditionalFormatting sqref="AI605">
    <cfRule type="expression" dxfId="911" priority="257">
      <formula>IF(RIGHT(TEXT(AI605,"0.#"),1)=".",FALSE,TRUE)</formula>
    </cfRule>
    <cfRule type="expression" dxfId="910" priority="258">
      <formula>IF(RIGHT(TEXT(AI605,"0.#"),1)=".",TRUE,FALSE)</formula>
    </cfRule>
  </conditionalFormatting>
  <conditionalFormatting sqref="AI606">
    <cfRule type="expression" dxfId="909" priority="255">
      <formula>IF(RIGHT(TEXT(AI606,"0.#"),1)=".",FALSE,TRUE)</formula>
    </cfRule>
    <cfRule type="expression" dxfId="908" priority="256">
      <formula>IF(RIGHT(TEXT(AI606,"0.#"),1)=".",TRUE,FALSE)</formula>
    </cfRule>
  </conditionalFormatting>
  <conditionalFormatting sqref="AM612">
    <cfRule type="expression" dxfId="907" priority="247">
      <formula>IF(RIGHT(TEXT(AM612,"0.#"),1)=".",FALSE,TRUE)</formula>
    </cfRule>
    <cfRule type="expression" dxfId="906" priority="248">
      <formula>IF(RIGHT(TEXT(AM612,"0.#"),1)=".",TRUE,FALSE)</formula>
    </cfRule>
  </conditionalFormatting>
  <conditionalFormatting sqref="AM610">
    <cfRule type="expression" dxfId="905" priority="251">
      <formula>IF(RIGHT(TEXT(AM610,"0.#"),1)=".",FALSE,TRUE)</formula>
    </cfRule>
    <cfRule type="expression" dxfId="904" priority="252">
      <formula>IF(RIGHT(TEXT(AM610,"0.#"),1)=".",TRUE,FALSE)</formula>
    </cfRule>
  </conditionalFormatting>
  <conditionalFormatting sqref="AM611">
    <cfRule type="expression" dxfId="903" priority="249">
      <formula>IF(RIGHT(TEXT(AM611,"0.#"),1)=".",FALSE,TRUE)</formula>
    </cfRule>
    <cfRule type="expression" dxfId="902" priority="250">
      <formula>IF(RIGHT(TEXT(AM611,"0.#"),1)=".",TRUE,FALSE)</formula>
    </cfRule>
  </conditionalFormatting>
  <conditionalFormatting sqref="AI612">
    <cfRule type="expression" dxfId="901" priority="241">
      <formula>IF(RIGHT(TEXT(AI612,"0.#"),1)=".",FALSE,TRUE)</formula>
    </cfRule>
    <cfRule type="expression" dxfId="900" priority="242">
      <formula>IF(RIGHT(TEXT(AI612,"0.#"),1)=".",TRUE,FALSE)</formula>
    </cfRule>
  </conditionalFormatting>
  <conditionalFormatting sqref="AI610">
    <cfRule type="expression" dxfId="899" priority="245">
      <formula>IF(RIGHT(TEXT(AI610,"0.#"),1)=".",FALSE,TRUE)</formula>
    </cfRule>
    <cfRule type="expression" dxfId="898" priority="246">
      <formula>IF(RIGHT(TEXT(AI610,"0.#"),1)=".",TRUE,FALSE)</formula>
    </cfRule>
  </conditionalFormatting>
  <conditionalFormatting sqref="AI611">
    <cfRule type="expression" dxfId="897" priority="243">
      <formula>IF(RIGHT(TEXT(AI611,"0.#"),1)=".",FALSE,TRUE)</formula>
    </cfRule>
    <cfRule type="expression" dxfId="896" priority="244">
      <formula>IF(RIGHT(TEXT(AI611,"0.#"),1)=".",TRUE,FALSE)</formula>
    </cfRule>
  </conditionalFormatting>
  <conditionalFormatting sqref="AM617">
    <cfRule type="expression" dxfId="895" priority="235">
      <formula>IF(RIGHT(TEXT(AM617,"0.#"),1)=".",FALSE,TRUE)</formula>
    </cfRule>
    <cfRule type="expression" dxfId="894" priority="236">
      <formula>IF(RIGHT(TEXT(AM617,"0.#"),1)=".",TRUE,FALSE)</formula>
    </cfRule>
  </conditionalFormatting>
  <conditionalFormatting sqref="AM615">
    <cfRule type="expression" dxfId="893" priority="239">
      <formula>IF(RIGHT(TEXT(AM615,"0.#"),1)=".",FALSE,TRUE)</formula>
    </cfRule>
    <cfRule type="expression" dxfId="892" priority="240">
      <formula>IF(RIGHT(TEXT(AM615,"0.#"),1)=".",TRUE,FALSE)</formula>
    </cfRule>
  </conditionalFormatting>
  <conditionalFormatting sqref="AM616">
    <cfRule type="expression" dxfId="891" priority="237">
      <formula>IF(RIGHT(TEXT(AM616,"0.#"),1)=".",FALSE,TRUE)</formula>
    </cfRule>
    <cfRule type="expression" dxfId="890" priority="238">
      <formula>IF(RIGHT(TEXT(AM616,"0.#"),1)=".",TRUE,FALSE)</formula>
    </cfRule>
  </conditionalFormatting>
  <conditionalFormatting sqref="AI617">
    <cfRule type="expression" dxfId="889" priority="229">
      <formula>IF(RIGHT(TEXT(AI617,"0.#"),1)=".",FALSE,TRUE)</formula>
    </cfRule>
    <cfRule type="expression" dxfId="888" priority="230">
      <formula>IF(RIGHT(TEXT(AI617,"0.#"),1)=".",TRUE,FALSE)</formula>
    </cfRule>
  </conditionalFormatting>
  <conditionalFormatting sqref="AI615">
    <cfRule type="expression" dxfId="887" priority="233">
      <formula>IF(RIGHT(TEXT(AI615,"0.#"),1)=".",FALSE,TRUE)</formula>
    </cfRule>
    <cfRule type="expression" dxfId="886" priority="234">
      <formula>IF(RIGHT(TEXT(AI615,"0.#"),1)=".",TRUE,FALSE)</formula>
    </cfRule>
  </conditionalFormatting>
  <conditionalFormatting sqref="AI616">
    <cfRule type="expression" dxfId="885" priority="231">
      <formula>IF(RIGHT(TEXT(AI616,"0.#"),1)=".",FALSE,TRUE)</formula>
    </cfRule>
    <cfRule type="expression" dxfId="884" priority="232">
      <formula>IF(RIGHT(TEXT(AI616,"0.#"),1)=".",TRUE,FALSE)</formula>
    </cfRule>
  </conditionalFormatting>
  <conditionalFormatting sqref="AM651">
    <cfRule type="expression" dxfId="883" priority="187">
      <formula>IF(RIGHT(TEXT(AM651,"0.#"),1)=".",FALSE,TRUE)</formula>
    </cfRule>
    <cfRule type="expression" dxfId="882" priority="188">
      <formula>IF(RIGHT(TEXT(AM651,"0.#"),1)=".",TRUE,FALSE)</formula>
    </cfRule>
  </conditionalFormatting>
  <conditionalFormatting sqref="AM649">
    <cfRule type="expression" dxfId="881" priority="191">
      <formula>IF(RIGHT(TEXT(AM649,"0.#"),1)=".",FALSE,TRUE)</formula>
    </cfRule>
    <cfRule type="expression" dxfId="880" priority="192">
      <formula>IF(RIGHT(TEXT(AM649,"0.#"),1)=".",TRUE,FALSE)</formula>
    </cfRule>
  </conditionalFormatting>
  <conditionalFormatting sqref="AM650">
    <cfRule type="expression" dxfId="879" priority="189">
      <formula>IF(RIGHT(TEXT(AM650,"0.#"),1)=".",FALSE,TRUE)</formula>
    </cfRule>
    <cfRule type="expression" dxfId="878" priority="190">
      <formula>IF(RIGHT(TEXT(AM650,"0.#"),1)=".",TRUE,FALSE)</formula>
    </cfRule>
  </conditionalFormatting>
  <conditionalFormatting sqref="AI651">
    <cfRule type="expression" dxfId="877" priority="181">
      <formula>IF(RIGHT(TEXT(AI651,"0.#"),1)=".",FALSE,TRUE)</formula>
    </cfRule>
    <cfRule type="expression" dxfId="876" priority="182">
      <formula>IF(RIGHT(TEXT(AI651,"0.#"),1)=".",TRUE,FALSE)</formula>
    </cfRule>
  </conditionalFormatting>
  <conditionalFormatting sqref="AI649">
    <cfRule type="expression" dxfId="875" priority="185">
      <formula>IF(RIGHT(TEXT(AI649,"0.#"),1)=".",FALSE,TRUE)</formula>
    </cfRule>
    <cfRule type="expression" dxfId="874" priority="186">
      <formula>IF(RIGHT(TEXT(AI649,"0.#"),1)=".",TRUE,FALSE)</formula>
    </cfRule>
  </conditionalFormatting>
  <conditionalFormatting sqref="AI650">
    <cfRule type="expression" dxfId="873" priority="183">
      <formula>IF(RIGHT(TEXT(AI650,"0.#"),1)=".",FALSE,TRUE)</formula>
    </cfRule>
    <cfRule type="expression" dxfId="872" priority="184">
      <formula>IF(RIGHT(TEXT(AI650,"0.#"),1)=".",TRUE,FALSE)</formula>
    </cfRule>
  </conditionalFormatting>
  <conditionalFormatting sqref="AM676">
    <cfRule type="expression" dxfId="871" priority="175">
      <formula>IF(RIGHT(TEXT(AM676,"0.#"),1)=".",FALSE,TRUE)</formula>
    </cfRule>
    <cfRule type="expression" dxfId="870" priority="176">
      <formula>IF(RIGHT(TEXT(AM676,"0.#"),1)=".",TRUE,FALSE)</formula>
    </cfRule>
  </conditionalFormatting>
  <conditionalFormatting sqref="AM674">
    <cfRule type="expression" dxfId="869" priority="179">
      <formula>IF(RIGHT(TEXT(AM674,"0.#"),1)=".",FALSE,TRUE)</formula>
    </cfRule>
    <cfRule type="expression" dxfId="868" priority="180">
      <formula>IF(RIGHT(TEXT(AM674,"0.#"),1)=".",TRUE,FALSE)</formula>
    </cfRule>
  </conditionalFormatting>
  <conditionalFormatting sqref="AM675">
    <cfRule type="expression" dxfId="867" priority="177">
      <formula>IF(RIGHT(TEXT(AM675,"0.#"),1)=".",FALSE,TRUE)</formula>
    </cfRule>
    <cfRule type="expression" dxfId="866" priority="178">
      <formula>IF(RIGHT(TEXT(AM675,"0.#"),1)=".",TRUE,FALSE)</formula>
    </cfRule>
  </conditionalFormatting>
  <conditionalFormatting sqref="AI676">
    <cfRule type="expression" dxfId="865" priority="169">
      <formula>IF(RIGHT(TEXT(AI676,"0.#"),1)=".",FALSE,TRUE)</formula>
    </cfRule>
    <cfRule type="expression" dxfId="864" priority="170">
      <formula>IF(RIGHT(TEXT(AI676,"0.#"),1)=".",TRUE,FALSE)</formula>
    </cfRule>
  </conditionalFormatting>
  <conditionalFormatting sqref="AI674">
    <cfRule type="expression" dxfId="863" priority="173">
      <formula>IF(RIGHT(TEXT(AI674,"0.#"),1)=".",FALSE,TRUE)</formula>
    </cfRule>
    <cfRule type="expression" dxfId="862" priority="174">
      <formula>IF(RIGHT(TEXT(AI674,"0.#"),1)=".",TRUE,FALSE)</formula>
    </cfRule>
  </conditionalFormatting>
  <conditionalFormatting sqref="AI675">
    <cfRule type="expression" dxfId="861" priority="171">
      <formula>IF(RIGHT(TEXT(AI675,"0.#"),1)=".",FALSE,TRUE)</formula>
    </cfRule>
    <cfRule type="expression" dxfId="860" priority="172">
      <formula>IF(RIGHT(TEXT(AI675,"0.#"),1)=".",TRUE,FALSE)</formula>
    </cfRule>
  </conditionalFormatting>
  <conditionalFormatting sqref="AM681">
    <cfRule type="expression" dxfId="859" priority="115">
      <formula>IF(RIGHT(TEXT(AM681,"0.#"),1)=".",FALSE,TRUE)</formula>
    </cfRule>
    <cfRule type="expression" dxfId="858" priority="116">
      <formula>IF(RIGHT(TEXT(AM681,"0.#"),1)=".",TRUE,FALSE)</formula>
    </cfRule>
  </conditionalFormatting>
  <conditionalFormatting sqref="AM679">
    <cfRule type="expression" dxfId="857" priority="119">
      <formula>IF(RIGHT(TEXT(AM679,"0.#"),1)=".",FALSE,TRUE)</formula>
    </cfRule>
    <cfRule type="expression" dxfId="856" priority="120">
      <formula>IF(RIGHT(TEXT(AM679,"0.#"),1)=".",TRUE,FALSE)</formula>
    </cfRule>
  </conditionalFormatting>
  <conditionalFormatting sqref="AM680">
    <cfRule type="expression" dxfId="855" priority="117">
      <formula>IF(RIGHT(TEXT(AM680,"0.#"),1)=".",FALSE,TRUE)</formula>
    </cfRule>
    <cfRule type="expression" dxfId="854" priority="118">
      <formula>IF(RIGHT(TEXT(AM680,"0.#"),1)=".",TRUE,FALSE)</formula>
    </cfRule>
  </conditionalFormatting>
  <conditionalFormatting sqref="AI681">
    <cfRule type="expression" dxfId="853" priority="109">
      <formula>IF(RIGHT(TEXT(AI681,"0.#"),1)=".",FALSE,TRUE)</formula>
    </cfRule>
    <cfRule type="expression" dxfId="852" priority="110">
      <formula>IF(RIGHT(TEXT(AI681,"0.#"),1)=".",TRUE,FALSE)</formula>
    </cfRule>
  </conditionalFormatting>
  <conditionalFormatting sqref="AI679">
    <cfRule type="expression" dxfId="851" priority="113">
      <formula>IF(RIGHT(TEXT(AI679,"0.#"),1)=".",FALSE,TRUE)</formula>
    </cfRule>
    <cfRule type="expression" dxfId="850" priority="114">
      <formula>IF(RIGHT(TEXT(AI679,"0.#"),1)=".",TRUE,FALSE)</formula>
    </cfRule>
  </conditionalFormatting>
  <conditionalFormatting sqref="AI680">
    <cfRule type="expression" dxfId="849" priority="111">
      <formula>IF(RIGHT(TEXT(AI680,"0.#"),1)=".",FALSE,TRUE)</formula>
    </cfRule>
    <cfRule type="expression" dxfId="848" priority="112">
      <formula>IF(RIGHT(TEXT(AI680,"0.#"),1)=".",TRUE,FALSE)</formula>
    </cfRule>
  </conditionalFormatting>
  <conditionalFormatting sqref="AM686">
    <cfRule type="expression" dxfId="847" priority="103">
      <formula>IF(RIGHT(TEXT(AM686,"0.#"),1)=".",FALSE,TRUE)</formula>
    </cfRule>
    <cfRule type="expression" dxfId="846" priority="104">
      <formula>IF(RIGHT(TEXT(AM686,"0.#"),1)=".",TRUE,FALSE)</formula>
    </cfRule>
  </conditionalFormatting>
  <conditionalFormatting sqref="AM684">
    <cfRule type="expression" dxfId="845" priority="107">
      <formula>IF(RIGHT(TEXT(AM684,"0.#"),1)=".",FALSE,TRUE)</formula>
    </cfRule>
    <cfRule type="expression" dxfId="844" priority="108">
      <formula>IF(RIGHT(TEXT(AM684,"0.#"),1)=".",TRUE,FALSE)</formula>
    </cfRule>
  </conditionalFormatting>
  <conditionalFormatting sqref="AM685">
    <cfRule type="expression" dxfId="843" priority="105">
      <formula>IF(RIGHT(TEXT(AM685,"0.#"),1)=".",FALSE,TRUE)</formula>
    </cfRule>
    <cfRule type="expression" dxfId="842" priority="106">
      <formula>IF(RIGHT(TEXT(AM685,"0.#"),1)=".",TRUE,FALSE)</formula>
    </cfRule>
  </conditionalFormatting>
  <conditionalFormatting sqref="AI686">
    <cfRule type="expression" dxfId="841" priority="97">
      <formula>IF(RIGHT(TEXT(AI686,"0.#"),1)=".",FALSE,TRUE)</formula>
    </cfRule>
    <cfRule type="expression" dxfId="840" priority="98">
      <formula>IF(RIGHT(TEXT(AI686,"0.#"),1)=".",TRUE,FALSE)</formula>
    </cfRule>
  </conditionalFormatting>
  <conditionalFormatting sqref="AI684">
    <cfRule type="expression" dxfId="839" priority="101">
      <formula>IF(RIGHT(TEXT(AI684,"0.#"),1)=".",FALSE,TRUE)</formula>
    </cfRule>
    <cfRule type="expression" dxfId="838" priority="102">
      <formula>IF(RIGHT(TEXT(AI684,"0.#"),1)=".",TRUE,FALSE)</formula>
    </cfRule>
  </conditionalFormatting>
  <conditionalFormatting sqref="AI685">
    <cfRule type="expression" dxfId="837" priority="99">
      <formula>IF(RIGHT(TEXT(AI685,"0.#"),1)=".",FALSE,TRUE)</formula>
    </cfRule>
    <cfRule type="expression" dxfId="836" priority="100">
      <formula>IF(RIGHT(TEXT(AI685,"0.#"),1)=".",TRUE,FALSE)</formula>
    </cfRule>
  </conditionalFormatting>
  <conditionalFormatting sqref="AM691">
    <cfRule type="expression" dxfId="835" priority="91">
      <formula>IF(RIGHT(TEXT(AM691,"0.#"),1)=".",FALSE,TRUE)</formula>
    </cfRule>
    <cfRule type="expression" dxfId="834" priority="92">
      <formula>IF(RIGHT(TEXT(AM691,"0.#"),1)=".",TRUE,FALSE)</formula>
    </cfRule>
  </conditionalFormatting>
  <conditionalFormatting sqref="AM689">
    <cfRule type="expression" dxfId="833" priority="95">
      <formula>IF(RIGHT(TEXT(AM689,"0.#"),1)=".",FALSE,TRUE)</formula>
    </cfRule>
    <cfRule type="expression" dxfId="832" priority="96">
      <formula>IF(RIGHT(TEXT(AM689,"0.#"),1)=".",TRUE,FALSE)</formula>
    </cfRule>
  </conditionalFormatting>
  <conditionalFormatting sqref="AM690">
    <cfRule type="expression" dxfId="831" priority="93">
      <formula>IF(RIGHT(TEXT(AM690,"0.#"),1)=".",FALSE,TRUE)</formula>
    </cfRule>
    <cfRule type="expression" dxfId="830" priority="94">
      <formula>IF(RIGHT(TEXT(AM690,"0.#"),1)=".",TRUE,FALSE)</formula>
    </cfRule>
  </conditionalFormatting>
  <conditionalFormatting sqref="AI691">
    <cfRule type="expression" dxfId="829" priority="85">
      <formula>IF(RIGHT(TEXT(AI691,"0.#"),1)=".",FALSE,TRUE)</formula>
    </cfRule>
    <cfRule type="expression" dxfId="828" priority="86">
      <formula>IF(RIGHT(TEXT(AI691,"0.#"),1)=".",TRUE,FALSE)</formula>
    </cfRule>
  </conditionalFormatting>
  <conditionalFormatting sqref="AI689">
    <cfRule type="expression" dxfId="827" priority="89">
      <formula>IF(RIGHT(TEXT(AI689,"0.#"),1)=".",FALSE,TRUE)</formula>
    </cfRule>
    <cfRule type="expression" dxfId="826" priority="90">
      <formula>IF(RIGHT(TEXT(AI689,"0.#"),1)=".",TRUE,FALSE)</formula>
    </cfRule>
  </conditionalFormatting>
  <conditionalFormatting sqref="AI690">
    <cfRule type="expression" dxfId="825" priority="87">
      <formula>IF(RIGHT(TEXT(AI690,"0.#"),1)=".",FALSE,TRUE)</formula>
    </cfRule>
    <cfRule type="expression" dxfId="824" priority="88">
      <formula>IF(RIGHT(TEXT(AI690,"0.#"),1)=".",TRUE,FALSE)</formula>
    </cfRule>
  </conditionalFormatting>
  <conditionalFormatting sqref="AM656">
    <cfRule type="expression" dxfId="823" priority="163">
      <formula>IF(RIGHT(TEXT(AM656,"0.#"),1)=".",FALSE,TRUE)</formula>
    </cfRule>
    <cfRule type="expression" dxfId="822" priority="164">
      <formula>IF(RIGHT(TEXT(AM656,"0.#"),1)=".",TRUE,FALSE)</formula>
    </cfRule>
  </conditionalFormatting>
  <conditionalFormatting sqref="AM654">
    <cfRule type="expression" dxfId="821" priority="167">
      <formula>IF(RIGHT(TEXT(AM654,"0.#"),1)=".",FALSE,TRUE)</formula>
    </cfRule>
    <cfRule type="expression" dxfId="820" priority="168">
      <formula>IF(RIGHT(TEXT(AM654,"0.#"),1)=".",TRUE,FALSE)</formula>
    </cfRule>
  </conditionalFormatting>
  <conditionalFormatting sqref="AM655">
    <cfRule type="expression" dxfId="819" priority="165">
      <formula>IF(RIGHT(TEXT(AM655,"0.#"),1)=".",FALSE,TRUE)</formula>
    </cfRule>
    <cfRule type="expression" dxfId="818" priority="166">
      <formula>IF(RIGHT(TEXT(AM655,"0.#"),1)=".",TRUE,FALSE)</formula>
    </cfRule>
  </conditionalFormatting>
  <conditionalFormatting sqref="AI656">
    <cfRule type="expression" dxfId="817" priority="157">
      <formula>IF(RIGHT(TEXT(AI656,"0.#"),1)=".",FALSE,TRUE)</formula>
    </cfRule>
    <cfRule type="expression" dxfId="816" priority="158">
      <formula>IF(RIGHT(TEXT(AI656,"0.#"),1)=".",TRUE,FALSE)</formula>
    </cfRule>
  </conditionalFormatting>
  <conditionalFormatting sqref="AI654">
    <cfRule type="expression" dxfId="815" priority="161">
      <formula>IF(RIGHT(TEXT(AI654,"0.#"),1)=".",FALSE,TRUE)</formula>
    </cfRule>
    <cfRule type="expression" dxfId="814" priority="162">
      <formula>IF(RIGHT(TEXT(AI654,"0.#"),1)=".",TRUE,FALSE)</formula>
    </cfRule>
  </conditionalFormatting>
  <conditionalFormatting sqref="AI655">
    <cfRule type="expression" dxfId="813" priority="159">
      <formula>IF(RIGHT(TEXT(AI655,"0.#"),1)=".",FALSE,TRUE)</formula>
    </cfRule>
    <cfRule type="expression" dxfId="812" priority="160">
      <formula>IF(RIGHT(TEXT(AI655,"0.#"),1)=".",TRUE,FALSE)</formula>
    </cfRule>
  </conditionalFormatting>
  <conditionalFormatting sqref="AM661">
    <cfRule type="expression" dxfId="811" priority="151">
      <formula>IF(RIGHT(TEXT(AM661,"0.#"),1)=".",FALSE,TRUE)</formula>
    </cfRule>
    <cfRule type="expression" dxfId="810" priority="152">
      <formula>IF(RIGHT(TEXT(AM661,"0.#"),1)=".",TRUE,FALSE)</formula>
    </cfRule>
  </conditionalFormatting>
  <conditionalFormatting sqref="AM659">
    <cfRule type="expression" dxfId="809" priority="155">
      <formula>IF(RIGHT(TEXT(AM659,"0.#"),1)=".",FALSE,TRUE)</formula>
    </cfRule>
    <cfRule type="expression" dxfId="808" priority="156">
      <formula>IF(RIGHT(TEXT(AM659,"0.#"),1)=".",TRUE,FALSE)</formula>
    </cfRule>
  </conditionalFormatting>
  <conditionalFormatting sqref="AM660">
    <cfRule type="expression" dxfId="807" priority="153">
      <formula>IF(RIGHT(TEXT(AM660,"0.#"),1)=".",FALSE,TRUE)</formula>
    </cfRule>
    <cfRule type="expression" dxfId="806" priority="154">
      <formula>IF(RIGHT(TEXT(AM660,"0.#"),1)=".",TRUE,FALSE)</formula>
    </cfRule>
  </conditionalFormatting>
  <conditionalFormatting sqref="AI661">
    <cfRule type="expression" dxfId="805" priority="145">
      <formula>IF(RIGHT(TEXT(AI661,"0.#"),1)=".",FALSE,TRUE)</formula>
    </cfRule>
    <cfRule type="expression" dxfId="804" priority="146">
      <formula>IF(RIGHT(TEXT(AI661,"0.#"),1)=".",TRUE,FALSE)</formula>
    </cfRule>
  </conditionalFormatting>
  <conditionalFormatting sqref="AI659">
    <cfRule type="expression" dxfId="803" priority="149">
      <formula>IF(RIGHT(TEXT(AI659,"0.#"),1)=".",FALSE,TRUE)</formula>
    </cfRule>
    <cfRule type="expression" dxfId="802" priority="150">
      <formula>IF(RIGHT(TEXT(AI659,"0.#"),1)=".",TRUE,FALSE)</formula>
    </cfRule>
  </conditionalFormatting>
  <conditionalFormatting sqref="AI660">
    <cfRule type="expression" dxfId="801" priority="147">
      <formula>IF(RIGHT(TEXT(AI660,"0.#"),1)=".",FALSE,TRUE)</formula>
    </cfRule>
    <cfRule type="expression" dxfId="800" priority="148">
      <formula>IF(RIGHT(TEXT(AI660,"0.#"),1)=".",TRUE,FALSE)</formula>
    </cfRule>
  </conditionalFormatting>
  <conditionalFormatting sqref="AM666">
    <cfRule type="expression" dxfId="799" priority="139">
      <formula>IF(RIGHT(TEXT(AM666,"0.#"),1)=".",FALSE,TRUE)</formula>
    </cfRule>
    <cfRule type="expression" dxfId="798" priority="140">
      <formula>IF(RIGHT(TEXT(AM666,"0.#"),1)=".",TRUE,FALSE)</formula>
    </cfRule>
  </conditionalFormatting>
  <conditionalFormatting sqref="AM664">
    <cfRule type="expression" dxfId="797" priority="143">
      <formula>IF(RIGHT(TEXT(AM664,"0.#"),1)=".",FALSE,TRUE)</formula>
    </cfRule>
    <cfRule type="expression" dxfId="796" priority="144">
      <formula>IF(RIGHT(TEXT(AM664,"0.#"),1)=".",TRUE,FALSE)</formula>
    </cfRule>
  </conditionalFormatting>
  <conditionalFormatting sqref="AM665">
    <cfRule type="expression" dxfId="795" priority="141">
      <formula>IF(RIGHT(TEXT(AM665,"0.#"),1)=".",FALSE,TRUE)</formula>
    </cfRule>
    <cfRule type="expression" dxfId="794" priority="142">
      <formula>IF(RIGHT(TEXT(AM665,"0.#"),1)=".",TRUE,FALSE)</formula>
    </cfRule>
  </conditionalFormatting>
  <conditionalFormatting sqref="AI666">
    <cfRule type="expression" dxfId="793" priority="133">
      <formula>IF(RIGHT(TEXT(AI666,"0.#"),1)=".",FALSE,TRUE)</formula>
    </cfRule>
    <cfRule type="expression" dxfId="792" priority="134">
      <formula>IF(RIGHT(TEXT(AI666,"0.#"),1)=".",TRUE,FALSE)</formula>
    </cfRule>
  </conditionalFormatting>
  <conditionalFormatting sqref="AI664">
    <cfRule type="expression" dxfId="791" priority="137">
      <formula>IF(RIGHT(TEXT(AI664,"0.#"),1)=".",FALSE,TRUE)</formula>
    </cfRule>
    <cfRule type="expression" dxfId="790" priority="138">
      <formula>IF(RIGHT(TEXT(AI664,"0.#"),1)=".",TRUE,FALSE)</formula>
    </cfRule>
  </conditionalFormatting>
  <conditionalFormatting sqref="AI665">
    <cfRule type="expression" dxfId="789" priority="135">
      <formula>IF(RIGHT(TEXT(AI665,"0.#"),1)=".",FALSE,TRUE)</formula>
    </cfRule>
    <cfRule type="expression" dxfId="788" priority="136">
      <formula>IF(RIGHT(TEXT(AI665,"0.#"),1)=".",TRUE,FALSE)</formula>
    </cfRule>
  </conditionalFormatting>
  <conditionalFormatting sqref="AM671">
    <cfRule type="expression" dxfId="787" priority="127">
      <formula>IF(RIGHT(TEXT(AM671,"0.#"),1)=".",FALSE,TRUE)</formula>
    </cfRule>
    <cfRule type="expression" dxfId="786" priority="128">
      <formula>IF(RIGHT(TEXT(AM671,"0.#"),1)=".",TRUE,FALSE)</formula>
    </cfRule>
  </conditionalFormatting>
  <conditionalFormatting sqref="AM669">
    <cfRule type="expression" dxfId="785" priority="131">
      <formula>IF(RIGHT(TEXT(AM669,"0.#"),1)=".",FALSE,TRUE)</formula>
    </cfRule>
    <cfRule type="expression" dxfId="784" priority="132">
      <formula>IF(RIGHT(TEXT(AM669,"0.#"),1)=".",TRUE,FALSE)</formula>
    </cfRule>
  </conditionalFormatting>
  <conditionalFormatting sqref="AM670">
    <cfRule type="expression" dxfId="783" priority="129">
      <formula>IF(RIGHT(TEXT(AM670,"0.#"),1)=".",FALSE,TRUE)</formula>
    </cfRule>
    <cfRule type="expression" dxfId="782" priority="130">
      <formula>IF(RIGHT(TEXT(AM670,"0.#"),1)=".",TRUE,FALSE)</formula>
    </cfRule>
  </conditionalFormatting>
  <conditionalFormatting sqref="AI671">
    <cfRule type="expression" dxfId="781" priority="121">
      <formula>IF(RIGHT(TEXT(AI671,"0.#"),1)=".",FALSE,TRUE)</formula>
    </cfRule>
    <cfRule type="expression" dxfId="780" priority="122">
      <formula>IF(RIGHT(TEXT(AI671,"0.#"),1)=".",TRUE,FALSE)</formula>
    </cfRule>
  </conditionalFormatting>
  <conditionalFormatting sqref="AI669">
    <cfRule type="expression" dxfId="779" priority="125">
      <formula>IF(RIGHT(TEXT(AI669,"0.#"),1)=".",FALSE,TRUE)</formula>
    </cfRule>
    <cfRule type="expression" dxfId="778" priority="126">
      <formula>IF(RIGHT(TEXT(AI669,"0.#"),1)=".",TRUE,FALSE)</formula>
    </cfRule>
  </conditionalFormatting>
  <conditionalFormatting sqref="AI670">
    <cfRule type="expression" dxfId="777" priority="123">
      <formula>IF(RIGHT(TEXT(AI670,"0.#"),1)=".",FALSE,TRUE)</formula>
    </cfRule>
    <cfRule type="expression" dxfId="776" priority="124">
      <formula>IF(RIGHT(TEXT(AI670,"0.#"),1)=".",TRUE,FALSE)</formula>
    </cfRule>
  </conditionalFormatting>
  <conditionalFormatting sqref="P29:AC29">
    <cfRule type="expression" dxfId="775" priority="83">
      <formula>IF(RIGHT(TEXT(P29,"0.#"),1)=".",FALSE,TRUE)</formula>
    </cfRule>
    <cfRule type="expression" dxfId="774" priority="84">
      <formula>IF(RIGHT(TEXT(P29,"0.#"),1)=".",TRUE,FALSE)</formula>
    </cfRule>
  </conditionalFormatting>
  <conditionalFormatting sqref="AE110">
    <cfRule type="expression" dxfId="773" priority="81">
      <formula>IF(RIGHT(TEXT(AE110,"0.#"),1)=".",FALSE,TRUE)</formula>
    </cfRule>
    <cfRule type="expression" dxfId="772" priority="82">
      <formula>IF(RIGHT(TEXT(AE110,"0.#"),1)=".",TRUE,FALSE)</formula>
    </cfRule>
  </conditionalFormatting>
  <conditionalFormatting sqref="AI110">
    <cfRule type="expression" dxfId="771" priority="79">
      <formula>IF(RIGHT(TEXT(AI110,"0.#"),1)=".",FALSE,TRUE)</formula>
    </cfRule>
    <cfRule type="expression" dxfId="770" priority="80">
      <formula>IF(RIGHT(TEXT(AI110,"0.#"),1)=".",TRUE,FALSE)</formula>
    </cfRule>
  </conditionalFormatting>
  <conditionalFormatting sqref="AM110">
    <cfRule type="expression" dxfId="769" priority="77">
      <formula>IF(RIGHT(TEXT(AM110,"0.#"),1)=".",FALSE,TRUE)</formula>
    </cfRule>
    <cfRule type="expression" dxfId="768" priority="78">
      <formula>IF(RIGHT(TEXT(AM110,"0.#"),1)=".",TRUE,FALSE)</formula>
    </cfRule>
  </conditionalFormatting>
  <conditionalFormatting sqref="AE111">
    <cfRule type="expression" dxfId="767" priority="75">
      <formula>IF(RIGHT(TEXT(AE111,"0.#"),1)=".",FALSE,TRUE)</formula>
    </cfRule>
    <cfRule type="expression" dxfId="766" priority="76">
      <formula>IF(RIGHT(TEXT(AE111,"0.#"),1)=".",TRUE,FALSE)</formula>
    </cfRule>
  </conditionalFormatting>
  <conditionalFormatting sqref="AI111">
    <cfRule type="expression" dxfId="765" priority="73">
      <formula>IF(RIGHT(TEXT(AI111,"0.#"),1)=".",FALSE,TRUE)</formula>
    </cfRule>
    <cfRule type="expression" dxfId="764" priority="74">
      <formula>IF(RIGHT(TEXT(AI111,"0.#"),1)=".",TRUE,FALSE)</formula>
    </cfRule>
  </conditionalFormatting>
  <conditionalFormatting sqref="AM111 AQ111">
    <cfRule type="expression" dxfId="763" priority="71">
      <formula>IF(RIGHT(TEXT(AM111,"0.#"),1)=".",FALSE,TRUE)</formula>
    </cfRule>
    <cfRule type="expression" dxfId="762" priority="72">
      <formula>IF(RIGHT(TEXT(AM111,"0.#"),1)=".",TRUE,FALSE)</formula>
    </cfRule>
  </conditionalFormatting>
  <conditionalFormatting sqref="AQ110">
    <cfRule type="expression" dxfId="761" priority="69">
      <formula>IF(RIGHT(TEXT(AQ110,"0.#"),1)=".",FALSE,TRUE)</formula>
    </cfRule>
    <cfRule type="expression" dxfId="760" priority="70">
      <formula>IF(RIGHT(TEXT(AQ110,"0.#"),1)=".",TRUE,FALSE)</formula>
    </cfRule>
  </conditionalFormatting>
  <conditionalFormatting sqref="AE113">
    <cfRule type="expression" dxfId="759" priority="65">
      <formula>IF(RIGHT(TEXT(AE113,"0.#"),1)=".",FALSE,TRUE)</formula>
    </cfRule>
    <cfRule type="expression" dxfId="758" priority="66">
      <formula>IF(RIGHT(TEXT(AE113,"0.#"),1)=".",TRUE,FALSE)</formula>
    </cfRule>
  </conditionalFormatting>
  <conditionalFormatting sqref="AI113">
    <cfRule type="expression" dxfId="757" priority="63">
      <formula>IF(RIGHT(TEXT(AI113,"0.#"),1)=".",FALSE,TRUE)</formula>
    </cfRule>
    <cfRule type="expression" dxfId="756" priority="64">
      <formula>IF(RIGHT(TEXT(AI113,"0.#"),1)=".",TRUE,FALSE)</formula>
    </cfRule>
  </conditionalFormatting>
  <conditionalFormatting sqref="AM113">
    <cfRule type="expression" dxfId="755" priority="61">
      <formula>IF(RIGHT(TEXT(AM113,"0.#"),1)=".",FALSE,TRUE)</formula>
    </cfRule>
    <cfRule type="expression" dxfId="754" priority="62">
      <formula>IF(RIGHT(TEXT(AM113,"0.#"),1)=".",TRUE,FALSE)</formula>
    </cfRule>
  </conditionalFormatting>
  <conditionalFormatting sqref="AE114">
    <cfRule type="expression" dxfId="753" priority="59">
      <formula>IF(RIGHT(TEXT(AE114,"0.#"),1)=".",FALSE,TRUE)</formula>
    </cfRule>
    <cfRule type="expression" dxfId="752" priority="60">
      <formula>IF(RIGHT(TEXT(AE114,"0.#"),1)=".",TRUE,FALSE)</formula>
    </cfRule>
  </conditionalFormatting>
  <conditionalFormatting sqref="AI114">
    <cfRule type="expression" dxfId="751" priority="57">
      <formula>IF(RIGHT(TEXT(AI114,"0.#"),1)=".",FALSE,TRUE)</formula>
    </cfRule>
    <cfRule type="expression" dxfId="750" priority="58">
      <formula>IF(RIGHT(TEXT(AI114,"0.#"),1)=".",TRUE,FALSE)</formula>
    </cfRule>
  </conditionalFormatting>
  <conditionalFormatting sqref="AM114 AQ114">
    <cfRule type="expression" dxfId="749" priority="55">
      <formula>IF(RIGHT(TEXT(AM114,"0.#"),1)=".",FALSE,TRUE)</formula>
    </cfRule>
    <cfRule type="expression" dxfId="748" priority="56">
      <formula>IF(RIGHT(TEXT(AM114,"0.#"),1)=".",TRUE,FALSE)</formula>
    </cfRule>
  </conditionalFormatting>
  <conditionalFormatting sqref="AL839:AO841">
    <cfRule type="expression" dxfId="747" priority="51">
      <formula>IF(AND(AL839&gt;=0, RIGHT(TEXT(AL839,"0.#"),1)&lt;&gt;"."),TRUE,FALSE)</formula>
    </cfRule>
    <cfRule type="expression" dxfId="746" priority="52">
      <formula>IF(AND(AL839&gt;=0, RIGHT(TEXT(AL839,"0.#"),1)="."),TRUE,FALSE)</formula>
    </cfRule>
    <cfRule type="expression" dxfId="745" priority="53">
      <formula>IF(AND(AL839&lt;0, RIGHT(TEXT(AL839,"0.#"),1)&lt;&gt;"."),TRUE,FALSE)</formula>
    </cfRule>
    <cfRule type="expression" dxfId="744" priority="54">
      <formula>IF(AND(AL839&lt;0, RIGHT(TEXT(AL839,"0.#"),1)="."),TRUE,FALSE)</formula>
    </cfRule>
  </conditionalFormatting>
  <conditionalFormatting sqref="AL837:AO838">
    <cfRule type="expression" dxfId="743" priority="47">
      <formula>IF(AND(AL837&gt;=0, RIGHT(TEXT(AL837,"0.#"),1)&lt;&gt;"."),TRUE,FALSE)</formula>
    </cfRule>
    <cfRule type="expression" dxfId="742" priority="48">
      <formula>IF(AND(AL837&gt;=0, RIGHT(TEXT(AL837,"0.#"),1)="."),TRUE,FALSE)</formula>
    </cfRule>
    <cfRule type="expression" dxfId="741" priority="49">
      <formula>IF(AND(AL837&lt;0, RIGHT(TEXT(AL837,"0.#"),1)&lt;&gt;"."),TRUE,FALSE)</formula>
    </cfRule>
    <cfRule type="expression" dxfId="740" priority="50">
      <formula>IF(AND(AL837&lt;0, RIGHT(TEXT(AL837,"0.#"),1)="."),TRUE,FALSE)</formula>
    </cfRule>
  </conditionalFormatting>
  <conditionalFormatting sqref="AL1002:AO1002">
    <cfRule type="expression" dxfId="739" priority="43">
      <formula>IF(AND(AL1002&gt;=0, RIGHT(TEXT(AL1002,"0.#"),1)&lt;&gt;"."),TRUE,FALSE)</formula>
    </cfRule>
    <cfRule type="expression" dxfId="738" priority="44">
      <formula>IF(AND(AL1002&gt;=0, RIGHT(TEXT(AL1002,"0.#"),1)="."),TRUE,FALSE)</formula>
    </cfRule>
    <cfRule type="expression" dxfId="737" priority="45">
      <formula>IF(AND(AL1002&lt;0, RIGHT(TEXT(AL1002,"0.#"),1)&lt;&gt;"."),TRUE,FALSE)</formula>
    </cfRule>
    <cfRule type="expression" dxfId="736" priority="46">
      <formula>IF(AND(AL1002&lt;0, RIGHT(TEXT(AL1002,"0.#"),1)="."),TRUE,FALSE)</formula>
    </cfRule>
  </conditionalFormatting>
  <conditionalFormatting sqref="AL1003:AO1019">
    <cfRule type="expression" dxfId="735" priority="39">
      <formula>IF(AND(AL1003&gt;=0, RIGHT(TEXT(AL1003,"0.#"),1)&lt;&gt;"."),TRUE,FALSE)</formula>
    </cfRule>
    <cfRule type="expression" dxfId="734" priority="40">
      <formula>IF(AND(AL1003&gt;=0, RIGHT(TEXT(AL1003,"0.#"),1)="."),TRUE,FALSE)</formula>
    </cfRule>
    <cfRule type="expression" dxfId="733" priority="41">
      <formula>IF(AND(AL1003&lt;0, RIGHT(TEXT(AL1003,"0.#"),1)&lt;&gt;"."),TRUE,FALSE)</formula>
    </cfRule>
    <cfRule type="expression" dxfId="732" priority="42">
      <formula>IF(AND(AL1003&lt;0, RIGHT(TEXT(AL1003,"0.#"),1)="."),TRUE,FALSE)</formula>
    </cfRule>
  </conditionalFormatting>
  <conditionalFormatting sqref="AU808:AU811">
    <cfRule type="expression" dxfId="731" priority="37">
      <formula>IF(RIGHT(TEXT(AU808,"0.#"),1)=".",FALSE,TRUE)</formula>
    </cfRule>
    <cfRule type="expression" dxfId="730" priority="38">
      <formula>IF(RIGHT(TEXT(AU808,"0.#"),1)=".",TRUE,FALSE)</formula>
    </cfRule>
  </conditionalFormatting>
  <conditionalFormatting sqref="AU807">
    <cfRule type="expression" dxfId="729" priority="35">
      <formula>IF(RIGHT(TEXT(AU807,"0.#"),1)=".",FALSE,TRUE)</formula>
    </cfRule>
    <cfRule type="expression" dxfId="728" priority="36">
      <formula>IF(RIGHT(TEXT(AU807,"0.#"),1)=".",TRUE,FALSE)</formula>
    </cfRule>
  </conditionalFormatting>
  <conditionalFormatting sqref="AQ40">
    <cfRule type="expression" dxfId="727" priority="33">
      <formula>IF(RIGHT(TEXT(AQ40,"0.#"),1)=".",FALSE,TRUE)</formula>
    </cfRule>
    <cfRule type="expression" dxfId="726" priority="34">
      <formula>IF(RIGHT(TEXT(AQ40,"0.#"),1)=".",TRUE,FALSE)</formula>
    </cfRule>
  </conditionalFormatting>
  <conditionalFormatting sqref="Y873">
    <cfRule type="expression" dxfId="725" priority="27">
      <formula>IF(RIGHT(TEXT(Y873,"0.#"),1)=".",FALSE,TRUE)</formula>
    </cfRule>
    <cfRule type="expression" dxfId="724" priority="28">
      <formula>IF(RIGHT(TEXT(Y873,"0.#"),1)=".",TRUE,FALSE)</formula>
    </cfRule>
  </conditionalFormatting>
  <conditionalFormatting sqref="AL873:AO873">
    <cfRule type="expression" dxfId="723" priority="29">
      <formula>IF(AND(AL873&gt;=0, RIGHT(TEXT(AL873,"0.#"),1)&lt;&gt;"."),TRUE,FALSE)</formula>
    </cfRule>
    <cfRule type="expression" dxfId="722" priority="30">
      <formula>IF(AND(AL873&gt;=0, RIGHT(TEXT(AL873,"0.#"),1)="."),TRUE,FALSE)</formula>
    </cfRule>
    <cfRule type="expression" dxfId="721" priority="31">
      <formula>IF(AND(AL873&lt;0, RIGHT(TEXT(AL873,"0.#"),1)&lt;&gt;"."),TRUE,FALSE)</formula>
    </cfRule>
    <cfRule type="expression" dxfId="720" priority="32">
      <formula>IF(AND(AL873&lt;0, RIGHT(TEXT(AL873,"0.#"),1)="."),TRUE,FALSE)</formula>
    </cfRule>
  </conditionalFormatting>
  <conditionalFormatting sqref="Y870">
    <cfRule type="expression" dxfId="719" priority="21">
      <formula>IF(RIGHT(TEXT(Y870,"0.#"),1)=".",FALSE,TRUE)</formula>
    </cfRule>
    <cfRule type="expression" dxfId="718" priority="22">
      <formula>IF(RIGHT(TEXT(Y870,"0.#"),1)=".",TRUE,FALSE)</formula>
    </cfRule>
  </conditionalFormatting>
  <conditionalFormatting sqref="AL870:AO870">
    <cfRule type="expression" dxfId="717" priority="23">
      <formula>IF(AND(AL870&gt;=0, RIGHT(TEXT(AL870,"0.#"),1)&lt;&gt;"."),TRUE,FALSE)</formula>
    </cfRule>
    <cfRule type="expression" dxfId="716" priority="24">
      <formula>IF(AND(AL870&gt;=0, RIGHT(TEXT(AL870,"0.#"),1)="."),TRUE,FALSE)</formula>
    </cfRule>
    <cfRule type="expression" dxfId="715" priority="25">
      <formula>IF(AND(AL870&lt;0, RIGHT(TEXT(AL870,"0.#"),1)&lt;&gt;"."),TRUE,FALSE)</formula>
    </cfRule>
    <cfRule type="expression" dxfId="714" priority="26">
      <formula>IF(AND(AL870&lt;0, RIGHT(TEXT(AL870,"0.#"),1)="."),TRUE,FALSE)</formula>
    </cfRule>
  </conditionalFormatting>
  <conditionalFormatting sqref="Y872">
    <cfRule type="expression" dxfId="713" priority="9">
      <formula>IF(RIGHT(TEXT(Y872,"0.#"),1)=".",FALSE,TRUE)</formula>
    </cfRule>
    <cfRule type="expression" dxfId="712" priority="10">
      <formula>IF(RIGHT(TEXT(Y872,"0.#"),1)=".",TRUE,FALSE)</formula>
    </cfRule>
  </conditionalFormatting>
  <conditionalFormatting sqref="AL872:AO872">
    <cfRule type="expression" dxfId="711" priority="11">
      <formula>IF(AND(AL872&gt;=0, RIGHT(TEXT(AL872,"0.#"),1)&lt;&gt;"."),TRUE,FALSE)</formula>
    </cfRule>
    <cfRule type="expression" dxfId="710" priority="12">
      <formula>IF(AND(AL872&gt;=0, RIGHT(TEXT(AL872,"0.#"),1)="."),TRUE,FALSE)</formula>
    </cfRule>
    <cfRule type="expression" dxfId="709" priority="13">
      <formula>IF(AND(AL872&lt;0, RIGHT(TEXT(AL872,"0.#"),1)&lt;&gt;"."),TRUE,FALSE)</formula>
    </cfRule>
    <cfRule type="expression" dxfId="708" priority="14">
      <formula>IF(AND(AL872&lt;0, RIGHT(TEXT(AL872,"0.#"),1)="."),TRUE,FALSE)</formula>
    </cfRule>
  </conditionalFormatting>
  <conditionalFormatting sqref="Y871">
    <cfRule type="expression" dxfId="707" priority="3">
      <formula>IF(RIGHT(TEXT(Y871,"0.#"),1)=".",FALSE,TRUE)</formula>
    </cfRule>
    <cfRule type="expression" dxfId="706" priority="4">
      <formula>IF(RIGHT(TEXT(Y871,"0.#"),1)=".",TRUE,FALSE)</formula>
    </cfRule>
  </conditionalFormatting>
  <conditionalFormatting sqref="AL871:AO871">
    <cfRule type="expression" dxfId="705" priority="5">
      <formula>IF(AND(AL871&gt;=0, RIGHT(TEXT(AL871,"0.#"),1)&lt;&gt;"."),TRUE,FALSE)</formula>
    </cfRule>
    <cfRule type="expression" dxfId="704" priority="6">
      <formula>IF(AND(AL871&gt;=0, RIGHT(TEXT(AL871,"0.#"),1)="."),TRUE,FALSE)</formula>
    </cfRule>
    <cfRule type="expression" dxfId="703" priority="7">
      <formula>IF(AND(AL871&lt;0, RIGHT(TEXT(AL871,"0.#"),1)&lt;&gt;"."),TRUE,FALSE)</formula>
    </cfRule>
    <cfRule type="expression" dxfId="702" priority="8">
      <formula>IF(AND(AL871&lt;0, RIGHT(TEXT(AL871,"0.#"),1)="."),TRUE,FALSE)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114" max="49" man="1"/>
    <brk id="699" max="49" man="1"/>
    <brk id="72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594</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594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594</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594</v>
      </c>
      <c r="C19" s="13" t="str">
        <f t="shared" si="0"/>
        <v>ＩＴ戦略</v>
      </c>
      <c r="D19" s="13" t="str">
        <f t="shared" si="8"/>
        <v>科学技術・イノベーション、子ども・若者育成支援、ＩＴ戦略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科学技術・イノベーション、子ども・若者育成支援、ＩＴ戦略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33"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469</v>
      </c>
      <c r="B2" s="409"/>
      <c r="C2" s="409"/>
      <c r="D2" s="409"/>
      <c r="E2" s="409"/>
      <c r="F2" s="410"/>
      <c r="G2" s="519" t="s">
        <v>265</v>
      </c>
      <c r="H2" s="440"/>
      <c r="I2" s="440"/>
      <c r="J2" s="440"/>
      <c r="K2" s="440"/>
      <c r="L2" s="440"/>
      <c r="M2" s="440"/>
      <c r="N2" s="440"/>
      <c r="O2" s="520"/>
      <c r="P2" s="439" t="s">
        <v>59</v>
      </c>
      <c r="Q2" s="440"/>
      <c r="R2" s="440"/>
      <c r="S2" s="440"/>
      <c r="T2" s="440"/>
      <c r="U2" s="440"/>
      <c r="V2" s="440"/>
      <c r="W2" s="440"/>
      <c r="X2" s="520"/>
      <c r="Y2" s="1045"/>
      <c r="Z2" s="836"/>
      <c r="AA2" s="837"/>
      <c r="AB2" s="1049" t="s">
        <v>11</v>
      </c>
      <c r="AC2" s="1050"/>
      <c r="AD2" s="1051"/>
      <c r="AE2" s="1055" t="s">
        <v>548</v>
      </c>
      <c r="AF2" s="1055"/>
      <c r="AG2" s="1055"/>
      <c r="AH2" s="1055"/>
      <c r="AI2" s="1055" t="s">
        <v>545</v>
      </c>
      <c r="AJ2" s="1055"/>
      <c r="AK2" s="1055"/>
      <c r="AL2" s="1055"/>
      <c r="AM2" s="1055" t="s">
        <v>519</v>
      </c>
      <c r="AN2" s="1055"/>
      <c r="AO2" s="1055"/>
      <c r="AP2" s="564"/>
      <c r="AQ2" s="159" t="s">
        <v>354</v>
      </c>
      <c r="AR2" s="130"/>
      <c r="AS2" s="130"/>
      <c r="AT2" s="131"/>
      <c r="AU2" s="540" t="s">
        <v>253</v>
      </c>
      <c r="AV2" s="540"/>
      <c r="AW2" s="540"/>
      <c r="AX2" s="541"/>
    </row>
    <row r="3" spans="1:50" ht="18.75" customHeight="1" x14ac:dyDescent="0.15">
      <c r="A3" s="408"/>
      <c r="B3" s="409"/>
      <c r="C3" s="409"/>
      <c r="D3" s="409"/>
      <c r="E3" s="409"/>
      <c r="F3" s="410"/>
      <c r="G3" s="421"/>
      <c r="H3" s="406"/>
      <c r="I3" s="406"/>
      <c r="J3" s="406"/>
      <c r="K3" s="406"/>
      <c r="L3" s="406"/>
      <c r="M3" s="406"/>
      <c r="N3" s="406"/>
      <c r="O3" s="422"/>
      <c r="P3" s="442"/>
      <c r="Q3" s="406"/>
      <c r="R3" s="406"/>
      <c r="S3" s="406"/>
      <c r="T3" s="406"/>
      <c r="U3" s="406"/>
      <c r="V3" s="406"/>
      <c r="W3" s="406"/>
      <c r="X3" s="422"/>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06" t="s">
        <v>300</v>
      </c>
      <c r="AX3" s="407"/>
    </row>
    <row r="4" spans="1:50" ht="22.5" customHeight="1" x14ac:dyDescent="0.15">
      <c r="A4" s="411"/>
      <c r="B4" s="409"/>
      <c r="C4" s="409"/>
      <c r="D4" s="409"/>
      <c r="E4" s="409"/>
      <c r="F4" s="410"/>
      <c r="G4" s="571"/>
      <c r="H4" s="1022"/>
      <c r="I4" s="1022"/>
      <c r="J4" s="1022"/>
      <c r="K4" s="1022"/>
      <c r="L4" s="1022"/>
      <c r="M4" s="1022"/>
      <c r="N4" s="1022"/>
      <c r="O4" s="1023"/>
      <c r="P4" s="105"/>
      <c r="Q4" s="1030"/>
      <c r="R4" s="1030"/>
      <c r="S4" s="1030"/>
      <c r="T4" s="1030"/>
      <c r="U4" s="1030"/>
      <c r="V4" s="1030"/>
      <c r="W4" s="1030"/>
      <c r="X4" s="1031"/>
      <c r="Y4" s="1040" t="s">
        <v>12</v>
      </c>
      <c r="Z4" s="1041"/>
      <c r="AA4" s="1042"/>
      <c r="AB4" s="468"/>
      <c r="AC4" s="1044"/>
      <c r="AD4" s="104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2"/>
      <c r="B5" s="413"/>
      <c r="C5" s="413"/>
      <c r="D5" s="413"/>
      <c r="E5" s="413"/>
      <c r="F5" s="414"/>
      <c r="G5" s="1024"/>
      <c r="H5" s="1025"/>
      <c r="I5" s="1025"/>
      <c r="J5" s="1025"/>
      <c r="K5" s="1025"/>
      <c r="L5" s="1025"/>
      <c r="M5" s="1025"/>
      <c r="N5" s="1025"/>
      <c r="O5" s="1026"/>
      <c r="P5" s="1032"/>
      <c r="Q5" s="1032"/>
      <c r="R5" s="1032"/>
      <c r="S5" s="1032"/>
      <c r="T5" s="1032"/>
      <c r="U5" s="1032"/>
      <c r="V5" s="1032"/>
      <c r="W5" s="1032"/>
      <c r="X5" s="1033"/>
      <c r="Y5" s="423" t="s">
        <v>54</v>
      </c>
      <c r="Z5" s="1037"/>
      <c r="AA5" s="1038"/>
      <c r="AB5" s="530"/>
      <c r="AC5" s="1043"/>
      <c r="AD5" s="104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2"/>
      <c r="B6" s="413"/>
      <c r="C6" s="413"/>
      <c r="D6" s="413"/>
      <c r="E6" s="413"/>
      <c r="F6" s="414"/>
      <c r="G6" s="1027"/>
      <c r="H6" s="1028"/>
      <c r="I6" s="1028"/>
      <c r="J6" s="1028"/>
      <c r="K6" s="1028"/>
      <c r="L6" s="1028"/>
      <c r="M6" s="1028"/>
      <c r="N6" s="1028"/>
      <c r="O6" s="1029"/>
      <c r="P6" s="1034"/>
      <c r="Q6" s="1034"/>
      <c r="R6" s="1034"/>
      <c r="S6" s="1034"/>
      <c r="T6" s="1034"/>
      <c r="U6" s="1034"/>
      <c r="V6" s="1034"/>
      <c r="W6" s="1034"/>
      <c r="X6" s="1035"/>
      <c r="Y6" s="1036" t="s">
        <v>13</v>
      </c>
      <c r="Z6" s="1037"/>
      <c r="AA6" s="1038"/>
      <c r="AB6" s="601" t="s">
        <v>301</v>
      </c>
      <c r="AC6" s="1039"/>
      <c r="AD6" s="103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469</v>
      </c>
      <c r="B9" s="409"/>
      <c r="C9" s="409"/>
      <c r="D9" s="409"/>
      <c r="E9" s="409"/>
      <c r="F9" s="410"/>
      <c r="G9" s="519" t="s">
        <v>265</v>
      </c>
      <c r="H9" s="440"/>
      <c r="I9" s="440"/>
      <c r="J9" s="440"/>
      <c r="K9" s="440"/>
      <c r="L9" s="440"/>
      <c r="M9" s="440"/>
      <c r="N9" s="440"/>
      <c r="O9" s="520"/>
      <c r="P9" s="439" t="s">
        <v>59</v>
      </c>
      <c r="Q9" s="440"/>
      <c r="R9" s="440"/>
      <c r="S9" s="440"/>
      <c r="T9" s="440"/>
      <c r="U9" s="440"/>
      <c r="V9" s="440"/>
      <c r="W9" s="440"/>
      <c r="X9" s="520"/>
      <c r="Y9" s="1045"/>
      <c r="Z9" s="836"/>
      <c r="AA9" s="837"/>
      <c r="AB9" s="1049" t="s">
        <v>11</v>
      </c>
      <c r="AC9" s="1050"/>
      <c r="AD9" s="1051"/>
      <c r="AE9" s="1055" t="s">
        <v>549</v>
      </c>
      <c r="AF9" s="1055"/>
      <c r="AG9" s="1055"/>
      <c r="AH9" s="1055"/>
      <c r="AI9" s="1055" t="s">
        <v>545</v>
      </c>
      <c r="AJ9" s="1055"/>
      <c r="AK9" s="1055"/>
      <c r="AL9" s="1055"/>
      <c r="AM9" s="1055" t="s">
        <v>519</v>
      </c>
      <c r="AN9" s="1055"/>
      <c r="AO9" s="1055"/>
      <c r="AP9" s="564"/>
      <c r="AQ9" s="159" t="s">
        <v>354</v>
      </c>
      <c r="AR9" s="130"/>
      <c r="AS9" s="130"/>
      <c r="AT9" s="131"/>
      <c r="AU9" s="540" t="s">
        <v>253</v>
      </c>
      <c r="AV9" s="540"/>
      <c r="AW9" s="540"/>
      <c r="AX9" s="541"/>
    </row>
    <row r="10" spans="1:50" ht="18.75" customHeight="1" x14ac:dyDescent="0.15">
      <c r="A10" s="408"/>
      <c r="B10" s="409"/>
      <c r="C10" s="409"/>
      <c r="D10" s="409"/>
      <c r="E10" s="409"/>
      <c r="F10" s="410"/>
      <c r="G10" s="421"/>
      <c r="H10" s="406"/>
      <c r="I10" s="406"/>
      <c r="J10" s="406"/>
      <c r="K10" s="406"/>
      <c r="L10" s="406"/>
      <c r="M10" s="406"/>
      <c r="N10" s="406"/>
      <c r="O10" s="422"/>
      <c r="P10" s="442"/>
      <c r="Q10" s="406"/>
      <c r="R10" s="406"/>
      <c r="S10" s="406"/>
      <c r="T10" s="406"/>
      <c r="U10" s="406"/>
      <c r="V10" s="406"/>
      <c r="W10" s="406"/>
      <c r="X10" s="422"/>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22.5" customHeight="1" x14ac:dyDescent="0.15">
      <c r="A11" s="411"/>
      <c r="B11" s="409"/>
      <c r="C11" s="409"/>
      <c r="D11" s="409"/>
      <c r="E11" s="409"/>
      <c r="F11" s="410"/>
      <c r="G11" s="571"/>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8"/>
      <c r="AC11" s="1044"/>
      <c r="AD11" s="104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2"/>
      <c r="B12" s="413"/>
      <c r="C12" s="413"/>
      <c r="D12" s="413"/>
      <c r="E12" s="413"/>
      <c r="F12" s="414"/>
      <c r="G12" s="1024"/>
      <c r="H12" s="1025"/>
      <c r="I12" s="1025"/>
      <c r="J12" s="1025"/>
      <c r="K12" s="1025"/>
      <c r="L12" s="1025"/>
      <c r="M12" s="1025"/>
      <c r="N12" s="1025"/>
      <c r="O12" s="1026"/>
      <c r="P12" s="1032"/>
      <c r="Q12" s="1032"/>
      <c r="R12" s="1032"/>
      <c r="S12" s="1032"/>
      <c r="T12" s="1032"/>
      <c r="U12" s="1032"/>
      <c r="V12" s="1032"/>
      <c r="W12" s="1032"/>
      <c r="X12" s="1033"/>
      <c r="Y12" s="423" t="s">
        <v>54</v>
      </c>
      <c r="Z12" s="1037"/>
      <c r="AA12" s="1038"/>
      <c r="AB12" s="530"/>
      <c r="AC12" s="1043"/>
      <c r="AD12" s="104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5"/>
      <c r="B13" s="416"/>
      <c r="C13" s="416"/>
      <c r="D13" s="416"/>
      <c r="E13" s="416"/>
      <c r="F13" s="41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1" t="s">
        <v>301</v>
      </c>
      <c r="AC13" s="1039"/>
      <c r="AD13" s="103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469</v>
      </c>
      <c r="B16" s="409"/>
      <c r="C16" s="409"/>
      <c r="D16" s="409"/>
      <c r="E16" s="409"/>
      <c r="F16" s="410"/>
      <c r="G16" s="519" t="s">
        <v>265</v>
      </c>
      <c r="H16" s="440"/>
      <c r="I16" s="440"/>
      <c r="J16" s="440"/>
      <c r="K16" s="440"/>
      <c r="L16" s="440"/>
      <c r="M16" s="440"/>
      <c r="N16" s="440"/>
      <c r="O16" s="520"/>
      <c r="P16" s="439" t="s">
        <v>59</v>
      </c>
      <c r="Q16" s="440"/>
      <c r="R16" s="440"/>
      <c r="S16" s="440"/>
      <c r="T16" s="440"/>
      <c r="U16" s="440"/>
      <c r="V16" s="440"/>
      <c r="W16" s="440"/>
      <c r="X16" s="520"/>
      <c r="Y16" s="1045"/>
      <c r="Z16" s="836"/>
      <c r="AA16" s="837"/>
      <c r="AB16" s="1049" t="s">
        <v>11</v>
      </c>
      <c r="AC16" s="1050"/>
      <c r="AD16" s="1051"/>
      <c r="AE16" s="1055" t="s">
        <v>548</v>
      </c>
      <c r="AF16" s="1055"/>
      <c r="AG16" s="1055"/>
      <c r="AH16" s="1055"/>
      <c r="AI16" s="1055" t="s">
        <v>546</v>
      </c>
      <c r="AJ16" s="1055"/>
      <c r="AK16" s="1055"/>
      <c r="AL16" s="1055"/>
      <c r="AM16" s="1055" t="s">
        <v>519</v>
      </c>
      <c r="AN16" s="1055"/>
      <c r="AO16" s="1055"/>
      <c r="AP16" s="564"/>
      <c r="AQ16" s="159" t="s">
        <v>354</v>
      </c>
      <c r="AR16" s="130"/>
      <c r="AS16" s="130"/>
      <c r="AT16" s="131"/>
      <c r="AU16" s="540" t="s">
        <v>253</v>
      </c>
      <c r="AV16" s="540"/>
      <c r="AW16" s="540"/>
      <c r="AX16" s="541"/>
    </row>
    <row r="17" spans="1:50" ht="18.75" customHeight="1" x14ac:dyDescent="0.15">
      <c r="A17" s="408"/>
      <c r="B17" s="409"/>
      <c r="C17" s="409"/>
      <c r="D17" s="409"/>
      <c r="E17" s="409"/>
      <c r="F17" s="410"/>
      <c r="G17" s="421"/>
      <c r="H17" s="406"/>
      <c r="I17" s="406"/>
      <c r="J17" s="406"/>
      <c r="K17" s="406"/>
      <c r="L17" s="406"/>
      <c r="M17" s="406"/>
      <c r="N17" s="406"/>
      <c r="O17" s="422"/>
      <c r="P17" s="442"/>
      <c r="Q17" s="406"/>
      <c r="R17" s="406"/>
      <c r="S17" s="406"/>
      <c r="T17" s="406"/>
      <c r="U17" s="406"/>
      <c r="V17" s="406"/>
      <c r="W17" s="406"/>
      <c r="X17" s="422"/>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x14ac:dyDescent="0.15">
      <c r="A18" s="411"/>
      <c r="B18" s="409"/>
      <c r="C18" s="409"/>
      <c r="D18" s="409"/>
      <c r="E18" s="409"/>
      <c r="F18" s="410"/>
      <c r="G18" s="571"/>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8"/>
      <c r="AC18" s="1044"/>
      <c r="AD18" s="104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2"/>
      <c r="B19" s="413"/>
      <c r="C19" s="413"/>
      <c r="D19" s="413"/>
      <c r="E19" s="413"/>
      <c r="F19" s="414"/>
      <c r="G19" s="1024"/>
      <c r="H19" s="1025"/>
      <c r="I19" s="1025"/>
      <c r="J19" s="1025"/>
      <c r="K19" s="1025"/>
      <c r="L19" s="1025"/>
      <c r="M19" s="1025"/>
      <c r="N19" s="1025"/>
      <c r="O19" s="1026"/>
      <c r="P19" s="1032"/>
      <c r="Q19" s="1032"/>
      <c r="R19" s="1032"/>
      <c r="S19" s="1032"/>
      <c r="T19" s="1032"/>
      <c r="U19" s="1032"/>
      <c r="V19" s="1032"/>
      <c r="W19" s="1032"/>
      <c r="X19" s="1033"/>
      <c r="Y19" s="423" t="s">
        <v>54</v>
      </c>
      <c r="Z19" s="1037"/>
      <c r="AA19" s="1038"/>
      <c r="AB19" s="530"/>
      <c r="AC19" s="1043"/>
      <c r="AD19" s="104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5"/>
      <c r="B20" s="416"/>
      <c r="C20" s="416"/>
      <c r="D20" s="416"/>
      <c r="E20" s="416"/>
      <c r="F20" s="41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1" t="s">
        <v>301</v>
      </c>
      <c r="AC20" s="1039"/>
      <c r="AD20" s="103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469</v>
      </c>
      <c r="B23" s="409"/>
      <c r="C23" s="409"/>
      <c r="D23" s="409"/>
      <c r="E23" s="409"/>
      <c r="F23" s="410"/>
      <c r="G23" s="519" t="s">
        <v>265</v>
      </c>
      <c r="H23" s="440"/>
      <c r="I23" s="440"/>
      <c r="J23" s="440"/>
      <c r="K23" s="440"/>
      <c r="L23" s="440"/>
      <c r="M23" s="440"/>
      <c r="N23" s="440"/>
      <c r="O23" s="520"/>
      <c r="P23" s="439" t="s">
        <v>59</v>
      </c>
      <c r="Q23" s="440"/>
      <c r="R23" s="440"/>
      <c r="S23" s="440"/>
      <c r="T23" s="440"/>
      <c r="U23" s="440"/>
      <c r="V23" s="440"/>
      <c r="W23" s="440"/>
      <c r="X23" s="520"/>
      <c r="Y23" s="1045"/>
      <c r="Z23" s="836"/>
      <c r="AA23" s="837"/>
      <c r="AB23" s="1049" t="s">
        <v>11</v>
      </c>
      <c r="AC23" s="1050"/>
      <c r="AD23" s="1051"/>
      <c r="AE23" s="1055" t="s">
        <v>550</v>
      </c>
      <c r="AF23" s="1055"/>
      <c r="AG23" s="1055"/>
      <c r="AH23" s="1055"/>
      <c r="AI23" s="1055" t="s">
        <v>545</v>
      </c>
      <c r="AJ23" s="1055"/>
      <c r="AK23" s="1055"/>
      <c r="AL23" s="1055"/>
      <c r="AM23" s="1055" t="s">
        <v>519</v>
      </c>
      <c r="AN23" s="1055"/>
      <c r="AO23" s="1055"/>
      <c r="AP23" s="564"/>
      <c r="AQ23" s="159" t="s">
        <v>354</v>
      </c>
      <c r="AR23" s="130"/>
      <c r="AS23" s="130"/>
      <c r="AT23" s="131"/>
      <c r="AU23" s="540" t="s">
        <v>253</v>
      </c>
      <c r="AV23" s="540"/>
      <c r="AW23" s="540"/>
      <c r="AX23" s="541"/>
    </row>
    <row r="24" spans="1:50" ht="18.75" customHeight="1" x14ac:dyDescent="0.15">
      <c r="A24" s="408"/>
      <c r="B24" s="409"/>
      <c r="C24" s="409"/>
      <c r="D24" s="409"/>
      <c r="E24" s="409"/>
      <c r="F24" s="410"/>
      <c r="G24" s="421"/>
      <c r="H24" s="406"/>
      <c r="I24" s="406"/>
      <c r="J24" s="406"/>
      <c r="K24" s="406"/>
      <c r="L24" s="406"/>
      <c r="M24" s="406"/>
      <c r="N24" s="406"/>
      <c r="O24" s="422"/>
      <c r="P24" s="442"/>
      <c r="Q24" s="406"/>
      <c r="R24" s="406"/>
      <c r="S24" s="406"/>
      <c r="T24" s="406"/>
      <c r="U24" s="406"/>
      <c r="V24" s="406"/>
      <c r="W24" s="406"/>
      <c r="X24" s="422"/>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x14ac:dyDescent="0.15">
      <c r="A25" s="411"/>
      <c r="B25" s="409"/>
      <c r="C25" s="409"/>
      <c r="D25" s="409"/>
      <c r="E25" s="409"/>
      <c r="F25" s="410"/>
      <c r="G25" s="571"/>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8"/>
      <c r="AC25" s="1044"/>
      <c r="AD25" s="104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2"/>
      <c r="B26" s="413"/>
      <c r="C26" s="413"/>
      <c r="D26" s="413"/>
      <c r="E26" s="413"/>
      <c r="F26" s="414"/>
      <c r="G26" s="1024"/>
      <c r="H26" s="1025"/>
      <c r="I26" s="1025"/>
      <c r="J26" s="1025"/>
      <c r="K26" s="1025"/>
      <c r="L26" s="1025"/>
      <c r="M26" s="1025"/>
      <c r="N26" s="1025"/>
      <c r="O26" s="1026"/>
      <c r="P26" s="1032"/>
      <c r="Q26" s="1032"/>
      <c r="R26" s="1032"/>
      <c r="S26" s="1032"/>
      <c r="T26" s="1032"/>
      <c r="U26" s="1032"/>
      <c r="V26" s="1032"/>
      <c r="W26" s="1032"/>
      <c r="X26" s="1033"/>
      <c r="Y26" s="423" t="s">
        <v>54</v>
      </c>
      <c r="Z26" s="1037"/>
      <c r="AA26" s="1038"/>
      <c r="AB26" s="530"/>
      <c r="AC26" s="1043"/>
      <c r="AD26" s="104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5"/>
      <c r="B27" s="416"/>
      <c r="C27" s="416"/>
      <c r="D27" s="416"/>
      <c r="E27" s="416"/>
      <c r="F27" s="41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1" t="s">
        <v>301</v>
      </c>
      <c r="AC27" s="1039"/>
      <c r="AD27" s="103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469</v>
      </c>
      <c r="B30" s="409"/>
      <c r="C30" s="409"/>
      <c r="D30" s="409"/>
      <c r="E30" s="409"/>
      <c r="F30" s="410"/>
      <c r="G30" s="519" t="s">
        <v>265</v>
      </c>
      <c r="H30" s="440"/>
      <c r="I30" s="440"/>
      <c r="J30" s="440"/>
      <c r="K30" s="440"/>
      <c r="L30" s="440"/>
      <c r="M30" s="440"/>
      <c r="N30" s="440"/>
      <c r="O30" s="520"/>
      <c r="P30" s="439" t="s">
        <v>59</v>
      </c>
      <c r="Q30" s="440"/>
      <c r="R30" s="440"/>
      <c r="S30" s="440"/>
      <c r="T30" s="440"/>
      <c r="U30" s="440"/>
      <c r="V30" s="440"/>
      <c r="W30" s="440"/>
      <c r="X30" s="520"/>
      <c r="Y30" s="1045"/>
      <c r="Z30" s="836"/>
      <c r="AA30" s="837"/>
      <c r="AB30" s="1049" t="s">
        <v>11</v>
      </c>
      <c r="AC30" s="1050"/>
      <c r="AD30" s="1051"/>
      <c r="AE30" s="1055" t="s">
        <v>548</v>
      </c>
      <c r="AF30" s="1055"/>
      <c r="AG30" s="1055"/>
      <c r="AH30" s="1055"/>
      <c r="AI30" s="1055" t="s">
        <v>545</v>
      </c>
      <c r="AJ30" s="1055"/>
      <c r="AK30" s="1055"/>
      <c r="AL30" s="1055"/>
      <c r="AM30" s="1055" t="s">
        <v>543</v>
      </c>
      <c r="AN30" s="1055"/>
      <c r="AO30" s="1055"/>
      <c r="AP30" s="564"/>
      <c r="AQ30" s="159" t="s">
        <v>354</v>
      </c>
      <c r="AR30" s="130"/>
      <c r="AS30" s="130"/>
      <c r="AT30" s="131"/>
      <c r="AU30" s="540" t="s">
        <v>253</v>
      </c>
      <c r="AV30" s="540"/>
      <c r="AW30" s="540"/>
      <c r="AX30" s="541"/>
    </row>
    <row r="31" spans="1:50" ht="18.75" customHeight="1" x14ac:dyDescent="0.15">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x14ac:dyDescent="0.15">
      <c r="A32" s="411"/>
      <c r="B32" s="409"/>
      <c r="C32" s="409"/>
      <c r="D32" s="409"/>
      <c r="E32" s="409"/>
      <c r="F32" s="410"/>
      <c r="G32" s="571"/>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8"/>
      <c r="AC32" s="1044"/>
      <c r="AD32" s="104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2"/>
      <c r="B33" s="413"/>
      <c r="C33" s="413"/>
      <c r="D33" s="413"/>
      <c r="E33" s="413"/>
      <c r="F33" s="414"/>
      <c r="G33" s="1024"/>
      <c r="H33" s="1025"/>
      <c r="I33" s="1025"/>
      <c r="J33" s="1025"/>
      <c r="K33" s="1025"/>
      <c r="L33" s="1025"/>
      <c r="M33" s="1025"/>
      <c r="N33" s="1025"/>
      <c r="O33" s="1026"/>
      <c r="P33" s="1032"/>
      <c r="Q33" s="1032"/>
      <c r="R33" s="1032"/>
      <c r="S33" s="1032"/>
      <c r="T33" s="1032"/>
      <c r="U33" s="1032"/>
      <c r="V33" s="1032"/>
      <c r="W33" s="1032"/>
      <c r="X33" s="1033"/>
      <c r="Y33" s="423" t="s">
        <v>54</v>
      </c>
      <c r="Z33" s="1037"/>
      <c r="AA33" s="1038"/>
      <c r="AB33" s="530"/>
      <c r="AC33" s="1043"/>
      <c r="AD33" s="104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5"/>
      <c r="B34" s="416"/>
      <c r="C34" s="416"/>
      <c r="D34" s="416"/>
      <c r="E34" s="416"/>
      <c r="F34" s="41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1" t="s">
        <v>301</v>
      </c>
      <c r="AC34" s="1039"/>
      <c r="AD34" s="103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469</v>
      </c>
      <c r="B37" s="409"/>
      <c r="C37" s="409"/>
      <c r="D37" s="409"/>
      <c r="E37" s="409"/>
      <c r="F37" s="410"/>
      <c r="G37" s="519" t="s">
        <v>265</v>
      </c>
      <c r="H37" s="440"/>
      <c r="I37" s="440"/>
      <c r="J37" s="440"/>
      <c r="K37" s="440"/>
      <c r="L37" s="440"/>
      <c r="M37" s="440"/>
      <c r="N37" s="440"/>
      <c r="O37" s="520"/>
      <c r="P37" s="439" t="s">
        <v>59</v>
      </c>
      <c r="Q37" s="440"/>
      <c r="R37" s="440"/>
      <c r="S37" s="440"/>
      <c r="T37" s="440"/>
      <c r="U37" s="440"/>
      <c r="V37" s="440"/>
      <c r="W37" s="440"/>
      <c r="X37" s="520"/>
      <c r="Y37" s="1045"/>
      <c r="Z37" s="836"/>
      <c r="AA37" s="837"/>
      <c r="AB37" s="1049" t="s">
        <v>11</v>
      </c>
      <c r="AC37" s="1050"/>
      <c r="AD37" s="1051"/>
      <c r="AE37" s="1055" t="s">
        <v>550</v>
      </c>
      <c r="AF37" s="1055"/>
      <c r="AG37" s="1055"/>
      <c r="AH37" s="1055"/>
      <c r="AI37" s="1055" t="s">
        <v>547</v>
      </c>
      <c r="AJ37" s="1055"/>
      <c r="AK37" s="1055"/>
      <c r="AL37" s="1055"/>
      <c r="AM37" s="1055" t="s">
        <v>544</v>
      </c>
      <c r="AN37" s="1055"/>
      <c r="AO37" s="1055"/>
      <c r="AP37" s="564"/>
      <c r="AQ37" s="159" t="s">
        <v>354</v>
      </c>
      <c r="AR37" s="130"/>
      <c r="AS37" s="130"/>
      <c r="AT37" s="131"/>
      <c r="AU37" s="540" t="s">
        <v>253</v>
      </c>
      <c r="AV37" s="540"/>
      <c r="AW37" s="540"/>
      <c r="AX37" s="541"/>
    </row>
    <row r="38" spans="1:50" ht="18.75" customHeight="1" x14ac:dyDescent="0.15">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x14ac:dyDescent="0.15">
      <c r="A39" s="411"/>
      <c r="B39" s="409"/>
      <c r="C39" s="409"/>
      <c r="D39" s="409"/>
      <c r="E39" s="409"/>
      <c r="F39" s="410"/>
      <c r="G39" s="571"/>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8"/>
      <c r="AC39" s="1044"/>
      <c r="AD39" s="104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2"/>
      <c r="B40" s="413"/>
      <c r="C40" s="413"/>
      <c r="D40" s="413"/>
      <c r="E40" s="413"/>
      <c r="F40" s="414"/>
      <c r="G40" s="1024"/>
      <c r="H40" s="1025"/>
      <c r="I40" s="1025"/>
      <c r="J40" s="1025"/>
      <c r="K40" s="1025"/>
      <c r="L40" s="1025"/>
      <c r="M40" s="1025"/>
      <c r="N40" s="1025"/>
      <c r="O40" s="1026"/>
      <c r="P40" s="1032"/>
      <c r="Q40" s="1032"/>
      <c r="R40" s="1032"/>
      <c r="S40" s="1032"/>
      <c r="T40" s="1032"/>
      <c r="U40" s="1032"/>
      <c r="V40" s="1032"/>
      <c r="W40" s="1032"/>
      <c r="X40" s="1033"/>
      <c r="Y40" s="423" t="s">
        <v>54</v>
      </c>
      <c r="Z40" s="1037"/>
      <c r="AA40" s="1038"/>
      <c r="AB40" s="530"/>
      <c r="AC40" s="1043"/>
      <c r="AD40" s="104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5"/>
      <c r="B41" s="416"/>
      <c r="C41" s="416"/>
      <c r="D41" s="416"/>
      <c r="E41" s="416"/>
      <c r="F41" s="41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1" t="s">
        <v>301</v>
      </c>
      <c r="AC41" s="1039"/>
      <c r="AD41" s="103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469</v>
      </c>
      <c r="B44" s="409"/>
      <c r="C44" s="409"/>
      <c r="D44" s="409"/>
      <c r="E44" s="409"/>
      <c r="F44" s="410"/>
      <c r="G44" s="519" t="s">
        <v>265</v>
      </c>
      <c r="H44" s="440"/>
      <c r="I44" s="440"/>
      <c r="J44" s="440"/>
      <c r="K44" s="440"/>
      <c r="L44" s="440"/>
      <c r="M44" s="440"/>
      <c r="N44" s="440"/>
      <c r="O44" s="520"/>
      <c r="P44" s="439" t="s">
        <v>59</v>
      </c>
      <c r="Q44" s="440"/>
      <c r="R44" s="440"/>
      <c r="S44" s="440"/>
      <c r="T44" s="440"/>
      <c r="U44" s="440"/>
      <c r="V44" s="440"/>
      <c r="W44" s="440"/>
      <c r="X44" s="520"/>
      <c r="Y44" s="1045"/>
      <c r="Z44" s="836"/>
      <c r="AA44" s="837"/>
      <c r="AB44" s="1049" t="s">
        <v>11</v>
      </c>
      <c r="AC44" s="1050"/>
      <c r="AD44" s="1051"/>
      <c r="AE44" s="1055" t="s">
        <v>548</v>
      </c>
      <c r="AF44" s="1055"/>
      <c r="AG44" s="1055"/>
      <c r="AH44" s="1055"/>
      <c r="AI44" s="1055" t="s">
        <v>545</v>
      </c>
      <c r="AJ44" s="1055"/>
      <c r="AK44" s="1055"/>
      <c r="AL44" s="1055"/>
      <c r="AM44" s="1055" t="s">
        <v>519</v>
      </c>
      <c r="AN44" s="1055"/>
      <c r="AO44" s="1055"/>
      <c r="AP44" s="564"/>
      <c r="AQ44" s="159" t="s">
        <v>354</v>
      </c>
      <c r="AR44" s="130"/>
      <c r="AS44" s="130"/>
      <c r="AT44" s="131"/>
      <c r="AU44" s="540" t="s">
        <v>253</v>
      </c>
      <c r="AV44" s="540"/>
      <c r="AW44" s="540"/>
      <c r="AX44" s="541"/>
    </row>
    <row r="45" spans="1:50" ht="18.75" customHeight="1" x14ac:dyDescent="0.15">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x14ac:dyDescent="0.15">
      <c r="A46" s="411"/>
      <c r="B46" s="409"/>
      <c r="C46" s="409"/>
      <c r="D46" s="409"/>
      <c r="E46" s="409"/>
      <c r="F46" s="410"/>
      <c r="G46" s="571"/>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8"/>
      <c r="AC46" s="1044"/>
      <c r="AD46" s="104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2"/>
      <c r="B47" s="413"/>
      <c r="C47" s="413"/>
      <c r="D47" s="413"/>
      <c r="E47" s="413"/>
      <c r="F47" s="414"/>
      <c r="G47" s="1024"/>
      <c r="H47" s="1025"/>
      <c r="I47" s="1025"/>
      <c r="J47" s="1025"/>
      <c r="K47" s="1025"/>
      <c r="L47" s="1025"/>
      <c r="M47" s="1025"/>
      <c r="N47" s="1025"/>
      <c r="O47" s="1026"/>
      <c r="P47" s="1032"/>
      <c r="Q47" s="1032"/>
      <c r="R47" s="1032"/>
      <c r="S47" s="1032"/>
      <c r="T47" s="1032"/>
      <c r="U47" s="1032"/>
      <c r="V47" s="1032"/>
      <c r="W47" s="1032"/>
      <c r="X47" s="1033"/>
      <c r="Y47" s="423" t="s">
        <v>54</v>
      </c>
      <c r="Z47" s="1037"/>
      <c r="AA47" s="1038"/>
      <c r="AB47" s="530"/>
      <c r="AC47" s="1043"/>
      <c r="AD47" s="104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5"/>
      <c r="B48" s="416"/>
      <c r="C48" s="416"/>
      <c r="D48" s="416"/>
      <c r="E48" s="416"/>
      <c r="F48" s="41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1" t="s">
        <v>301</v>
      </c>
      <c r="AC48" s="1039"/>
      <c r="AD48" s="103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469</v>
      </c>
      <c r="B51" s="409"/>
      <c r="C51" s="409"/>
      <c r="D51" s="409"/>
      <c r="E51" s="409"/>
      <c r="F51" s="410"/>
      <c r="G51" s="519" t="s">
        <v>265</v>
      </c>
      <c r="H51" s="440"/>
      <c r="I51" s="440"/>
      <c r="J51" s="440"/>
      <c r="K51" s="440"/>
      <c r="L51" s="440"/>
      <c r="M51" s="440"/>
      <c r="N51" s="440"/>
      <c r="O51" s="520"/>
      <c r="P51" s="439" t="s">
        <v>59</v>
      </c>
      <c r="Q51" s="440"/>
      <c r="R51" s="440"/>
      <c r="S51" s="440"/>
      <c r="T51" s="440"/>
      <c r="U51" s="440"/>
      <c r="V51" s="440"/>
      <c r="W51" s="440"/>
      <c r="X51" s="520"/>
      <c r="Y51" s="1045"/>
      <c r="Z51" s="836"/>
      <c r="AA51" s="837"/>
      <c r="AB51" s="564" t="s">
        <v>11</v>
      </c>
      <c r="AC51" s="1050"/>
      <c r="AD51" s="1051"/>
      <c r="AE51" s="1055" t="s">
        <v>548</v>
      </c>
      <c r="AF51" s="1055"/>
      <c r="AG51" s="1055"/>
      <c r="AH51" s="1055"/>
      <c r="AI51" s="1055" t="s">
        <v>545</v>
      </c>
      <c r="AJ51" s="1055"/>
      <c r="AK51" s="1055"/>
      <c r="AL51" s="1055"/>
      <c r="AM51" s="1055" t="s">
        <v>519</v>
      </c>
      <c r="AN51" s="1055"/>
      <c r="AO51" s="1055"/>
      <c r="AP51" s="564"/>
      <c r="AQ51" s="159" t="s">
        <v>354</v>
      </c>
      <c r="AR51" s="130"/>
      <c r="AS51" s="130"/>
      <c r="AT51" s="131"/>
      <c r="AU51" s="540" t="s">
        <v>253</v>
      </c>
      <c r="AV51" s="540"/>
      <c r="AW51" s="540"/>
      <c r="AX51" s="541"/>
    </row>
    <row r="52" spans="1:50" ht="18.75" customHeight="1" x14ac:dyDescent="0.15">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x14ac:dyDescent="0.15">
      <c r="A53" s="411"/>
      <c r="B53" s="409"/>
      <c r="C53" s="409"/>
      <c r="D53" s="409"/>
      <c r="E53" s="409"/>
      <c r="F53" s="410"/>
      <c r="G53" s="571"/>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8"/>
      <c r="AC53" s="1044"/>
      <c r="AD53" s="104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2"/>
      <c r="B54" s="413"/>
      <c r="C54" s="413"/>
      <c r="D54" s="413"/>
      <c r="E54" s="413"/>
      <c r="F54" s="414"/>
      <c r="G54" s="1024"/>
      <c r="H54" s="1025"/>
      <c r="I54" s="1025"/>
      <c r="J54" s="1025"/>
      <c r="K54" s="1025"/>
      <c r="L54" s="1025"/>
      <c r="M54" s="1025"/>
      <c r="N54" s="1025"/>
      <c r="O54" s="1026"/>
      <c r="P54" s="1032"/>
      <c r="Q54" s="1032"/>
      <c r="R54" s="1032"/>
      <c r="S54" s="1032"/>
      <c r="T54" s="1032"/>
      <c r="U54" s="1032"/>
      <c r="V54" s="1032"/>
      <c r="W54" s="1032"/>
      <c r="X54" s="1033"/>
      <c r="Y54" s="423" t="s">
        <v>54</v>
      </c>
      <c r="Z54" s="1037"/>
      <c r="AA54" s="1038"/>
      <c r="AB54" s="530"/>
      <c r="AC54" s="1043"/>
      <c r="AD54" s="104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5"/>
      <c r="B55" s="416"/>
      <c r="C55" s="416"/>
      <c r="D55" s="416"/>
      <c r="E55" s="416"/>
      <c r="F55" s="41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1" t="s">
        <v>301</v>
      </c>
      <c r="AC55" s="1039"/>
      <c r="AD55" s="103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469</v>
      </c>
      <c r="B58" s="409"/>
      <c r="C58" s="409"/>
      <c r="D58" s="409"/>
      <c r="E58" s="409"/>
      <c r="F58" s="410"/>
      <c r="G58" s="519" t="s">
        <v>265</v>
      </c>
      <c r="H58" s="440"/>
      <c r="I58" s="440"/>
      <c r="J58" s="440"/>
      <c r="K58" s="440"/>
      <c r="L58" s="440"/>
      <c r="M58" s="440"/>
      <c r="N58" s="440"/>
      <c r="O58" s="520"/>
      <c r="P58" s="439" t="s">
        <v>59</v>
      </c>
      <c r="Q58" s="440"/>
      <c r="R58" s="440"/>
      <c r="S58" s="440"/>
      <c r="T58" s="440"/>
      <c r="U58" s="440"/>
      <c r="V58" s="440"/>
      <c r="W58" s="440"/>
      <c r="X58" s="520"/>
      <c r="Y58" s="1045"/>
      <c r="Z58" s="836"/>
      <c r="AA58" s="837"/>
      <c r="AB58" s="1049" t="s">
        <v>11</v>
      </c>
      <c r="AC58" s="1050"/>
      <c r="AD58" s="1051"/>
      <c r="AE58" s="1055" t="s">
        <v>548</v>
      </c>
      <c r="AF58" s="1055"/>
      <c r="AG58" s="1055"/>
      <c r="AH58" s="1055"/>
      <c r="AI58" s="1055" t="s">
        <v>545</v>
      </c>
      <c r="AJ58" s="1055"/>
      <c r="AK58" s="1055"/>
      <c r="AL58" s="1055"/>
      <c r="AM58" s="1055" t="s">
        <v>519</v>
      </c>
      <c r="AN58" s="1055"/>
      <c r="AO58" s="1055"/>
      <c r="AP58" s="564"/>
      <c r="AQ58" s="159" t="s">
        <v>354</v>
      </c>
      <c r="AR58" s="130"/>
      <c r="AS58" s="130"/>
      <c r="AT58" s="131"/>
      <c r="AU58" s="540" t="s">
        <v>253</v>
      </c>
      <c r="AV58" s="540"/>
      <c r="AW58" s="540"/>
      <c r="AX58" s="541"/>
    </row>
    <row r="59" spans="1:50" ht="18.75" customHeight="1" x14ac:dyDescent="0.15">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x14ac:dyDescent="0.15">
      <c r="A60" s="411"/>
      <c r="B60" s="409"/>
      <c r="C60" s="409"/>
      <c r="D60" s="409"/>
      <c r="E60" s="409"/>
      <c r="F60" s="410"/>
      <c r="G60" s="571"/>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8"/>
      <c r="AC60" s="1044"/>
      <c r="AD60" s="104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2"/>
      <c r="B61" s="413"/>
      <c r="C61" s="413"/>
      <c r="D61" s="413"/>
      <c r="E61" s="413"/>
      <c r="F61" s="414"/>
      <c r="G61" s="1024"/>
      <c r="H61" s="1025"/>
      <c r="I61" s="1025"/>
      <c r="J61" s="1025"/>
      <c r="K61" s="1025"/>
      <c r="L61" s="1025"/>
      <c r="M61" s="1025"/>
      <c r="N61" s="1025"/>
      <c r="O61" s="1026"/>
      <c r="P61" s="1032"/>
      <c r="Q61" s="1032"/>
      <c r="R61" s="1032"/>
      <c r="S61" s="1032"/>
      <c r="T61" s="1032"/>
      <c r="U61" s="1032"/>
      <c r="V61" s="1032"/>
      <c r="W61" s="1032"/>
      <c r="X61" s="1033"/>
      <c r="Y61" s="423" t="s">
        <v>54</v>
      </c>
      <c r="Z61" s="1037"/>
      <c r="AA61" s="1038"/>
      <c r="AB61" s="530"/>
      <c r="AC61" s="1043"/>
      <c r="AD61" s="104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5"/>
      <c r="B62" s="416"/>
      <c r="C62" s="416"/>
      <c r="D62" s="416"/>
      <c r="E62" s="416"/>
      <c r="F62" s="41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1" t="s">
        <v>301</v>
      </c>
      <c r="AC62" s="1039"/>
      <c r="AD62" s="103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469</v>
      </c>
      <c r="B65" s="409"/>
      <c r="C65" s="409"/>
      <c r="D65" s="409"/>
      <c r="E65" s="409"/>
      <c r="F65" s="410"/>
      <c r="G65" s="519" t="s">
        <v>265</v>
      </c>
      <c r="H65" s="440"/>
      <c r="I65" s="440"/>
      <c r="J65" s="440"/>
      <c r="K65" s="440"/>
      <c r="L65" s="440"/>
      <c r="M65" s="440"/>
      <c r="N65" s="440"/>
      <c r="O65" s="520"/>
      <c r="P65" s="439" t="s">
        <v>59</v>
      </c>
      <c r="Q65" s="440"/>
      <c r="R65" s="440"/>
      <c r="S65" s="440"/>
      <c r="T65" s="440"/>
      <c r="U65" s="440"/>
      <c r="V65" s="440"/>
      <c r="W65" s="440"/>
      <c r="X65" s="520"/>
      <c r="Y65" s="1045"/>
      <c r="Z65" s="836"/>
      <c r="AA65" s="837"/>
      <c r="AB65" s="1049" t="s">
        <v>11</v>
      </c>
      <c r="AC65" s="1050"/>
      <c r="AD65" s="1051"/>
      <c r="AE65" s="1055" t="s">
        <v>548</v>
      </c>
      <c r="AF65" s="1055"/>
      <c r="AG65" s="1055"/>
      <c r="AH65" s="1055"/>
      <c r="AI65" s="1055" t="s">
        <v>545</v>
      </c>
      <c r="AJ65" s="1055"/>
      <c r="AK65" s="1055"/>
      <c r="AL65" s="1055"/>
      <c r="AM65" s="1055" t="s">
        <v>519</v>
      </c>
      <c r="AN65" s="1055"/>
      <c r="AO65" s="1055"/>
      <c r="AP65" s="564"/>
      <c r="AQ65" s="159" t="s">
        <v>354</v>
      </c>
      <c r="AR65" s="130"/>
      <c r="AS65" s="130"/>
      <c r="AT65" s="131"/>
      <c r="AU65" s="540" t="s">
        <v>253</v>
      </c>
      <c r="AV65" s="540"/>
      <c r="AW65" s="540"/>
      <c r="AX65" s="541"/>
    </row>
    <row r="66" spans="1:50" ht="18.75" customHeight="1" x14ac:dyDescent="0.15">
      <c r="A66" s="408"/>
      <c r="B66" s="409"/>
      <c r="C66" s="409"/>
      <c r="D66" s="409"/>
      <c r="E66" s="409"/>
      <c r="F66" s="410"/>
      <c r="G66" s="421"/>
      <c r="H66" s="406"/>
      <c r="I66" s="406"/>
      <c r="J66" s="406"/>
      <c r="K66" s="406"/>
      <c r="L66" s="406"/>
      <c r="M66" s="406"/>
      <c r="N66" s="406"/>
      <c r="O66" s="422"/>
      <c r="P66" s="442"/>
      <c r="Q66" s="406"/>
      <c r="R66" s="406"/>
      <c r="S66" s="406"/>
      <c r="T66" s="406"/>
      <c r="U66" s="406"/>
      <c r="V66" s="406"/>
      <c r="W66" s="406"/>
      <c r="X66" s="422"/>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x14ac:dyDescent="0.15">
      <c r="A67" s="411"/>
      <c r="B67" s="409"/>
      <c r="C67" s="409"/>
      <c r="D67" s="409"/>
      <c r="E67" s="409"/>
      <c r="F67" s="410"/>
      <c r="G67" s="571"/>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8"/>
      <c r="AC67" s="1044"/>
      <c r="AD67" s="104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2"/>
      <c r="B68" s="413"/>
      <c r="C68" s="413"/>
      <c r="D68" s="413"/>
      <c r="E68" s="413"/>
      <c r="F68" s="414"/>
      <c r="G68" s="1024"/>
      <c r="H68" s="1025"/>
      <c r="I68" s="1025"/>
      <c r="J68" s="1025"/>
      <c r="K68" s="1025"/>
      <c r="L68" s="1025"/>
      <c r="M68" s="1025"/>
      <c r="N68" s="1025"/>
      <c r="O68" s="1026"/>
      <c r="P68" s="1032"/>
      <c r="Q68" s="1032"/>
      <c r="R68" s="1032"/>
      <c r="S68" s="1032"/>
      <c r="T68" s="1032"/>
      <c r="U68" s="1032"/>
      <c r="V68" s="1032"/>
      <c r="W68" s="1032"/>
      <c r="X68" s="1033"/>
      <c r="Y68" s="423" t="s">
        <v>54</v>
      </c>
      <c r="Z68" s="1037"/>
      <c r="AA68" s="1038"/>
      <c r="AB68" s="530"/>
      <c r="AC68" s="1043"/>
      <c r="AD68" s="104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5"/>
      <c r="B69" s="416"/>
      <c r="C69" s="416"/>
      <c r="D69" s="416"/>
      <c r="E69" s="416"/>
      <c r="F69" s="417"/>
      <c r="G69" s="1027"/>
      <c r="H69" s="1028"/>
      <c r="I69" s="1028"/>
      <c r="J69" s="1028"/>
      <c r="K69" s="1028"/>
      <c r="L69" s="1028"/>
      <c r="M69" s="1028"/>
      <c r="N69" s="1028"/>
      <c r="O69" s="1029"/>
      <c r="P69" s="1034"/>
      <c r="Q69" s="1034"/>
      <c r="R69" s="1034"/>
      <c r="S69" s="1034"/>
      <c r="T69" s="1034"/>
      <c r="U69" s="1034"/>
      <c r="V69" s="1034"/>
      <c r="W69" s="1034"/>
      <c r="X69" s="1035"/>
      <c r="Y69" s="423" t="s">
        <v>13</v>
      </c>
      <c r="Z69" s="1037"/>
      <c r="AA69" s="1038"/>
      <c r="AB69" s="563"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2" t="s">
        <v>483</v>
      </c>
      <c r="H2" s="603"/>
      <c r="I2" s="603"/>
      <c r="J2" s="603"/>
      <c r="K2" s="603"/>
      <c r="L2" s="603"/>
      <c r="M2" s="603"/>
      <c r="N2" s="603"/>
      <c r="O2" s="603"/>
      <c r="P2" s="603"/>
      <c r="Q2" s="603"/>
      <c r="R2" s="603"/>
      <c r="S2" s="603"/>
      <c r="T2" s="603"/>
      <c r="U2" s="603"/>
      <c r="V2" s="603"/>
      <c r="W2" s="603"/>
      <c r="X2" s="603"/>
      <c r="Y2" s="603"/>
      <c r="Z2" s="603"/>
      <c r="AA2" s="603"/>
      <c r="AB2" s="604"/>
      <c r="AC2" s="602" t="s">
        <v>485</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2" t="s">
        <v>17</v>
      </c>
      <c r="H3" s="677"/>
      <c r="I3" s="677"/>
      <c r="J3" s="677"/>
      <c r="K3" s="677"/>
      <c r="L3" s="676" t="s">
        <v>18</v>
      </c>
      <c r="M3" s="677"/>
      <c r="N3" s="677"/>
      <c r="O3" s="677"/>
      <c r="P3" s="677"/>
      <c r="Q3" s="677"/>
      <c r="R3" s="677"/>
      <c r="S3" s="677"/>
      <c r="T3" s="677"/>
      <c r="U3" s="677"/>
      <c r="V3" s="677"/>
      <c r="W3" s="677"/>
      <c r="X3" s="678"/>
      <c r="Y3" s="662" t="s">
        <v>19</v>
      </c>
      <c r="Z3" s="663"/>
      <c r="AA3" s="663"/>
      <c r="AB3" s="805"/>
      <c r="AC3" s="82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8"/>
      <c r="B4" s="1069"/>
      <c r="C4" s="1069"/>
      <c r="D4" s="1069"/>
      <c r="E4" s="1069"/>
      <c r="F4" s="1070"/>
      <c r="G4" s="679"/>
      <c r="H4" s="842"/>
      <c r="I4" s="842"/>
      <c r="J4" s="842"/>
      <c r="K4" s="843"/>
      <c r="L4" s="673"/>
      <c r="M4" s="674"/>
      <c r="N4" s="674"/>
      <c r="O4" s="674"/>
      <c r="P4" s="674"/>
      <c r="Q4" s="674"/>
      <c r="R4" s="674"/>
      <c r="S4" s="674"/>
      <c r="T4" s="674"/>
      <c r="U4" s="674"/>
      <c r="V4" s="674"/>
      <c r="W4" s="674"/>
      <c r="X4" s="675"/>
      <c r="Y4" s="396"/>
      <c r="Z4" s="397"/>
      <c r="AA4" s="397"/>
      <c r="AB4" s="812"/>
      <c r="AC4" s="679"/>
      <c r="AD4" s="842"/>
      <c r="AE4" s="842"/>
      <c r="AF4" s="842"/>
      <c r="AG4" s="843"/>
      <c r="AH4" s="673"/>
      <c r="AI4" s="674"/>
      <c r="AJ4" s="674"/>
      <c r="AK4" s="674"/>
      <c r="AL4" s="674"/>
      <c r="AM4" s="674"/>
      <c r="AN4" s="674"/>
      <c r="AO4" s="674"/>
      <c r="AP4" s="674"/>
      <c r="AQ4" s="674"/>
      <c r="AR4" s="674"/>
      <c r="AS4" s="674"/>
      <c r="AT4" s="675"/>
      <c r="AU4" s="396"/>
      <c r="AV4" s="397"/>
      <c r="AW4" s="397"/>
      <c r="AX4" s="398"/>
    </row>
    <row r="5" spans="1:50" ht="24.75" customHeight="1" x14ac:dyDescent="0.15">
      <c r="A5" s="1068"/>
      <c r="B5" s="1069"/>
      <c r="C5" s="1069"/>
      <c r="D5" s="1069"/>
      <c r="E5" s="1069"/>
      <c r="F5" s="1070"/>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8"/>
      <c r="B6" s="1069"/>
      <c r="C6" s="1069"/>
      <c r="D6" s="1069"/>
      <c r="E6" s="1069"/>
      <c r="F6" s="1070"/>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8"/>
      <c r="B7" s="1069"/>
      <c r="C7" s="1069"/>
      <c r="D7" s="1069"/>
      <c r="E7" s="1069"/>
      <c r="F7" s="1070"/>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8"/>
      <c r="B8" s="1069"/>
      <c r="C8" s="1069"/>
      <c r="D8" s="1069"/>
      <c r="E8" s="1069"/>
      <c r="F8" s="1070"/>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8"/>
      <c r="B9" s="1069"/>
      <c r="C9" s="1069"/>
      <c r="D9" s="1069"/>
      <c r="E9" s="1069"/>
      <c r="F9" s="1070"/>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8"/>
      <c r="B10" s="1069"/>
      <c r="C10" s="1069"/>
      <c r="D10" s="1069"/>
      <c r="E10" s="1069"/>
      <c r="F10" s="1070"/>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8"/>
      <c r="B11" s="1069"/>
      <c r="C11" s="1069"/>
      <c r="D11" s="1069"/>
      <c r="E11" s="1069"/>
      <c r="F11" s="1070"/>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8"/>
      <c r="B12" s="1069"/>
      <c r="C12" s="1069"/>
      <c r="D12" s="1069"/>
      <c r="E12" s="1069"/>
      <c r="F12" s="1070"/>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8"/>
      <c r="B13" s="1069"/>
      <c r="C13" s="1069"/>
      <c r="D13" s="1069"/>
      <c r="E13" s="1069"/>
      <c r="F13" s="1070"/>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8"/>
      <c r="B14" s="1069"/>
      <c r="C14" s="1069"/>
      <c r="D14" s="1069"/>
      <c r="E14" s="1069"/>
      <c r="F14" s="1070"/>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8"/>
      <c r="B15" s="1069"/>
      <c r="C15" s="1069"/>
      <c r="D15" s="1069"/>
      <c r="E15" s="1069"/>
      <c r="F15" s="1070"/>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68"/>
      <c r="B16" s="1069"/>
      <c r="C16" s="1069"/>
      <c r="D16" s="1069"/>
      <c r="E16" s="1069"/>
      <c r="F16" s="1070"/>
      <c r="G16" s="82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5"/>
      <c r="AC16" s="82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8"/>
      <c r="B17" s="1069"/>
      <c r="C17" s="1069"/>
      <c r="D17" s="1069"/>
      <c r="E17" s="1069"/>
      <c r="F17" s="1070"/>
      <c r="G17" s="679"/>
      <c r="H17" s="842"/>
      <c r="I17" s="842"/>
      <c r="J17" s="842"/>
      <c r="K17" s="843"/>
      <c r="L17" s="673"/>
      <c r="M17" s="674"/>
      <c r="N17" s="674"/>
      <c r="O17" s="674"/>
      <c r="P17" s="674"/>
      <c r="Q17" s="674"/>
      <c r="R17" s="674"/>
      <c r="S17" s="674"/>
      <c r="T17" s="674"/>
      <c r="U17" s="674"/>
      <c r="V17" s="674"/>
      <c r="W17" s="674"/>
      <c r="X17" s="675"/>
      <c r="Y17" s="396"/>
      <c r="Z17" s="397"/>
      <c r="AA17" s="397"/>
      <c r="AB17" s="812"/>
      <c r="AC17" s="679"/>
      <c r="AD17" s="842"/>
      <c r="AE17" s="842"/>
      <c r="AF17" s="842"/>
      <c r="AG17" s="843"/>
      <c r="AH17" s="673"/>
      <c r="AI17" s="674"/>
      <c r="AJ17" s="674"/>
      <c r="AK17" s="674"/>
      <c r="AL17" s="674"/>
      <c r="AM17" s="674"/>
      <c r="AN17" s="674"/>
      <c r="AO17" s="674"/>
      <c r="AP17" s="674"/>
      <c r="AQ17" s="674"/>
      <c r="AR17" s="674"/>
      <c r="AS17" s="674"/>
      <c r="AT17" s="675"/>
      <c r="AU17" s="396"/>
      <c r="AV17" s="397"/>
      <c r="AW17" s="397"/>
      <c r="AX17" s="398"/>
    </row>
    <row r="18" spans="1:50" ht="24.75" customHeight="1" x14ac:dyDescent="0.15">
      <c r="A18" s="1068"/>
      <c r="B18" s="1069"/>
      <c r="C18" s="1069"/>
      <c r="D18" s="1069"/>
      <c r="E18" s="1069"/>
      <c r="F18" s="1070"/>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8"/>
      <c r="B19" s="1069"/>
      <c r="C19" s="1069"/>
      <c r="D19" s="1069"/>
      <c r="E19" s="1069"/>
      <c r="F19" s="1070"/>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8"/>
      <c r="B20" s="1069"/>
      <c r="C20" s="1069"/>
      <c r="D20" s="1069"/>
      <c r="E20" s="1069"/>
      <c r="F20" s="1070"/>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8"/>
      <c r="B21" s="1069"/>
      <c r="C21" s="1069"/>
      <c r="D21" s="1069"/>
      <c r="E21" s="1069"/>
      <c r="F21" s="1070"/>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8"/>
      <c r="B22" s="1069"/>
      <c r="C22" s="1069"/>
      <c r="D22" s="1069"/>
      <c r="E22" s="1069"/>
      <c r="F22" s="1070"/>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8"/>
      <c r="B23" s="1069"/>
      <c r="C23" s="1069"/>
      <c r="D23" s="1069"/>
      <c r="E23" s="1069"/>
      <c r="F23" s="1070"/>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8"/>
      <c r="B24" s="1069"/>
      <c r="C24" s="1069"/>
      <c r="D24" s="1069"/>
      <c r="E24" s="1069"/>
      <c r="F24" s="1070"/>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8"/>
      <c r="B25" s="1069"/>
      <c r="C25" s="1069"/>
      <c r="D25" s="1069"/>
      <c r="E25" s="1069"/>
      <c r="F25" s="1070"/>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8"/>
      <c r="B26" s="1069"/>
      <c r="C26" s="1069"/>
      <c r="D26" s="1069"/>
      <c r="E26" s="1069"/>
      <c r="F26" s="1070"/>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8"/>
      <c r="B27" s="1069"/>
      <c r="C27" s="1069"/>
      <c r="D27" s="1069"/>
      <c r="E27" s="1069"/>
      <c r="F27" s="1070"/>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8"/>
      <c r="B28" s="1069"/>
      <c r="C28" s="1069"/>
      <c r="D28" s="1069"/>
      <c r="E28" s="1069"/>
      <c r="F28" s="1070"/>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68"/>
      <c r="B29" s="1069"/>
      <c r="C29" s="1069"/>
      <c r="D29" s="1069"/>
      <c r="E29" s="1069"/>
      <c r="F29" s="1070"/>
      <c r="G29" s="82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5"/>
      <c r="AC29" s="82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8"/>
      <c r="B30" s="1069"/>
      <c r="C30" s="1069"/>
      <c r="D30" s="1069"/>
      <c r="E30" s="1069"/>
      <c r="F30" s="1070"/>
      <c r="G30" s="679"/>
      <c r="H30" s="842"/>
      <c r="I30" s="842"/>
      <c r="J30" s="842"/>
      <c r="K30" s="843"/>
      <c r="L30" s="673"/>
      <c r="M30" s="674"/>
      <c r="N30" s="674"/>
      <c r="O30" s="674"/>
      <c r="P30" s="674"/>
      <c r="Q30" s="674"/>
      <c r="R30" s="674"/>
      <c r="S30" s="674"/>
      <c r="T30" s="674"/>
      <c r="U30" s="674"/>
      <c r="V30" s="674"/>
      <c r="W30" s="674"/>
      <c r="X30" s="675"/>
      <c r="Y30" s="396"/>
      <c r="Z30" s="397"/>
      <c r="AA30" s="397"/>
      <c r="AB30" s="812"/>
      <c r="AC30" s="679"/>
      <c r="AD30" s="842"/>
      <c r="AE30" s="842"/>
      <c r="AF30" s="842"/>
      <c r="AG30" s="843"/>
      <c r="AH30" s="673"/>
      <c r="AI30" s="674"/>
      <c r="AJ30" s="674"/>
      <c r="AK30" s="674"/>
      <c r="AL30" s="674"/>
      <c r="AM30" s="674"/>
      <c r="AN30" s="674"/>
      <c r="AO30" s="674"/>
      <c r="AP30" s="674"/>
      <c r="AQ30" s="674"/>
      <c r="AR30" s="674"/>
      <c r="AS30" s="674"/>
      <c r="AT30" s="675"/>
      <c r="AU30" s="396"/>
      <c r="AV30" s="397"/>
      <c r="AW30" s="397"/>
      <c r="AX30" s="398"/>
    </row>
    <row r="31" spans="1:50" ht="24.75" customHeight="1" x14ac:dyDescent="0.15">
      <c r="A31" s="1068"/>
      <c r="B31" s="1069"/>
      <c r="C31" s="1069"/>
      <c r="D31" s="1069"/>
      <c r="E31" s="1069"/>
      <c r="F31" s="1070"/>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8"/>
      <c r="B32" s="1069"/>
      <c r="C32" s="1069"/>
      <c r="D32" s="1069"/>
      <c r="E32" s="1069"/>
      <c r="F32" s="1070"/>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8"/>
      <c r="B33" s="1069"/>
      <c r="C33" s="1069"/>
      <c r="D33" s="1069"/>
      <c r="E33" s="1069"/>
      <c r="F33" s="1070"/>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8"/>
      <c r="B34" s="1069"/>
      <c r="C34" s="1069"/>
      <c r="D34" s="1069"/>
      <c r="E34" s="1069"/>
      <c r="F34" s="1070"/>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8"/>
      <c r="B35" s="1069"/>
      <c r="C35" s="1069"/>
      <c r="D35" s="1069"/>
      <c r="E35" s="1069"/>
      <c r="F35" s="1070"/>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8"/>
      <c r="B36" s="1069"/>
      <c r="C36" s="1069"/>
      <c r="D36" s="1069"/>
      <c r="E36" s="1069"/>
      <c r="F36" s="1070"/>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8"/>
      <c r="B37" s="1069"/>
      <c r="C37" s="1069"/>
      <c r="D37" s="1069"/>
      <c r="E37" s="1069"/>
      <c r="F37" s="1070"/>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8"/>
      <c r="B38" s="1069"/>
      <c r="C38" s="1069"/>
      <c r="D38" s="1069"/>
      <c r="E38" s="1069"/>
      <c r="F38" s="1070"/>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8"/>
      <c r="B39" s="1069"/>
      <c r="C39" s="1069"/>
      <c r="D39" s="1069"/>
      <c r="E39" s="1069"/>
      <c r="F39" s="1070"/>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8"/>
      <c r="B40" s="1069"/>
      <c r="C40" s="1069"/>
      <c r="D40" s="1069"/>
      <c r="E40" s="1069"/>
      <c r="F40" s="1070"/>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8"/>
      <c r="B41" s="1069"/>
      <c r="C41" s="1069"/>
      <c r="D41" s="1069"/>
      <c r="E41" s="1069"/>
      <c r="F41" s="1070"/>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68"/>
      <c r="B42" s="1069"/>
      <c r="C42" s="1069"/>
      <c r="D42" s="1069"/>
      <c r="E42" s="1069"/>
      <c r="F42" s="1070"/>
      <c r="G42" s="82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5"/>
      <c r="AC42" s="82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8"/>
      <c r="B43" s="1069"/>
      <c r="C43" s="1069"/>
      <c r="D43" s="1069"/>
      <c r="E43" s="1069"/>
      <c r="F43" s="1070"/>
      <c r="G43" s="679"/>
      <c r="H43" s="842"/>
      <c r="I43" s="842"/>
      <c r="J43" s="842"/>
      <c r="K43" s="843"/>
      <c r="L43" s="673"/>
      <c r="M43" s="674"/>
      <c r="N43" s="674"/>
      <c r="O43" s="674"/>
      <c r="P43" s="674"/>
      <c r="Q43" s="674"/>
      <c r="R43" s="674"/>
      <c r="S43" s="674"/>
      <c r="T43" s="674"/>
      <c r="U43" s="674"/>
      <c r="V43" s="674"/>
      <c r="W43" s="674"/>
      <c r="X43" s="675"/>
      <c r="Y43" s="396"/>
      <c r="Z43" s="397"/>
      <c r="AA43" s="397"/>
      <c r="AB43" s="812"/>
      <c r="AC43" s="679"/>
      <c r="AD43" s="842"/>
      <c r="AE43" s="842"/>
      <c r="AF43" s="842"/>
      <c r="AG43" s="843"/>
      <c r="AH43" s="673"/>
      <c r="AI43" s="674"/>
      <c r="AJ43" s="674"/>
      <c r="AK43" s="674"/>
      <c r="AL43" s="674"/>
      <c r="AM43" s="674"/>
      <c r="AN43" s="674"/>
      <c r="AO43" s="674"/>
      <c r="AP43" s="674"/>
      <c r="AQ43" s="674"/>
      <c r="AR43" s="674"/>
      <c r="AS43" s="674"/>
      <c r="AT43" s="675"/>
      <c r="AU43" s="396"/>
      <c r="AV43" s="397"/>
      <c r="AW43" s="397"/>
      <c r="AX43" s="398"/>
    </row>
    <row r="44" spans="1:50" ht="24.75" customHeight="1" x14ac:dyDescent="0.15">
      <c r="A44" s="1068"/>
      <c r="B44" s="1069"/>
      <c r="C44" s="1069"/>
      <c r="D44" s="1069"/>
      <c r="E44" s="1069"/>
      <c r="F44" s="1070"/>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8"/>
      <c r="B45" s="1069"/>
      <c r="C45" s="1069"/>
      <c r="D45" s="1069"/>
      <c r="E45" s="1069"/>
      <c r="F45" s="1070"/>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8"/>
      <c r="B46" s="1069"/>
      <c r="C46" s="1069"/>
      <c r="D46" s="1069"/>
      <c r="E46" s="1069"/>
      <c r="F46" s="1070"/>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8"/>
      <c r="B47" s="1069"/>
      <c r="C47" s="1069"/>
      <c r="D47" s="1069"/>
      <c r="E47" s="1069"/>
      <c r="F47" s="1070"/>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8"/>
      <c r="B48" s="1069"/>
      <c r="C48" s="1069"/>
      <c r="D48" s="1069"/>
      <c r="E48" s="1069"/>
      <c r="F48" s="1070"/>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8"/>
      <c r="B49" s="1069"/>
      <c r="C49" s="1069"/>
      <c r="D49" s="1069"/>
      <c r="E49" s="1069"/>
      <c r="F49" s="1070"/>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8"/>
      <c r="B50" s="1069"/>
      <c r="C50" s="1069"/>
      <c r="D50" s="1069"/>
      <c r="E50" s="1069"/>
      <c r="F50" s="1070"/>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8"/>
      <c r="B51" s="1069"/>
      <c r="C51" s="1069"/>
      <c r="D51" s="1069"/>
      <c r="E51" s="1069"/>
      <c r="F51" s="1070"/>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8"/>
      <c r="B52" s="1069"/>
      <c r="C52" s="1069"/>
      <c r="D52" s="1069"/>
      <c r="E52" s="1069"/>
      <c r="F52" s="1070"/>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68"/>
      <c r="B56" s="1069"/>
      <c r="C56" s="1069"/>
      <c r="D56" s="1069"/>
      <c r="E56" s="1069"/>
      <c r="F56" s="1070"/>
      <c r="G56" s="82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5"/>
      <c r="AC56" s="82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8"/>
      <c r="B57" s="1069"/>
      <c r="C57" s="1069"/>
      <c r="D57" s="1069"/>
      <c r="E57" s="1069"/>
      <c r="F57" s="1070"/>
      <c r="G57" s="679"/>
      <c r="H57" s="842"/>
      <c r="I57" s="842"/>
      <c r="J57" s="842"/>
      <c r="K57" s="843"/>
      <c r="L57" s="673"/>
      <c r="M57" s="674"/>
      <c r="N57" s="674"/>
      <c r="O57" s="674"/>
      <c r="P57" s="674"/>
      <c r="Q57" s="674"/>
      <c r="R57" s="674"/>
      <c r="S57" s="674"/>
      <c r="T57" s="674"/>
      <c r="U57" s="674"/>
      <c r="V57" s="674"/>
      <c r="W57" s="674"/>
      <c r="X57" s="675"/>
      <c r="Y57" s="396"/>
      <c r="Z57" s="397"/>
      <c r="AA57" s="397"/>
      <c r="AB57" s="812"/>
      <c r="AC57" s="679"/>
      <c r="AD57" s="842"/>
      <c r="AE57" s="842"/>
      <c r="AF57" s="842"/>
      <c r="AG57" s="843"/>
      <c r="AH57" s="673"/>
      <c r="AI57" s="674"/>
      <c r="AJ57" s="674"/>
      <c r="AK57" s="674"/>
      <c r="AL57" s="674"/>
      <c r="AM57" s="674"/>
      <c r="AN57" s="674"/>
      <c r="AO57" s="674"/>
      <c r="AP57" s="674"/>
      <c r="AQ57" s="674"/>
      <c r="AR57" s="674"/>
      <c r="AS57" s="674"/>
      <c r="AT57" s="675"/>
      <c r="AU57" s="396"/>
      <c r="AV57" s="397"/>
      <c r="AW57" s="397"/>
      <c r="AX57" s="398"/>
    </row>
    <row r="58" spans="1:50" ht="24.75" customHeight="1" x14ac:dyDescent="0.15">
      <c r="A58" s="1068"/>
      <c r="B58" s="1069"/>
      <c r="C58" s="1069"/>
      <c r="D58" s="1069"/>
      <c r="E58" s="1069"/>
      <c r="F58" s="1070"/>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8"/>
      <c r="B59" s="1069"/>
      <c r="C59" s="1069"/>
      <c r="D59" s="1069"/>
      <c r="E59" s="1069"/>
      <c r="F59" s="1070"/>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8"/>
      <c r="B60" s="1069"/>
      <c r="C60" s="1069"/>
      <c r="D60" s="1069"/>
      <c r="E60" s="1069"/>
      <c r="F60" s="1070"/>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8"/>
      <c r="B61" s="1069"/>
      <c r="C61" s="1069"/>
      <c r="D61" s="1069"/>
      <c r="E61" s="1069"/>
      <c r="F61" s="1070"/>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8"/>
      <c r="B62" s="1069"/>
      <c r="C62" s="1069"/>
      <c r="D62" s="1069"/>
      <c r="E62" s="1069"/>
      <c r="F62" s="1070"/>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8"/>
      <c r="B63" s="1069"/>
      <c r="C63" s="1069"/>
      <c r="D63" s="1069"/>
      <c r="E63" s="1069"/>
      <c r="F63" s="1070"/>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8"/>
      <c r="B64" s="1069"/>
      <c r="C64" s="1069"/>
      <c r="D64" s="1069"/>
      <c r="E64" s="1069"/>
      <c r="F64" s="1070"/>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8"/>
      <c r="B65" s="1069"/>
      <c r="C65" s="1069"/>
      <c r="D65" s="1069"/>
      <c r="E65" s="1069"/>
      <c r="F65" s="1070"/>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8"/>
      <c r="B66" s="1069"/>
      <c r="C66" s="1069"/>
      <c r="D66" s="1069"/>
      <c r="E66" s="1069"/>
      <c r="F66" s="1070"/>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8"/>
      <c r="B67" s="1069"/>
      <c r="C67" s="1069"/>
      <c r="D67" s="1069"/>
      <c r="E67" s="1069"/>
      <c r="F67" s="1070"/>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8"/>
      <c r="B68" s="1069"/>
      <c r="C68" s="1069"/>
      <c r="D68" s="1069"/>
      <c r="E68" s="1069"/>
      <c r="F68" s="1070"/>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68"/>
      <c r="B69" s="1069"/>
      <c r="C69" s="1069"/>
      <c r="D69" s="1069"/>
      <c r="E69" s="1069"/>
      <c r="F69" s="1070"/>
      <c r="G69" s="82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5"/>
      <c r="AC69" s="82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8"/>
      <c r="B70" s="1069"/>
      <c r="C70" s="1069"/>
      <c r="D70" s="1069"/>
      <c r="E70" s="1069"/>
      <c r="F70" s="1070"/>
      <c r="G70" s="679"/>
      <c r="H70" s="842"/>
      <c r="I70" s="842"/>
      <c r="J70" s="842"/>
      <c r="K70" s="843"/>
      <c r="L70" s="673"/>
      <c r="M70" s="674"/>
      <c r="N70" s="674"/>
      <c r="O70" s="674"/>
      <c r="P70" s="674"/>
      <c r="Q70" s="674"/>
      <c r="R70" s="674"/>
      <c r="S70" s="674"/>
      <c r="T70" s="674"/>
      <c r="U70" s="674"/>
      <c r="V70" s="674"/>
      <c r="W70" s="674"/>
      <c r="X70" s="675"/>
      <c r="Y70" s="396"/>
      <c r="Z70" s="397"/>
      <c r="AA70" s="397"/>
      <c r="AB70" s="812"/>
      <c r="AC70" s="679"/>
      <c r="AD70" s="842"/>
      <c r="AE70" s="842"/>
      <c r="AF70" s="842"/>
      <c r="AG70" s="843"/>
      <c r="AH70" s="673"/>
      <c r="AI70" s="674"/>
      <c r="AJ70" s="674"/>
      <c r="AK70" s="674"/>
      <c r="AL70" s="674"/>
      <c r="AM70" s="674"/>
      <c r="AN70" s="674"/>
      <c r="AO70" s="674"/>
      <c r="AP70" s="674"/>
      <c r="AQ70" s="674"/>
      <c r="AR70" s="674"/>
      <c r="AS70" s="674"/>
      <c r="AT70" s="675"/>
      <c r="AU70" s="396"/>
      <c r="AV70" s="397"/>
      <c r="AW70" s="397"/>
      <c r="AX70" s="398"/>
    </row>
    <row r="71" spans="1:50" ht="24.75" customHeight="1" x14ac:dyDescent="0.15">
      <c r="A71" s="1068"/>
      <c r="B71" s="1069"/>
      <c r="C71" s="1069"/>
      <c r="D71" s="1069"/>
      <c r="E71" s="1069"/>
      <c r="F71" s="1070"/>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8"/>
      <c r="B72" s="1069"/>
      <c r="C72" s="1069"/>
      <c r="D72" s="1069"/>
      <c r="E72" s="1069"/>
      <c r="F72" s="1070"/>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8"/>
      <c r="B73" s="1069"/>
      <c r="C73" s="1069"/>
      <c r="D73" s="1069"/>
      <c r="E73" s="1069"/>
      <c r="F73" s="1070"/>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8"/>
      <c r="B74" s="1069"/>
      <c r="C74" s="1069"/>
      <c r="D74" s="1069"/>
      <c r="E74" s="1069"/>
      <c r="F74" s="1070"/>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8"/>
      <c r="B75" s="1069"/>
      <c r="C75" s="1069"/>
      <c r="D75" s="1069"/>
      <c r="E75" s="1069"/>
      <c r="F75" s="1070"/>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8"/>
      <c r="B76" s="1069"/>
      <c r="C76" s="1069"/>
      <c r="D76" s="1069"/>
      <c r="E76" s="1069"/>
      <c r="F76" s="1070"/>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8"/>
      <c r="B77" s="1069"/>
      <c r="C77" s="1069"/>
      <c r="D77" s="1069"/>
      <c r="E77" s="1069"/>
      <c r="F77" s="1070"/>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8"/>
      <c r="B78" s="1069"/>
      <c r="C78" s="1069"/>
      <c r="D78" s="1069"/>
      <c r="E78" s="1069"/>
      <c r="F78" s="1070"/>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8"/>
      <c r="B79" s="1069"/>
      <c r="C79" s="1069"/>
      <c r="D79" s="1069"/>
      <c r="E79" s="1069"/>
      <c r="F79" s="1070"/>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8"/>
      <c r="B80" s="1069"/>
      <c r="C80" s="1069"/>
      <c r="D80" s="1069"/>
      <c r="E80" s="1069"/>
      <c r="F80" s="1070"/>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8"/>
      <c r="B81" s="1069"/>
      <c r="C81" s="1069"/>
      <c r="D81" s="1069"/>
      <c r="E81" s="1069"/>
      <c r="F81" s="1070"/>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68"/>
      <c r="B82" s="1069"/>
      <c r="C82" s="1069"/>
      <c r="D82" s="1069"/>
      <c r="E82" s="1069"/>
      <c r="F82" s="1070"/>
      <c r="G82" s="82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5"/>
      <c r="AC82" s="82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8"/>
      <c r="B83" s="1069"/>
      <c r="C83" s="1069"/>
      <c r="D83" s="1069"/>
      <c r="E83" s="1069"/>
      <c r="F83" s="1070"/>
      <c r="G83" s="679"/>
      <c r="H83" s="842"/>
      <c r="I83" s="842"/>
      <c r="J83" s="842"/>
      <c r="K83" s="843"/>
      <c r="L83" s="673"/>
      <c r="M83" s="674"/>
      <c r="N83" s="674"/>
      <c r="O83" s="674"/>
      <c r="P83" s="674"/>
      <c r="Q83" s="674"/>
      <c r="R83" s="674"/>
      <c r="S83" s="674"/>
      <c r="T83" s="674"/>
      <c r="U83" s="674"/>
      <c r="V83" s="674"/>
      <c r="W83" s="674"/>
      <c r="X83" s="675"/>
      <c r="Y83" s="396"/>
      <c r="Z83" s="397"/>
      <c r="AA83" s="397"/>
      <c r="AB83" s="812"/>
      <c r="AC83" s="679"/>
      <c r="AD83" s="842"/>
      <c r="AE83" s="842"/>
      <c r="AF83" s="842"/>
      <c r="AG83" s="843"/>
      <c r="AH83" s="673"/>
      <c r="AI83" s="674"/>
      <c r="AJ83" s="674"/>
      <c r="AK83" s="674"/>
      <c r="AL83" s="674"/>
      <c r="AM83" s="674"/>
      <c r="AN83" s="674"/>
      <c r="AO83" s="674"/>
      <c r="AP83" s="674"/>
      <c r="AQ83" s="674"/>
      <c r="AR83" s="674"/>
      <c r="AS83" s="674"/>
      <c r="AT83" s="675"/>
      <c r="AU83" s="396"/>
      <c r="AV83" s="397"/>
      <c r="AW83" s="397"/>
      <c r="AX83" s="398"/>
    </row>
    <row r="84" spans="1:50" ht="24.75" customHeight="1" x14ac:dyDescent="0.15">
      <c r="A84" s="1068"/>
      <c r="B84" s="1069"/>
      <c r="C84" s="1069"/>
      <c r="D84" s="1069"/>
      <c r="E84" s="1069"/>
      <c r="F84" s="1070"/>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8"/>
      <c r="B85" s="1069"/>
      <c r="C85" s="1069"/>
      <c r="D85" s="1069"/>
      <c r="E85" s="1069"/>
      <c r="F85" s="1070"/>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8"/>
      <c r="B86" s="1069"/>
      <c r="C86" s="1069"/>
      <c r="D86" s="1069"/>
      <c r="E86" s="1069"/>
      <c r="F86" s="1070"/>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8"/>
      <c r="B87" s="1069"/>
      <c r="C87" s="1069"/>
      <c r="D87" s="1069"/>
      <c r="E87" s="1069"/>
      <c r="F87" s="1070"/>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8"/>
      <c r="B88" s="1069"/>
      <c r="C88" s="1069"/>
      <c r="D88" s="1069"/>
      <c r="E88" s="1069"/>
      <c r="F88" s="1070"/>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8"/>
      <c r="B89" s="1069"/>
      <c r="C89" s="1069"/>
      <c r="D89" s="1069"/>
      <c r="E89" s="1069"/>
      <c r="F89" s="1070"/>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8"/>
      <c r="B90" s="1069"/>
      <c r="C90" s="1069"/>
      <c r="D90" s="1069"/>
      <c r="E90" s="1069"/>
      <c r="F90" s="1070"/>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8"/>
      <c r="B91" s="1069"/>
      <c r="C91" s="1069"/>
      <c r="D91" s="1069"/>
      <c r="E91" s="1069"/>
      <c r="F91" s="1070"/>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8"/>
      <c r="B92" s="1069"/>
      <c r="C92" s="1069"/>
      <c r="D92" s="1069"/>
      <c r="E92" s="1069"/>
      <c r="F92" s="1070"/>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8"/>
      <c r="B93" s="1069"/>
      <c r="C93" s="1069"/>
      <c r="D93" s="1069"/>
      <c r="E93" s="1069"/>
      <c r="F93" s="1070"/>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8"/>
      <c r="B94" s="1069"/>
      <c r="C94" s="1069"/>
      <c r="D94" s="1069"/>
      <c r="E94" s="1069"/>
      <c r="F94" s="1070"/>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68"/>
      <c r="B95" s="1069"/>
      <c r="C95" s="1069"/>
      <c r="D95" s="1069"/>
      <c r="E95" s="1069"/>
      <c r="F95" s="1070"/>
      <c r="G95" s="82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5"/>
      <c r="AC95" s="82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8"/>
      <c r="B96" s="1069"/>
      <c r="C96" s="1069"/>
      <c r="D96" s="1069"/>
      <c r="E96" s="1069"/>
      <c r="F96" s="1070"/>
      <c r="G96" s="679"/>
      <c r="H96" s="842"/>
      <c r="I96" s="842"/>
      <c r="J96" s="842"/>
      <c r="K96" s="843"/>
      <c r="L96" s="673"/>
      <c r="M96" s="674"/>
      <c r="N96" s="674"/>
      <c r="O96" s="674"/>
      <c r="P96" s="674"/>
      <c r="Q96" s="674"/>
      <c r="R96" s="674"/>
      <c r="S96" s="674"/>
      <c r="T96" s="674"/>
      <c r="U96" s="674"/>
      <c r="V96" s="674"/>
      <c r="W96" s="674"/>
      <c r="X96" s="675"/>
      <c r="Y96" s="396"/>
      <c r="Z96" s="397"/>
      <c r="AA96" s="397"/>
      <c r="AB96" s="812"/>
      <c r="AC96" s="679"/>
      <c r="AD96" s="842"/>
      <c r="AE96" s="842"/>
      <c r="AF96" s="842"/>
      <c r="AG96" s="843"/>
      <c r="AH96" s="673"/>
      <c r="AI96" s="674"/>
      <c r="AJ96" s="674"/>
      <c r="AK96" s="674"/>
      <c r="AL96" s="674"/>
      <c r="AM96" s="674"/>
      <c r="AN96" s="674"/>
      <c r="AO96" s="674"/>
      <c r="AP96" s="674"/>
      <c r="AQ96" s="674"/>
      <c r="AR96" s="674"/>
      <c r="AS96" s="674"/>
      <c r="AT96" s="675"/>
      <c r="AU96" s="396"/>
      <c r="AV96" s="397"/>
      <c r="AW96" s="397"/>
      <c r="AX96" s="398"/>
    </row>
    <row r="97" spans="1:50" ht="24.75" customHeight="1" x14ac:dyDescent="0.15">
      <c r="A97" s="1068"/>
      <c r="B97" s="1069"/>
      <c r="C97" s="1069"/>
      <c r="D97" s="1069"/>
      <c r="E97" s="1069"/>
      <c r="F97" s="1070"/>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8"/>
      <c r="B98" s="1069"/>
      <c r="C98" s="1069"/>
      <c r="D98" s="1069"/>
      <c r="E98" s="1069"/>
      <c r="F98" s="1070"/>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8"/>
      <c r="B99" s="1069"/>
      <c r="C99" s="1069"/>
      <c r="D99" s="1069"/>
      <c r="E99" s="1069"/>
      <c r="F99" s="1070"/>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8"/>
      <c r="B100" s="1069"/>
      <c r="C100" s="1069"/>
      <c r="D100" s="1069"/>
      <c r="E100" s="1069"/>
      <c r="F100" s="107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8"/>
      <c r="B101" s="1069"/>
      <c r="C101" s="1069"/>
      <c r="D101" s="1069"/>
      <c r="E101" s="1069"/>
      <c r="F101" s="107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8"/>
      <c r="B102" s="1069"/>
      <c r="C102" s="1069"/>
      <c r="D102" s="1069"/>
      <c r="E102" s="1069"/>
      <c r="F102" s="107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8"/>
      <c r="B103" s="1069"/>
      <c r="C103" s="1069"/>
      <c r="D103" s="1069"/>
      <c r="E103" s="1069"/>
      <c r="F103" s="107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8"/>
      <c r="B104" s="1069"/>
      <c r="C104" s="1069"/>
      <c r="D104" s="1069"/>
      <c r="E104" s="1069"/>
      <c r="F104" s="107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8"/>
      <c r="B105" s="1069"/>
      <c r="C105" s="1069"/>
      <c r="D105" s="1069"/>
      <c r="E105" s="1069"/>
      <c r="F105" s="107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68"/>
      <c r="B109" s="1069"/>
      <c r="C109" s="1069"/>
      <c r="D109" s="1069"/>
      <c r="E109" s="1069"/>
      <c r="F109" s="1070"/>
      <c r="G109" s="82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5"/>
      <c r="AC109" s="82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8"/>
      <c r="B110" s="1069"/>
      <c r="C110" s="1069"/>
      <c r="D110" s="1069"/>
      <c r="E110" s="1069"/>
      <c r="F110" s="1070"/>
      <c r="G110" s="679"/>
      <c r="H110" s="842"/>
      <c r="I110" s="842"/>
      <c r="J110" s="842"/>
      <c r="K110" s="843"/>
      <c r="L110" s="673"/>
      <c r="M110" s="674"/>
      <c r="N110" s="674"/>
      <c r="O110" s="674"/>
      <c r="P110" s="674"/>
      <c r="Q110" s="674"/>
      <c r="R110" s="674"/>
      <c r="S110" s="674"/>
      <c r="T110" s="674"/>
      <c r="U110" s="674"/>
      <c r="V110" s="674"/>
      <c r="W110" s="674"/>
      <c r="X110" s="675"/>
      <c r="Y110" s="396"/>
      <c r="Z110" s="397"/>
      <c r="AA110" s="397"/>
      <c r="AB110" s="812"/>
      <c r="AC110" s="679"/>
      <c r="AD110" s="842"/>
      <c r="AE110" s="842"/>
      <c r="AF110" s="842"/>
      <c r="AG110" s="843"/>
      <c r="AH110" s="673"/>
      <c r="AI110" s="674"/>
      <c r="AJ110" s="674"/>
      <c r="AK110" s="674"/>
      <c r="AL110" s="674"/>
      <c r="AM110" s="674"/>
      <c r="AN110" s="674"/>
      <c r="AO110" s="674"/>
      <c r="AP110" s="674"/>
      <c r="AQ110" s="674"/>
      <c r="AR110" s="674"/>
      <c r="AS110" s="674"/>
      <c r="AT110" s="675"/>
      <c r="AU110" s="396"/>
      <c r="AV110" s="397"/>
      <c r="AW110" s="397"/>
      <c r="AX110" s="398"/>
    </row>
    <row r="111" spans="1:50" ht="24.75" customHeight="1" x14ac:dyDescent="0.15">
      <c r="A111" s="1068"/>
      <c r="B111" s="1069"/>
      <c r="C111" s="1069"/>
      <c r="D111" s="1069"/>
      <c r="E111" s="1069"/>
      <c r="F111" s="107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8"/>
      <c r="B112" s="1069"/>
      <c r="C112" s="1069"/>
      <c r="D112" s="1069"/>
      <c r="E112" s="1069"/>
      <c r="F112" s="107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8"/>
      <c r="B113" s="1069"/>
      <c r="C113" s="1069"/>
      <c r="D113" s="1069"/>
      <c r="E113" s="1069"/>
      <c r="F113" s="107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8"/>
      <c r="B114" s="1069"/>
      <c r="C114" s="1069"/>
      <c r="D114" s="1069"/>
      <c r="E114" s="1069"/>
      <c r="F114" s="107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8"/>
      <c r="B115" s="1069"/>
      <c r="C115" s="1069"/>
      <c r="D115" s="1069"/>
      <c r="E115" s="1069"/>
      <c r="F115" s="107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8"/>
      <c r="B116" s="1069"/>
      <c r="C116" s="1069"/>
      <c r="D116" s="1069"/>
      <c r="E116" s="1069"/>
      <c r="F116" s="107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8"/>
      <c r="B117" s="1069"/>
      <c r="C117" s="1069"/>
      <c r="D117" s="1069"/>
      <c r="E117" s="1069"/>
      <c r="F117" s="107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8"/>
      <c r="B118" s="1069"/>
      <c r="C118" s="1069"/>
      <c r="D118" s="1069"/>
      <c r="E118" s="1069"/>
      <c r="F118" s="107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8"/>
      <c r="B119" s="1069"/>
      <c r="C119" s="1069"/>
      <c r="D119" s="1069"/>
      <c r="E119" s="1069"/>
      <c r="F119" s="107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8"/>
      <c r="B120" s="1069"/>
      <c r="C120" s="1069"/>
      <c r="D120" s="1069"/>
      <c r="E120" s="1069"/>
      <c r="F120" s="1070"/>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8"/>
      <c r="B121" s="1069"/>
      <c r="C121" s="1069"/>
      <c r="D121" s="1069"/>
      <c r="E121" s="1069"/>
      <c r="F121" s="1070"/>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68"/>
      <c r="B122" s="1069"/>
      <c r="C122" s="1069"/>
      <c r="D122" s="1069"/>
      <c r="E122" s="1069"/>
      <c r="F122" s="1070"/>
      <c r="G122" s="82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5"/>
      <c r="AC122" s="82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8"/>
      <c r="B123" s="1069"/>
      <c r="C123" s="1069"/>
      <c r="D123" s="1069"/>
      <c r="E123" s="1069"/>
      <c r="F123" s="1070"/>
      <c r="G123" s="679"/>
      <c r="H123" s="842"/>
      <c r="I123" s="842"/>
      <c r="J123" s="842"/>
      <c r="K123" s="843"/>
      <c r="L123" s="673"/>
      <c r="M123" s="674"/>
      <c r="N123" s="674"/>
      <c r="O123" s="674"/>
      <c r="P123" s="674"/>
      <c r="Q123" s="674"/>
      <c r="R123" s="674"/>
      <c r="S123" s="674"/>
      <c r="T123" s="674"/>
      <c r="U123" s="674"/>
      <c r="V123" s="674"/>
      <c r="W123" s="674"/>
      <c r="X123" s="675"/>
      <c r="Y123" s="396"/>
      <c r="Z123" s="397"/>
      <c r="AA123" s="397"/>
      <c r="AB123" s="812"/>
      <c r="AC123" s="679"/>
      <c r="AD123" s="842"/>
      <c r="AE123" s="842"/>
      <c r="AF123" s="842"/>
      <c r="AG123" s="843"/>
      <c r="AH123" s="673"/>
      <c r="AI123" s="674"/>
      <c r="AJ123" s="674"/>
      <c r="AK123" s="674"/>
      <c r="AL123" s="674"/>
      <c r="AM123" s="674"/>
      <c r="AN123" s="674"/>
      <c r="AO123" s="674"/>
      <c r="AP123" s="674"/>
      <c r="AQ123" s="674"/>
      <c r="AR123" s="674"/>
      <c r="AS123" s="674"/>
      <c r="AT123" s="675"/>
      <c r="AU123" s="396"/>
      <c r="AV123" s="397"/>
      <c r="AW123" s="397"/>
      <c r="AX123" s="398"/>
    </row>
    <row r="124" spans="1:50" ht="24.75" customHeight="1" x14ac:dyDescent="0.15">
      <c r="A124" s="1068"/>
      <c r="B124" s="1069"/>
      <c r="C124" s="1069"/>
      <c r="D124" s="1069"/>
      <c r="E124" s="1069"/>
      <c r="F124" s="107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8"/>
      <c r="B125" s="1069"/>
      <c r="C125" s="1069"/>
      <c r="D125" s="1069"/>
      <c r="E125" s="1069"/>
      <c r="F125" s="107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8"/>
      <c r="B126" s="1069"/>
      <c r="C126" s="1069"/>
      <c r="D126" s="1069"/>
      <c r="E126" s="1069"/>
      <c r="F126" s="107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8"/>
      <c r="B127" s="1069"/>
      <c r="C127" s="1069"/>
      <c r="D127" s="1069"/>
      <c r="E127" s="1069"/>
      <c r="F127" s="107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8"/>
      <c r="B128" s="1069"/>
      <c r="C128" s="1069"/>
      <c r="D128" s="1069"/>
      <c r="E128" s="1069"/>
      <c r="F128" s="107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8"/>
      <c r="B129" s="1069"/>
      <c r="C129" s="1069"/>
      <c r="D129" s="1069"/>
      <c r="E129" s="1069"/>
      <c r="F129" s="107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8"/>
      <c r="B130" s="1069"/>
      <c r="C130" s="1069"/>
      <c r="D130" s="1069"/>
      <c r="E130" s="1069"/>
      <c r="F130" s="107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8"/>
      <c r="B131" s="1069"/>
      <c r="C131" s="1069"/>
      <c r="D131" s="1069"/>
      <c r="E131" s="1069"/>
      <c r="F131" s="107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8"/>
      <c r="B132" s="1069"/>
      <c r="C132" s="1069"/>
      <c r="D132" s="1069"/>
      <c r="E132" s="1069"/>
      <c r="F132" s="107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8"/>
      <c r="B133" s="1069"/>
      <c r="C133" s="1069"/>
      <c r="D133" s="1069"/>
      <c r="E133" s="1069"/>
      <c r="F133" s="1070"/>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8"/>
      <c r="B134" s="1069"/>
      <c r="C134" s="1069"/>
      <c r="D134" s="1069"/>
      <c r="E134" s="1069"/>
      <c r="F134" s="1070"/>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68"/>
      <c r="B135" s="1069"/>
      <c r="C135" s="1069"/>
      <c r="D135" s="1069"/>
      <c r="E135" s="1069"/>
      <c r="F135" s="1070"/>
      <c r="G135" s="82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5"/>
      <c r="AC135" s="82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8"/>
      <c r="B136" s="1069"/>
      <c r="C136" s="1069"/>
      <c r="D136" s="1069"/>
      <c r="E136" s="1069"/>
      <c r="F136" s="1070"/>
      <c r="G136" s="679"/>
      <c r="H136" s="842"/>
      <c r="I136" s="842"/>
      <c r="J136" s="842"/>
      <c r="K136" s="843"/>
      <c r="L136" s="673"/>
      <c r="M136" s="674"/>
      <c r="N136" s="674"/>
      <c r="O136" s="674"/>
      <c r="P136" s="674"/>
      <c r="Q136" s="674"/>
      <c r="R136" s="674"/>
      <c r="S136" s="674"/>
      <c r="T136" s="674"/>
      <c r="U136" s="674"/>
      <c r="V136" s="674"/>
      <c r="W136" s="674"/>
      <c r="X136" s="675"/>
      <c r="Y136" s="396"/>
      <c r="Z136" s="397"/>
      <c r="AA136" s="397"/>
      <c r="AB136" s="812"/>
      <c r="AC136" s="679"/>
      <c r="AD136" s="842"/>
      <c r="AE136" s="842"/>
      <c r="AF136" s="842"/>
      <c r="AG136" s="843"/>
      <c r="AH136" s="673"/>
      <c r="AI136" s="674"/>
      <c r="AJ136" s="674"/>
      <c r="AK136" s="674"/>
      <c r="AL136" s="674"/>
      <c r="AM136" s="674"/>
      <c r="AN136" s="674"/>
      <c r="AO136" s="674"/>
      <c r="AP136" s="674"/>
      <c r="AQ136" s="674"/>
      <c r="AR136" s="674"/>
      <c r="AS136" s="674"/>
      <c r="AT136" s="675"/>
      <c r="AU136" s="396"/>
      <c r="AV136" s="397"/>
      <c r="AW136" s="397"/>
      <c r="AX136" s="398"/>
    </row>
    <row r="137" spans="1:50" ht="24.75" customHeight="1" x14ac:dyDescent="0.15">
      <c r="A137" s="1068"/>
      <c r="B137" s="1069"/>
      <c r="C137" s="1069"/>
      <c r="D137" s="1069"/>
      <c r="E137" s="1069"/>
      <c r="F137" s="107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8"/>
      <c r="B138" s="1069"/>
      <c r="C138" s="1069"/>
      <c r="D138" s="1069"/>
      <c r="E138" s="1069"/>
      <c r="F138" s="107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8"/>
      <c r="B139" s="1069"/>
      <c r="C139" s="1069"/>
      <c r="D139" s="1069"/>
      <c r="E139" s="1069"/>
      <c r="F139" s="107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8"/>
      <c r="B140" s="1069"/>
      <c r="C140" s="1069"/>
      <c r="D140" s="1069"/>
      <c r="E140" s="1069"/>
      <c r="F140" s="107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8"/>
      <c r="B141" s="1069"/>
      <c r="C141" s="1069"/>
      <c r="D141" s="1069"/>
      <c r="E141" s="1069"/>
      <c r="F141" s="107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8"/>
      <c r="B142" s="1069"/>
      <c r="C142" s="1069"/>
      <c r="D142" s="1069"/>
      <c r="E142" s="1069"/>
      <c r="F142" s="107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8"/>
      <c r="B143" s="1069"/>
      <c r="C143" s="1069"/>
      <c r="D143" s="1069"/>
      <c r="E143" s="1069"/>
      <c r="F143" s="107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8"/>
      <c r="B144" s="1069"/>
      <c r="C144" s="1069"/>
      <c r="D144" s="1069"/>
      <c r="E144" s="1069"/>
      <c r="F144" s="107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8"/>
      <c r="B145" s="1069"/>
      <c r="C145" s="1069"/>
      <c r="D145" s="1069"/>
      <c r="E145" s="1069"/>
      <c r="F145" s="107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8"/>
      <c r="B146" s="1069"/>
      <c r="C146" s="1069"/>
      <c r="D146" s="1069"/>
      <c r="E146" s="1069"/>
      <c r="F146" s="1070"/>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8"/>
      <c r="B147" s="1069"/>
      <c r="C147" s="1069"/>
      <c r="D147" s="1069"/>
      <c r="E147" s="1069"/>
      <c r="F147" s="1070"/>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68"/>
      <c r="B148" s="1069"/>
      <c r="C148" s="1069"/>
      <c r="D148" s="1069"/>
      <c r="E148" s="1069"/>
      <c r="F148" s="1070"/>
      <c r="G148" s="82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5"/>
      <c r="AC148" s="82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8"/>
      <c r="B149" s="1069"/>
      <c r="C149" s="1069"/>
      <c r="D149" s="1069"/>
      <c r="E149" s="1069"/>
      <c r="F149" s="1070"/>
      <c r="G149" s="679"/>
      <c r="H149" s="842"/>
      <c r="I149" s="842"/>
      <c r="J149" s="842"/>
      <c r="K149" s="843"/>
      <c r="L149" s="673"/>
      <c r="M149" s="674"/>
      <c r="N149" s="674"/>
      <c r="O149" s="674"/>
      <c r="P149" s="674"/>
      <c r="Q149" s="674"/>
      <c r="R149" s="674"/>
      <c r="S149" s="674"/>
      <c r="T149" s="674"/>
      <c r="U149" s="674"/>
      <c r="V149" s="674"/>
      <c r="W149" s="674"/>
      <c r="X149" s="675"/>
      <c r="Y149" s="396"/>
      <c r="Z149" s="397"/>
      <c r="AA149" s="397"/>
      <c r="AB149" s="812"/>
      <c r="AC149" s="679"/>
      <c r="AD149" s="842"/>
      <c r="AE149" s="842"/>
      <c r="AF149" s="842"/>
      <c r="AG149" s="843"/>
      <c r="AH149" s="673"/>
      <c r="AI149" s="674"/>
      <c r="AJ149" s="674"/>
      <c r="AK149" s="674"/>
      <c r="AL149" s="674"/>
      <c r="AM149" s="674"/>
      <c r="AN149" s="674"/>
      <c r="AO149" s="674"/>
      <c r="AP149" s="674"/>
      <c r="AQ149" s="674"/>
      <c r="AR149" s="674"/>
      <c r="AS149" s="674"/>
      <c r="AT149" s="675"/>
      <c r="AU149" s="396"/>
      <c r="AV149" s="397"/>
      <c r="AW149" s="397"/>
      <c r="AX149" s="398"/>
    </row>
    <row r="150" spans="1:50" ht="24.75" customHeight="1" x14ac:dyDescent="0.15">
      <c r="A150" s="1068"/>
      <c r="B150" s="1069"/>
      <c r="C150" s="1069"/>
      <c r="D150" s="1069"/>
      <c r="E150" s="1069"/>
      <c r="F150" s="107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8"/>
      <c r="B151" s="1069"/>
      <c r="C151" s="1069"/>
      <c r="D151" s="1069"/>
      <c r="E151" s="1069"/>
      <c r="F151" s="107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8"/>
      <c r="B152" s="1069"/>
      <c r="C152" s="1069"/>
      <c r="D152" s="1069"/>
      <c r="E152" s="1069"/>
      <c r="F152" s="107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8"/>
      <c r="B153" s="1069"/>
      <c r="C153" s="1069"/>
      <c r="D153" s="1069"/>
      <c r="E153" s="1069"/>
      <c r="F153" s="107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8"/>
      <c r="B154" s="1069"/>
      <c r="C154" s="1069"/>
      <c r="D154" s="1069"/>
      <c r="E154" s="1069"/>
      <c r="F154" s="107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8"/>
      <c r="B155" s="1069"/>
      <c r="C155" s="1069"/>
      <c r="D155" s="1069"/>
      <c r="E155" s="1069"/>
      <c r="F155" s="107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8"/>
      <c r="B156" s="1069"/>
      <c r="C156" s="1069"/>
      <c r="D156" s="1069"/>
      <c r="E156" s="1069"/>
      <c r="F156" s="107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8"/>
      <c r="B157" s="1069"/>
      <c r="C157" s="1069"/>
      <c r="D157" s="1069"/>
      <c r="E157" s="1069"/>
      <c r="F157" s="107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8"/>
      <c r="B158" s="1069"/>
      <c r="C158" s="1069"/>
      <c r="D158" s="1069"/>
      <c r="E158" s="1069"/>
      <c r="F158" s="107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68"/>
      <c r="B162" s="1069"/>
      <c r="C162" s="1069"/>
      <c r="D162" s="1069"/>
      <c r="E162" s="1069"/>
      <c r="F162" s="1070"/>
      <c r="G162" s="82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5"/>
      <c r="AC162" s="82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8"/>
      <c r="B163" s="1069"/>
      <c r="C163" s="1069"/>
      <c r="D163" s="1069"/>
      <c r="E163" s="1069"/>
      <c r="F163" s="1070"/>
      <c r="G163" s="679"/>
      <c r="H163" s="842"/>
      <c r="I163" s="842"/>
      <c r="J163" s="842"/>
      <c r="K163" s="843"/>
      <c r="L163" s="673"/>
      <c r="M163" s="674"/>
      <c r="N163" s="674"/>
      <c r="O163" s="674"/>
      <c r="P163" s="674"/>
      <c r="Q163" s="674"/>
      <c r="R163" s="674"/>
      <c r="S163" s="674"/>
      <c r="T163" s="674"/>
      <c r="U163" s="674"/>
      <c r="V163" s="674"/>
      <c r="W163" s="674"/>
      <c r="X163" s="675"/>
      <c r="Y163" s="396"/>
      <c r="Z163" s="397"/>
      <c r="AA163" s="397"/>
      <c r="AB163" s="812"/>
      <c r="AC163" s="679"/>
      <c r="AD163" s="842"/>
      <c r="AE163" s="842"/>
      <c r="AF163" s="842"/>
      <c r="AG163" s="843"/>
      <c r="AH163" s="673"/>
      <c r="AI163" s="674"/>
      <c r="AJ163" s="674"/>
      <c r="AK163" s="674"/>
      <c r="AL163" s="674"/>
      <c r="AM163" s="674"/>
      <c r="AN163" s="674"/>
      <c r="AO163" s="674"/>
      <c r="AP163" s="674"/>
      <c r="AQ163" s="674"/>
      <c r="AR163" s="674"/>
      <c r="AS163" s="674"/>
      <c r="AT163" s="675"/>
      <c r="AU163" s="396"/>
      <c r="AV163" s="397"/>
      <c r="AW163" s="397"/>
      <c r="AX163" s="398"/>
    </row>
    <row r="164" spans="1:50" ht="24.75" customHeight="1" x14ac:dyDescent="0.15">
      <c r="A164" s="1068"/>
      <c r="B164" s="1069"/>
      <c r="C164" s="1069"/>
      <c r="D164" s="1069"/>
      <c r="E164" s="1069"/>
      <c r="F164" s="107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8"/>
      <c r="B165" s="1069"/>
      <c r="C165" s="1069"/>
      <c r="D165" s="1069"/>
      <c r="E165" s="1069"/>
      <c r="F165" s="107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8"/>
      <c r="B166" s="1069"/>
      <c r="C166" s="1069"/>
      <c r="D166" s="1069"/>
      <c r="E166" s="1069"/>
      <c r="F166" s="107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8"/>
      <c r="B167" s="1069"/>
      <c r="C167" s="1069"/>
      <c r="D167" s="1069"/>
      <c r="E167" s="1069"/>
      <c r="F167" s="107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8"/>
      <c r="B168" s="1069"/>
      <c r="C168" s="1069"/>
      <c r="D168" s="1069"/>
      <c r="E168" s="1069"/>
      <c r="F168" s="107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8"/>
      <c r="B169" s="1069"/>
      <c r="C169" s="1069"/>
      <c r="D169" s="1069"/>
      <c r="E169" s="1069"/>
      <c r="F169" s="107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8"/>
      <c r="B170" s="1069"/>
      <c r="C170" s="1069"/>
      <c r="D170" s="1069"/>
      <c r="E170" s="1069"/>
      <c r="F170" s="107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8"/>
      <c r="B171" s="1069"/>
      <c r="C171" s="1069"/>
      <c r="D171" s="1069"/>
      <c r="E171" s="1069"/>
      <c r="F171" s="107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8"/>
      <c r="B172" s="1069"/>
      <c r="C172" s="1069"/>
      <c r="D172" s="1069"/>
      <c r="E172" s="1069"/>
      <c r="F172" s="107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8"/>
      <c r="B173" s="1069"/>
      <c r="C173" s="1069"/>
      <c r="D173" s="1069"/>
      <c r="E173" s="1069"/>
      <c r="F173" s="1070"/>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8"/>
      <c r="B174" s="1069"/>
      <c r="C174" s="1069"/>
      <c r="D174" s="1069"/>
      <c r="E174" s="1069"/>
      <c r="F174" s="1070"/>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68"/>
      <c r="B175" s="1069"/>
      <c r="C175" s="1069"/>
      <c r="D175" s="1069"/>
      <c r="E175" s="1069"/>
      <c r="F175" s="1070"/>
      <c r="G175" s="82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5"/>
      <c r="AC175" s="82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8"/>
      <c r="B176" s="1069"/>
      <c r="C176" s="1069"/>
      <c r="D176" s="1069"/>
      <c r="E176" s="1069"/>
      <c r="F176" s="1070"/>
      <c r="G176" s="679"/>
      <c r="H176" s="842"/>
      <c r="I176" s="842"/>
      <c r="J176" s="842"/>
      <c r="K176" s="843"/>
      <c r="L176" s="673"/>
      <c r="M176" s="674"/>
      <c r="N176" s="674"/>
      <c r="O176" s="674"/>
      <c r="P176" s="674"/>
      <c r="Q176" s="674"/>
      <c r="R176" s="674"/>
      <c r="S176" s="674"/>
      <c r="T176" s="674"/>
      <c r="U176" s="674"/>
      <c r="V176" s="674"/>
      <c r="W176" s="674"/>
      <c r="X176" s="675"/>
      <c r="Y176" s="396"/>
      <c r="Z176" s="397"/>
      <c r="AA176" s="397"/>
      <c r="AB176" s="812"/>
      <c r="AC176" s="679"/>
      <c r="AD176" s="842"/>
      <c r="AE176" s="842"/>
      <c r="AF176" s="842"/>
      <c r="AG176" s="843"/>
      <c r="AH176" s="673"/>
      <c r="AI176" s="674"/>
      <c r="AJ176" s="674"/>
      <c r="AK176" s="674"/>
      <c r="AL176" s="674"/>
      <c r="AM176" s="674"/>
      <c r="AN176" s="674"/>
      <c r="AO176" s="674"/>
      <c r="AP176" s="674"/>
      <c r="AQ176" s="674"/>
      <c r="AR176" s="674"/>
      <c r="AS176" s="674"/>
      <c r="AT176" s="675"/>
      <c r="AU176" s="396"/>
      <c r="AV176" s="397"/>
      <c r="AW176" s="397"/>
      <c r="AX176" s="398"/>
    </row>
    <row r="177" spans="1:50" ht="24.75" customHeight="1" x14ac:dyDescent="0.15">
      <c r="A177" s="1068"/>
      <c r="B177" s="1069"/>
      <c r="C177" s="1069"/>
      <c r="D177" s="1069"/>
      <c r="E177" s="1069"/>
      <c r="F177" s="107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8"/>
      <c r="B178" s="1069"/>
      <c r="C178" s="1069"/>
      <c r="D178" s="1069"/>
      <c r="E178" s="1069"/>
      <c r="F178" s="107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8"/>
      <c r="B179" s="1069"/>
      <c r="C179" s="1069"/>
      <c r="D179" s="1069"/>
      <c r="E179" s="1069"/>
      <c r="F179" s="107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8"/>
      <c r="B180" s="1069"/>
      <c r="C180" s="1069"/>
      <c r="D180" s="1069"/>
      <c r="E180" s="1069"/>
      <c r="F180" s="107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8"/>
      <c r="B181" s="1069"/>
      <c r="C181" s="1069"/>
      <c r="D181" s="1069"/>
      <c r="E181" s="1069"/>
      <c r="F181" s="107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8"/>
      <c r="B182" s="1069"/>
      <c r="C182" s="1069"/>
      <c r="D182" s="1069"/>
      <c r="E182" s="1069"/>
      <c r="F182" s="107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8"/>
      <c r="B183" s="1069"/>
      <c r="C183" s="1069"/>
      <c r="D183" s="1069"/>
      <c r="E183" s="1069"/>
      <c r="F183" s="107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8"/>
      <c r="B184" s="1069"/>
      <c r="C184" s="1069"/>
      <c r="D184" s="1069"/>
      <c r="E184" s="1069"/>
      <c r="F184" s="107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8"/>
      <c r="B185" s="1069"/>
      <c r="C185" s="1069"/>
      <c r="D185" s="1069"/>
      <c r="E185" s="1069"/>
      <c r="F185" s="107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8"/>
      <c r="B186" s="1069"/>
      <c r="C186" s="1069"/>
      <c r="D186" s="1069"/>
      <c r="E186" s="1069"/>
      <c r="F186" s="1070"/>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8"/>
      <c r="B187" s="1069"/>
      <c r="C187" s="1069"/>
      <c r="D187" s="1069"/>
      <c r="E187" s="1069"/>
      <c r="F187" s="1070"/>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68"/>
      <c r="B188" s="1069"/>
      <c r="C188" s="1069"/>
      <c r="D188" s="1069"/>
      <c r="E188" s="1069"/>
      <c r="F188" s="1070"/>
      <c r="G188" s="82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5"/>
      <c r="AC188" s="82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8"/>
      <c r="B189" s="1069"/>
      <c r="C189" s="1069"/>
      <c r="D189" s="1069"/>
      <c r="E189" s="1069"/>
      <c r="F189" s="1070"/>
      <c r="G189" s="679"/>
      <c r="H189" s="842"/>
      <c r="I189" s="842"/>
      <c r="J189" s="842"/>
      <c r="K189" s="843"/>
      <c r="L189" s="673"/>
      <c r="M189" s="674"/>
      <c r="N189" s="674"/>
      <c r="O189" s="674"/>
      <c r="P189" s="674"/>
      <c r="Q189" s="674"/>
      <c r="R189" s="674"/>
      <c r="S189" s="674"/>
      <c r="T189" s="674"/>
      <c r="U189" s="674"/>
      <c r="V189" s="674"/>
      <c r="W189" s="674"/>
      <c r="X189" s="675"/>
      <c r="Y189" s="396"/>
      <c r="Z189" s="397"/>
      <c r="AA189" s="397"/>
      <c r="AB189" s="812"/>
      <c r="AC189" s="679"/>
      <c r="AD189" s="842"/>
      <c r="AE189" s="842"/>
      <c r="AF189" s="842"/>
      <c r="AG189" s="843"/>
      <c r="AH189" s="673"/>
      <c r="AI189" s="674"/>
      <c r="AJ189" s="674"/>
      <c r="AK189" s="674"/>
      <c r="AL189" s="674"/>
      <c r="AM189" s="674"/>
      <c r="AN189" s="674"/>
      <c r="AO189" s="674"/>
      <c r="AP189" s="674"/>
      <c r="AQ189" s="674"/>
      <c r="AR189" s="674"/>
      <c r="AS189" s="674"/>
      <c r="AT189" s="675"/>
      <c r="AU189" s="396"/>
      <c r="AV189" s="397"/>
      <c r="AW189" s="397"/>
      <c r="AX189" s="398"/>
    </row>
    <row r="190" spans="1:50" ht="24.75" customHeight="1" x14ac:dyDescent="0.15">
      <c r="A190" s="1068"/>
      <c r="B190" s="1069"/>
      <c r="C190" s="1069"/>
      <c r="D190" s="1069"/>
      <c r="E190" s="1069"/>
      <c r="F190" s="107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8"/>
      <c r="B191" s="1069"/>
      <c r="C191" s="1069"/>
      <c r="D191" s="1069"/>
      <c r="E191" s="1069"/>
      <c r="F191" s="107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8"/>
      <c r="B192" s="1069"/>
      <c r="C192" s="1069"/>
      <c r="D192" s="1069"/>
      <c r="E192" s="1069"/>
      <c r="F192" s="107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8"/>
      <c r="B193" s="1069"/>
      <c r="C193" s="1069"/>
      <c r="D193" s="1069"/>
      <c r="E193" s="1069"/>
      <c r="F193" s="107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8"/>
      <c r="B194" s="1069"/>
      <c r="C194" s="1069"/>
      <c r="D194" s="1069"/>
      <c r="E194" s="1069"/>
      <c r="F194" s="107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8"/>
      <c r="B195" s="1069"/>
      <c r="C195" s="1069"/>
      <c r="D195" s="1069"/>
      <c r="E195" s="1069"/>
      <c r="F195" s="107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8"/>
      <c r="B196" s="1069"/>
      <c r="C196" s="1069"/>
      <c r="D196" s="1069"/>
      <c r="E196" s="1069"/>
      <c r="F196" s="107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8"/>
      <c r="B197" s="1069"/>
      <c r="C197" s="1069"/>
      <c r="D197" s="1069"/>
      <c r="E197" s="1069"/>
      <c r="F197" s="107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8"/>
      <c r="B198" s="1069"/>
      <c r="C198" s="1069"/>
      <c r="D198" s="1069"/>
      <c r="E198" s="1069"/>
      <c r="F198" s="107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8"/>
      <c r="B199" s="1069"/>
      <c r="C199" s="1069"/>
      <c r="D199" s="1069"/>
      <c r="E199" s="1069"/>
      <c r="F199" s="1070"/>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8"/>
      <c r="B200" s="1069"/>
      <c r="C200" s="1069"/>
      <c r="D200" s="1069"/>
      <c r="E200" s="1069"/>
      <c r="F200" s="1070"/>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68"/>
      <c r="B201" s="1069"/>
      <c r="C201" s="1069"/>
      <c r="D201" s="1069"/>
      <c r="E201" s="1069"/>
      <c r="F201" s="1070"/>
      <c r="G201" s="82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5"/>
      <c r="AC201" s="82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8"/>
      <c r="B202" s="1069"/>
      <c r="C202" s="1069"/>
      <c r="D202" s="1069"/>
      <c r="E202" s="1069"/>
      <c r="F202" s="1070"/>
      <c r="G202" s="679"/>
      <c r="H202" s="842"/>
      <c r="I202" s="842"/>
      <c r="J202" s="842"/>
      <c r="K202" s="843"/>
      <c r="L202" s="673"/>
      <c r="M202" s="674"/>
      <c r="N202" s="674"/>
      <c r="O202" s="674"/>
      <c r="P202" s="674"/>
      <c r="Q202" s="674"/>
      <c r="R202" s="674"/>
      <c r="S202" s="674"/>
      <c r="T202" s="674"/>
      <c r="U202" s="674"/>
      <c r="V202" s="674"/>
      <c r="W202" s="674"/>
      <c r="X202" s="675"/>
      <c r="Y202" s="396"/>
      <c r="Z202" s="397"/>
      <c r="AA202" s="397"/>
      <c r="AB202" s="812"/>
      <c r="AC202" s="679"/>
      <c r="AD202" s="842"/>
      <c r="AE202" s="842"/>
      <c r="AF202" s="842"/>
      <c r="AG202" s="843"/>
      <c r="AH202" s="673"/>
      <c r="AI202" s="674"/>
      <c r="AJ202" s="674"/>
      <c r="AK202" s="674"/>
      <c r="AL202" s="674"/>
      <c r="AM202" s="674"/>
      <c r="AN202" s="674"/>
      <c r="AO202" s="674"/>
      <c r="AP202" s="674"/>
      <c r="AQ202" s="674"/>
      <c r="AR202" s="674"/>
      <c r="AS202" s="674"/>
      <c r="AT202" s="675"/>
      <c r="AU202" s="396"/>
      <c r="AV202" s="397"/>
      <c r="AW202" s="397"/>
      <c r="AX202" s="398"/>
    </row>
    <row r="203" spans="1:50" ht="24.75" customHeight="1" x14ac:dyDescent="0.15">
      <c r="A203" s="1068"/>
      <c r="B203" s="1069"/>
      <c r="C203" s="1069"/>
      <c r="D203" s="1069"/>
      <c r="E203" s="1069"/>
      <c r="F203" s="107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8"/>
      <c r="B204" s="1069"/>
      <c r="C204" s="1069"/>
      <c r="D204" s="1069"/>
      <c r="E204" s="1069"/>
      <c r="F204" s="107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8"/>
      <c r="B205" s="1069"/>
      <c r="C205" s="1069"/>
      <c r="D205" s="1069"/>
      <c r="E205" s="1069"/>
      <c r="F205" s="107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8"/>
      <c r="B206" s="1069"/>
      <c r="C206" s="1069"/>
      <c r="D206" s="1069"/>
      <c r="E206" s="1069"/>
      <c r="F206" s="107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8"/>
      <c r="B207" s="1069"/>
      <c r="C207" s="1069"/>
      <c r="D207" s="1069"/>
      <c r="E207" s="1069"/>
      <c r="F207" s="107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8"/>
      <c r="B208" s="1069"/>
      <c r="C208" s="1069"/>
      <c r="D208" s="1069"/>
      <c r="E208" s="1069"/>
      <c r="F208" s="107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8"/>
      <c r="B209" s="1069"/>
      <c r="C209" s="1069"/>
      <c r="D209" s="1069"/>
      <c r="E209" s="1069"/>
      <c r="F209" s="107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8"/>
      <c r="B210" s="1069"/>
      <c r="C210" s="1069"/>
      <c r="D210" s="1069"/>
      <c r="E210" s="1069"/>
      <c r="F210" s="107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8"/>
      <c r="B211" s="1069"/>
      <c r="C211" s="1069"/>
      <c r="D211" s="1069"/>
      <c r="E211" s="1069"/>
      <c r="F211" s="107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68"/>
      <c r="B215" s="1069"/>
      <c r="C215" s="1069"/>
      <c r="D215" s="1069"/>
      <c r="E215" s="1069"/>
      <c r="F215" s="1070"/>
      <c r="G215" s="82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5"/>
      <c r="AC215" s="82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8"/>
      <c r="B216" s="1069"/>
      <c r="C216" s="1069"/>
      <c r="D216" s="1069"/>
      <c r="E216" s="1069"/>
      <c r="F216" s="1070"/>
      <c r="G216" s="679"/>
      <c r="H216" s="842"/>
      <c r="I216" s="842"/>
      <c r="J216" s="842"/>
      <c r="K216" s="843"/>
      <c r="L216" s="673"/>
      <c r="M216" s="674"/>
      <c r="N216" s="674"/>
      <c r="O216" s="674"/>
      <c r="P216" s="674"/>
      <c r="Q216" s="674"/>
      <c r="R216" s="674"/>
      <c r="S216" s="674"/>
      <c r="T216" s="674"/>
      <c r="U216" s="674"/>
      <c r="V216" s="674"/>
      <c r="W216" s="674"/>
      <c r="X216" s="675"/>
      <c r="Y216" s="396"/>
      <c r="Z216" s="397"/>
      <c r="AA216" s="397"/>
      <c r="AB216" s="812"/>
      <c r="AC216" s="679"/>
      <c r="AD216" s="842"/>
      <c r="AE216" s="842"/>
      <c r="AF216" s="842"/>
      <c r="AG216" s="843"/>
      <c r="AH216" s="673"/>
      <c r="AI216" s="674"/>
      <c r="AJ216" s="674"/>
      <c r="AK216" s="674"/>
      <c r="AL216" s="674"/>
      <c r="AM216" s="674"/>
      <c r="AN216" s="674"/>
      <c r="AO216" s="674"/>
      <c r="AP216" s="674"/>
      <c r="AQ216" s="674"/>
      <c r="AR216" s="674"/>
      <c r="AS216" s="674"/>
      <c r="AT216" s="675"/>
      <c r="AU216" s="396"/>
      <c r="AV216" s="397"/>
      <c r="AW216" s="397"/>
      <c r="AX216" s="398"/>
    </row>
    <row r="217" spans="1:50" ht="24.75" customHeight="1" x14ac:dyDescent="0.15">
      <c r="A217" s="1068"/>
      <c r="B217" s="1069"/>
      <c r="C217" s="1069"/>
      <c r="D217" s="1069"/>
      <c r="E217" s="1069"/>
      <c r="F217" s="107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8"/>
      <c r="B218" s="1069"/>
      <c r="C218" s="1069"/>
      <c r="D218" s="1069"/>
      <c r="E218" s="1069"/>
      <c r="F218" s="107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8"/>
      <c r="B219" s="1069"/>
      <c r="C219" s="1069"/>
      <c r="D219" s="1069"/>
      <c r="E219" s="1069"/>
      <c r="F219" s="107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8"/>
      <c r="B220" s="1069"/>
      <c r="C220" s="1069"/>
      <c r="D220" s="1069"/>
      <c r="E220" s="1069"/>
      <c r="F220" s="107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8"/>
      <c r="B221" s="1069"/>
      <c r="C221" s="1069"/>
      <c r="D221" s="1069"/>
      <c r="E221" s="1069"/>
      <c r="F221" s="107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8"/>
      <c r="B222" s="1069"/>
      <c r="C222" s="1069"/>
      <c r="D222" s="1069"/>
      <c r="E222" s="1069"/>
      <c r="F222" s="107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8"/>
      <c r="B223" s="1069"/>
      <c r="C223" s="1069"/>
      <c r="D223" s="1069"/>
      <c r="E223" s="1069"/>
      <c r="F223" s="107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8"/>
      <c r="B224" s="1069"/>
      <c r="C224" s="1069"/>
      <c r="D224" s="1069"/>
      <c r="E224" s="1069"/>
      <c r="F224" s="107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8"/>
      <c r="B225" s="1069"/>
      <c r="C225" s="1069"/>
      <c r="D225" s="1069"/>
      <c r="E225" s="1069"/>
      <c r="F225" s="107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8"/>
      <c r="B226" s="1069"/>
      <c r="C226" s="1069"/>
      <c r="D226" s="1069"/>
      <c r="E226" s="1069"/>
      <c r="F226" s="1070"/>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8"/>
      <c r="B227" s="1069"/>
      <c r="C227" s="1069"/>
      <c r="D227" s="1069"/>
      <c r="E227" s="1069"/>
      <c r="F227" s="1070"/>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68"/>
      <c r="B228" s="1069"/>
      <c r="C228" s="1069"/>
      <c r="D228" s="1069"/>
      <c r="E228" s="1069"/>
      <c r="F228" s="1070"/>
      <c r="G228" s="82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5"/>
      <c r="AC228" s="82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8"/>
      <c r="B229" s="1069"/>
      <c r="C229" s="1069"/>
      <c r="D229" s="1069"/>
      <c r="E229" s="1069"/>
      <c r="F229" s="1070"/>
      <c r="G229" s="679"/>
      <c r="H229" s="842"/>
      <c r="I229" s="842"/>
      <c r="J229" s="842"/>
      <c r="K229" s="843"/>
      <c r="L229" s="673"/>
      <c r="M229" s="674"/>
      <c r="N229" s="674"/>
      <c r="O229" s="674"/>
      <c r="P229" s="674"/>
      <c r="Q229" s="674"/>
      <c r="R229" s="674"/>
      <c r="S229" s="674"/>
      <c r="T229" s="674"/>
      <c r="U229" s="674"/>
      <c r="V229" s="674"/>
      <c r="W229" s="674"/>
      <c r="X229" s="675"/>
      <c r="Y229" s="396"/>
      <c r="Z229" s="397"/>
      <c r="AA229" s="397"/>
      <c r="AB229" s="812"/>
      <c r="AC229" s="679"/>
      <c r="AD229" s="842"/>
      <c r="AE229" s="842"/>
      <c r="AF229" s="842"/>
      <c r="AG229" s="843"/>
      <c r="AH229" s="673"/>
      <c r="AI229" s="674"/>
      <c r="AJ229" s="674"/>
      <c r="AK229" s="674"/>
      <c r="AL229" s="674"/>
      <c r="AM229" s="674"/>
      <c r="AN229" s="674"/>
      <c r="AO229" s="674"/>
      <c r="AP229" s="674"/>
      <c r="AQ229" s="674"/>
      <c r="AR229" s="674"/>
      <c r="AS229" s="674"/>
      <c r="AT229" s="675"/>
      <c r="AU229" s="396"/>
      <c r="AV229" s="397"/>
      <c r="AW229" s="397"/>
      <c r="AX229" s="398"/>
    </row>
    <row r="230" spans="1:50" ht="24.75" customHeight="1" x14ac:dyDescent="0.15">
      <c r="A230" s="1068"/>
      <c r="B230" s="1069"/>
      <c r="C230" s="1069"/>
      <c r="D230" s="1069"/>
      <c r="E230" s="1069"/>
      <c r="F230" s="107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8"/>
      <c r="B231" s="1069"/>
      <c r="C231" s="1069"/>
      <c r="D231" s="1069"/>
      <c r="E231" s="1069"/>
      <c r="F231" s="107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8"/>
      <c r="B232" s="1069"/>
      <c r="C232" s="1069"/>
      <c r="D232" s="1069"/>
      <c r="E232" s="1069"/>
      <c r="F232" s="107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8"/>
      <c r="B233" s="1069"/>
      <c r="C233" s="1069"/>
      <c r="D233" s="1069"/>
      <c r="E233" s="1069"/>
      <c r="F233" s="107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8"/>
      <c r="B234" s="1069"/>
      <c r="C234" s="1069"/>
      <c r="D234" s="1069"/>
      <c r="E234" s="1069"/>
      <c r="F234" s="107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8"/>
      <c r="B235" s="1069"/>
      <c r="C235" s="1069"/>
      <c r="D235" s="1069"/>
      <c r="E235" s="1069"/>
      <c r="F235" s="107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8"/>
      <c r="B236" s="1069"/>
      <c r="C236" s="1069"/>
      <c r="D236" s="1069"/>
      <c r="E236" s="1069"/>
      <c r="F236" s="107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8"/>
      <c r="B237" s="1069"/>
      <c r="C237" s="1069"/>
      <c r="D237" s="1069"/>
      <c r="E237" s="1069"/>
      <c r="F237" s="107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8"/>
      <c r="B238" s="1069"/>
      <c r="C238" s="1069"/>
      <c r="D238" s="1069"/>
      <c r="E238" s="1069"/>
      <c r="F238" s="107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8"/>
      <c r="B239" s="1069"/>
      <c r="C239" s="1069"/>
      <c r="D239" s="1069"/>
      <c r="E239" s="1069"/>
      <c r="F239" s="1070"/>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8"/>
      <c r="B240" s="1069"/>
      <c r="C240" s="1069"/>
      <c r="D240" s="1069"/>
      <c r="E240" s="1069"/>
      <c r="F240" s="1070"/>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68"/>
      <c r="B241" s="1069"/>
      <c r="C241" s="1069"/>
      <c r="D241" s="1069"/>
      <c r="E241" s="1069"/>
      <c r="F241" s="1070"/>
      <c r="G241" s="82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5"/>
      <c r="AC241" s="82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8"/>
      <c r="B242" s="1069"/>
      <c r="C242" s="1069"/>
      <c r="D242" s="1069"/>
      <c r="E242" s="1069"/>
      <c r="F242" s="1070"/>
      <c r="G242" s="679"/>
      <c r="H242" s="842"/>
      <c r="I242" s="842"/>
      <c r="J242" s="842"/>
      <c r="K242" s="843"/>
      <c r="L242" s="673"/>
      <c r="M242" s="674"/>
      <c r="N242" s="674"/>
      <c r="O242" s="674"/>
      <c r="P242" s="674"/>
      <c r="Q242" s="674"/>
      <c r="R242" s="674"/>
      <c r="S242" s="674"/>
      <c r="T242" s="674"/>
      <c r="U242" s="674"/>
      <c r="V242" s="674"/>
      <c r="W242" s="674"/>
      <c r="X242" s="675"/>
      <c r="Y242" s="396"/>
      <c r="Z242" s="397"/>
      <c r="AA242" s="397"/>
      <c r="AB242" s="812"/>
      <c r="AC242" s="679"/>
      <c r="AD242" s="842"/>
      <c r="AE242" s="842"/>
      <c r="AF242" s="842"/>
      <c r="AG242" s="843"/>
      <c r="AH242" s="673"/>
      <c r="AI242" s="674"/>
      <c r="AJ242" s="674"/>
      <c r="AK242" s="674"/>
      <c r="AL242" s="674"/>
      <c r="AM242" s="674"/>
      <c r="AN242" s="674"/>
      <c r="AO242" s="674"/>
      <c r="AP242" s="674"/>
      <c r="AQ242" s="674"/>
      <c r="AR242" s="674"/>
      <c r="AS242" s="674"/>
      <c r="AT242" s="675"/>
      <c r="AU242" s="396"/>
      <c r="AV242" s="397"/>
      <c r="AW242" s="397"/>
      <c r="AX242" s="398"/>
    </row>
    <row r="243" spans="1:50" ht="24.75" customHeight="1" x14ac:dyDescent="0.15">
      <c r="A243" s="1068"/>
      <c r="B243" s="1069"/>
      <c r="C243" s="1069"/>
      <c r="D243" s="1069"/>
      <c r="E243" s="1069"/>
      <c r="F243" s="107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8"/>
      <c r="B244" s="1069"/>
      <c r="C244" s="1069"/>
      <c r="D244" s="1069"/>
      <c r="E244" s="1069"/>
      <c r="F244" s="107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8"/>
      <c r="B245" s="1069"/>
      <c r="C245" s="1069"/>
      <c r="D245" s="1069"/>
      <c r="E245" s="1069"/>
      <c r="F245" s="107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8"/>
      <c r="B246" s="1069"/>
      <c r="C246" s="1069"/>
      <c r="D246" s="1069"/>
      <c r="E246" s="1069"/>
      <c r="F246" s="107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8"/>
      <c r="B247" s="1069"/>
      <c r="C247" s="1069"/>
      <c r="D247" s="1069"/>
      <c r="E247" s="1069"/>
      <c r="F247" s="107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8"/>
      <c r="B248" s="1069"/>
      <c r="C248" s="1069"/>
      <c r="D248" s="1069"/>
      <c r="E248" s="1069"/>
      <c r="F248" s="107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8"/>
      <c r="B249" s="1069"/>
      <c r="C249" s="1069"/>
      <c r="D249" s="1069"/>
      <c r="E249" s="1069"/>
      <c r="F249" s="107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8"/>
      <c r="B250" s="1069"/>
      <c r="C250" s="1069"/>
      <c r="D250" s="1069"/>
      <c r="E250" s="1069"/>
      <c r="F250" s="107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8"/>
      <c r="B251" s="1069"/>
      <c r="C251" s="1069"/>
      <c r="D251" s="1069"/>
      <c r="E251" s="1069"/>
      <c r="F251" s="107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8"/>
      <c r="B252" s="1069"/>
      <c r="C252" s="1069"/>
      <c r="D252" s="1069"/>
      <c r="E252" s="1069"/>
      <c r="F252" s="1070"/>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8"/>
      <c r="B253" s="1069"/>
      <c r="C253" s="1069"/>
      <c r="D253" s="1069"/>
      <c r="E253" s="1069"/>
      <c r="F253" s="1070"/>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68"/>
      <c r="B254" s="1069"/>
      <c r="C254" s="1069"/>
      <c r="D254" s="1069"/>
      <c r="E254" s="1069"/>
      <c r="F254" s="1070"/>
      <c r="G254" s="82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5"/>
      <c r="AC254" s="82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8"/>
      <c r="B255" s="1069"/>
      <c r="C255" s="1069"/>
      <c r="D255" s="1069"/>
      <c r="E255" s="1069"/>
      <c r="F255" s="1070"/>
      <c r="G255" s="679"/>
      <c r="H255" s="842"/>
      <c r="I255" s="842"/>
      <c r="J255" s="842"/>
      <c r="K255" s="843"/>
      <c r="L255" s="673"/>
      <c r="M255" s="674"/>
      <c r="N255" s="674"/>
      <c r="O255" s="674"/>
      <c r="P255" s="674"/>
      <c r="Q255" s="674"/>
      <c r="R255" s="674"/>
      <c r="S255" s="674"/>
      <c r="T255" s="674"/>
      <c r="U255" s="674"/>
      <c r="V255" s="674"/>
      <c r="W255" s="674"/>
      <c r="X255" s="675"/>
      <c r="Y255" s="396"/>
      <c r="Z255" s="397"/>
      <c r="AA255" s="397"/>
      <c r="AB255" s="812"/>
      <c r="AC255" s="679"/>
      <c r="AD255" s="842"/>
      <c r="AE255" s="842"/>
      <c r="AF255" s="842"/>
      <c r="AG255" s="843"/>
      <c r="AH255" s="673"/>
      <c r="AI255" s="674"/>
      <c r="AJ255" s="674"/>
      <c r="AK255" s="674"/>
      <c r="AL255" s="674"/>
      <c r="AM255" s="674"/>
      <c r="AN255" s="674"/>
      <c r="AO255" s="674"/>
      <c r="AP255" s="674"/>
      <c r="AQ255" s="674"/>
      <c r="AR255" s="674"/>
      <c r="AS255" s="674"/>
      <c r="AT255" s="675"/>
      <c r="AU255" s="396"/>
      <c r="AV255" s="397"/>
      <c r="AW255" s="397"/>
      <c r="AX255" s="398"/>
    </row>
    <row r="256" spans="1:50" ht="24.75" customHeight="1" x14ac:dyDescent="0.15">
      <c r="A256" s="1068"/>
      <c r="B256" s="1069"/>
      <c r="C256" s="1069"/>
      <c r="D256" s="1069"/>
      <c r="E256" s="1069"/>
      <c r="F256" s="107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8"/>
      <c r="B257" s="1069"/>
      <c r="C257" s="1069"/>
      <c r="D257" s="1069"/>
      <c r="E257" s="1069"/>
      <c r="F257" s="107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8"/>
      <c r="B258" s="1069"/>
      <c r="C258" s="1069"/>
      <c r="D258" s="1069"/>
      <c r="E258" s="1069"/>
      <c r="F258" s="107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8"/>
      <c r="B259" s="1069"/>
      <c r="C259" s="1069"/>
      <c r="D259" s="1069"/>
      <c r="E259" s="1069"/>
      <c r="F259" s="107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8"/>
      <c r="B260" s="1069"/>
      <c r="C260" s="1069"/>
      <c r="D260" s="1069"/>
      <c r="E260" s="1069"/>
      <c r="F260" s="107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8"/>
      <c r="B261" s="1069"/>
      <c r="C261" s="1069"/>
      <c r="D261" s="1069"/>
      <c r="E261" s="1069"/>
      <c r="F261" s="107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8"/>
      <c r="B262" s="1069"/>
      <c r="C262" s="1069"/>
      <c r="D262" s="1069"/>
      <c r="E262" s="1069"/>
      <c r="F262" s="107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8"/>
      <c r="B263" s="1069"/>
      <c r="C263" s="1069"/>
      <c r="D263" s="1069"/>
      <c r="E263" s="1069"/>
      <c r="F263" s="107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8"/>
      <c r="B264" s="1069"/>
      <c r="C264" s="1069"/>
      <c r="D264" s="1069"/>
      <c r="E264" s="1069"/>
      <c r="F264" s="107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473</v>
      </c>
      <c r="Z3" s="370"/>
      <c r="AA3" s="370"/>
      <c r="AB3" s="370"/>
      <c r="AC3" s="149" t="s">
        <v>458</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79">
        <v>1</v>
      </c>
      <c r="B4" s="107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9">
        <v>2</v>
      </c>
      <c r="B5" s="107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9">
        <v>3</v>
      </c>
      <c r="B6" s="107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9">
        <v>4</v>
      </c>
      <c r="B7" s="107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9">
        <v>5</v>
      </c>
      <c r="B8" s="107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9">
        <v>6</v>
      </c>
      <c r="B9" s="107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9">
        <v>7</v>
      </c>
      <c r="B10" s="107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9">
        <v>8</v>
      </c>
      <c r="B11" s="107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9">
        <v>9</v>
      </c>
      <c r="B12" s="107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9">
        <v>10</v>
      </c>
      <c r="B13" s="107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9">
        <v>11</v>
      </c>
      <c r="B14" s="107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9">
        <v>12</v>
      </c>
      <c r="B15" s="107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9">
        <v>13</v>
      </c>
      <c r="B16" s="107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9">
        <v>14</v>
      </c>
      <c r="B17" s="107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9">
        <v>15</v>
      </c>
      <c r="B18" s="107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9">
        <v>16</v>
      </c>
      <c r="B19" s="107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9">
        <v>17</v>
      </c>
      <c r="B20" s="107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9">
        <v>18</v>
      </c>
      <c r="B21" s="107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9">
        <v>19</v>
      </c>
      <c r="B22" s="107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9">
        <v>20</v>
      </c>
      <c r="B23" s="107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9">
        <v>21</v>
      </c>
      <c r="B24" s="107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9">
        <v>22</v>
      </c>
      <c r="B25" s="107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9">
        <v>23</v>
      </c>
      <c r="B26" s="107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9">
        <v>24</v>
      </c>
      <c r="B27" s="107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9">
        <v>25</v>
      </c>
      <c r="B28" s="107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9">
        <v>26</v>
      </c>
      <c r="B29" s="107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9">
        <v>27</v>
      </c>
      <c r="B30" s="107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9">
        <v>28</v>
      </c>
      <c r="B31" s="107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9">
        <v>29</v>
      </c>
      <c r="B32" s="107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9">
        <v>30</v>
      </c>
      <c r="B33" s="107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473</v>
      </c>
      <c r="Z36" s="370"/>
      <c r="AA36" s="370"/>
      <c r="AB36" s="370"/>
      <c r="AC36" s="149" t="s">
        <v>458</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79">
        <v>1</v>
      </c>
      <c r="B37" s="107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9">
        <v>2</v>
      </c>
      <c r="B38" s="107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9">
        <v>3</v>
      </c>
      <c r="B39" s="107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9">
        <v>4</v>
      </c>
      <c r="B40" s="107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9">
        <v>5</v>
      </c>
      <c r="B41" s="107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9">
        <v>6</v>
      </c>
      <c r="B42" s="107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9">
        <v>7</v>
      </c>
      <c r="B43" s="107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9">
        <v>8</v>
      </c>
      <c r="B44" s="107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9">
        <v>9</v>
      </c>
      <c r="B45" s="107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9">
        <v>10</v>
      </c>
      <c r="B46" s="107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9">
        <v>11</v>
      </c>
      <c r="B47" s="107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9">
        <v>12</v>
      </c>
      <c r="B48" s="107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9">
        <v>13</v>
      </c>
      <c r="B49" s="107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9">
        <v>14</v>
      </c>
      <c r="B50" s="107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9">
        <v>15</v>
      </c>
      <c r="B51" s="107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9">
        <v>16</v>
      </c>
      <c r="B52" s="107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9">
        <v>17</v>
      </c>
      <c r="B53" s="107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9">
        <v>18</v>
      </c>
      <c r="B54" s="107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9">
        <v>19</v>
      </c>
      <c r="B55" s="107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9">
        <v>20</v>
      </c>
      <c r="B56" s="107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9">
        <v>21</v>
      </c>
      <c r="B57" s="107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9">
        <v>22</v>
      </c>
      <c r="B58" s="107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9">
        <v>23</v>
      </c>
      <c r="B59" s="107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9">
        <v>24</v>
      </c>
      <c r="B60" s="107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9">
        <v>25</v>
      </c>
      <c r="B61" s="107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9">
        <v>26</v>
      </c>
      <c r="B62" s="107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9">
        <v>27</v>
      </c>
      <c r="B63" s="107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9">
        <v>28</v>
      </c>
      <c r="B64" s="107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9">
        <v>29</v>
      </c>
      <c r="B65" s="107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9">
        <v>30</v>
      </c>
      <c r="B66" s="107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473</v>
      </c>
      <c r="Z69" s="370"/>
      <c r="AA69" s="370"/>
      <c r="AB69" s="370"/>
      <c r="AC69" s="149" t="s">
        <v>458</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79">
        <v>1</v>
      </c>
      <c r="B70" s="107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9">
        <v>2</v>
      </c>
      <c r="B71" s="107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9">
        <v>3</v>
      </c>
      <c r="B72" s="107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9">
        <v>4</v>
      </c>
      <c r="B73" s="107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9">
        <v>5</v>
      </c>
      <c r="B74" s="107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9">
        <v>6</v>
      </c>
      <c r="B75" s="107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9">
        <v>7</v>
      </c>
      <c r="B76" s="107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9">
        <v>8</v>
      </c>
      <c r="B77" s="107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9">
        <v>9</v>
      </c>
      <c r="B78" s="107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9">
        <v>10</v>
      </c>
      <c r="B79" s="107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9">
        <v>11</v>
      </c>
      <c r="B80" s="107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9">
        <v>12</v>
      </c>
      <c r="B81" s="107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9">
        <v>13</v>
      </c>
      <c r="B82" s="107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9">
        <v>14</v>
      </c>
      <c r="B83" s="107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9">
        <v>15</v>
      </c>
      <c r="B84" s="107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9">
        <v>16</v>
      </c>
      <c r="B85" s="107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9">
        <v>17</v>
      </c>
      <c r="B86" s="107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9">
        <v>18</v>
      </c>
      <c r="B87" s="107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9">
        <v>19</v>
      </c>
      <c r="B88" s="107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9">
        <v>20</v>
      </c>
      <c r="B89" s="107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9">
        <v>21</v>
      </c>
      <c r="B90" s="107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9">
        <v>22</v>
      </c>
      <c r="B91" s="107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9">
        <v>23</v>
      </c>
      <c r="B92" s="107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9">
        <v>24</v>
      </c>
      <c r="B93" s="107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9">
        <v>25</v>
      </c>
      <c r="B94" s="107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9">
        <v>26</v>
      </c>
      <c r="B95" s="107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9">
        <v>27</v>
      </c>
      <c r="B96" s="107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9">
        <v>28</v>
      </c>
      <c r="B97" s="107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9">
        <v>29</v>
      </c>
      <c r="B98" s="107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9">
        <v>30</v>
      </c>
      <c r="B99" s="107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473</v>
      </c>
      <c r="Z102" s="370"/>
      <c r="AA102" s="370"/>
      <c r="AB102" s="370"/>
      <c r="AC102" s="149" t="s">
        <v>458</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79">
        <v>1</v>
      </c>
      <c r="B103" s="107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9">
        <v>2</v>
      </c>
      <c r="B104" s="107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9">
        <v>3</v>
      </c>
      <c r="B105" s="107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9">
        <v>4</v>
      </c>
      <c r="B106" s="107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9">
        <v>5</v>
      </c>
      <c r="B107" s="107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9">
        <v>6</v>
      </c>
      <c r="B108" s="107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9">
        <v>7</v>
      </c>
      <c r="B109" s="107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9">
        <v>8</v>
      </c>
      <c r="B110" s="107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9">
        <v>9</v>
      </c>
      <c r="B111" s="107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9">
        <v>10</v>
      </c>
      <c r="B112" s="107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9">
        <v>11</v>
      </c>
      <c r="B113" s="107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9">
        <v>12</v>
      </c>
      <c r="B114" s="107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9">
        <v>13</v>
      </c>
      <c r="B115" s="107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9">
        <v>14</v>
      </c>
      <c r="B116" s="107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9">
        <v>15</v>
      </c>
      <c r="B117" s="107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9">
        <v>16</v>
      </c>
      <c r="B118" s="107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9">
        <v>17</v>
      </c>
      <c r="B119" s="107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9">
        <v>18</v>
      </c>
      <c r="B120" s="107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9">
        <v>19</v>
      </c>
      <c r="B121" s="107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9">
        <v>20</v>
      </c>
      <c r="B122" s="107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9">
        <v>21</v>
      </c>
      <c r="B123" s="107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9">
        <v>22</v>
      </c>
      <c r="B124" s="107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9">
        <v>23</v>
      </c>
      <c r="B125" s="107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9">
        <v>24</v>
      </c>
      <c r="B126" s="107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9">
        <v>25</v>
      </c>
      <c r="B127" s="107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9">
        <v>26</v>
      </c>
      <c r="B128" s="107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9">
        <v>27</v>
      </c>
      <c r="B129" s="107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9">
        <v>28</v>
      </c>
      <c r="B130" s="107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9">
        <v>29</v>
      </c>
      <c r="B131" s="107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9">
        <v>30</v>
      </c>
      <c r="B132" s="107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473</v>
      </c>
      <c r="Z135" s="370"/>
      <c r="AA135" s="370"/>
      <c r="AB135" s="370"/>
      <c r="AC135" s="149" t="s">
        <v>458</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79">
        <v>1</v>
      </c>
      <c r="B136" s="107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9">
        <v>2</v>
      </c>
      <c r="B137" s="107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9">
        <v>3</v>
      </c>
      <c r="B138" s="107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9">
        <v>4</v>
      </c>
      <c r="B139" s="107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9">
        <v>5</v>
      </c>
      <c r="B140" s="107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9">
        <v>6</v>
      </c>
      <c r="B141" s="107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9">
        <v>7</v>
      </c>
      <c r="B142" s="107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9">
        <v>8</v>
      </c>
      <c r="B143" s="107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9">
        <v>9</v>
      </c>
      <c r="B144" s="107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9">
        <v>10</v>
      </c>
      <c r="B145" s="107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9">
        <v>11</v>
      </c>
      <c r="B146" s="107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9">
        <v>12</v>
      </c>
      <c r="B147" s="107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9">
        <v>13</v>
      </c>
      <c r="B148" s="107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9">
        <v>14</v>
      </c>
      <c r="B149" s="107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9">
        <v>15</v>
      </c>
      <c r="B150" s="107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9">
        <v>16</v>
      </c>
      <c r="B151" s="107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9">
        <v>17</v>
      </c>
      <c r="B152" s="107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9">
        <v>18</v>
      </c>
      <c r="B153" s="107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9">
        <v>19</v>
      </c>
      <c r="B154" s="107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9">
        <v>20</v>
      </c>
      <c r="B155" s="107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9">
        <v>21</v>
      </c>
      <c r="B156" s="107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9">
        <v>22</v>
      </c>
      <c r="B157" s="107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9">
        <v>23</v>
      </c>
      <c r="B158" s="107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9">
        <v>24</v>
      </c>
      <c r="B159" s="107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9">
        <v>25</v>
      </c>
      <c r="B160" s="107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9">
        <v>26</v>
      </c>
      <c r="B161" s="107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9">
        <v>27</v>
      </c>
      <c r="B162" s="107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9">
        <v>28</v>
      </c>
      <c r="B163" s="107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9">
        <v>29</v>
      </c>
      <c r="B164" s="107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9">
        <v>30</v>
      </c>
      <c r="B165" s="107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473</v>
      </c>
      <c r="Z168" s="370"/>
      <c r="AA168" s="370"/>
      <c r="AB168" s="370"/>
      <c r="AC168" s="149" t="s">
        <v>458</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79">
        <v>1</v>
      </c>
      <c r="B169" s="107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9">
        <v>2</v>
      </c>
      <c r="B170" s="107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9">
        <v>3</v>
      </c>
      <c r="B171" s="107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9">
        <v>4</v>
      </c>
      <c r="B172" s="107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9">
        <v>5</v>
      </c>
      <c r="B173" s="107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9">
        <v>6</v>
      </c>
      <c r="B174" s="107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9">
        <v>7</v>
      </c>
      <c r="B175" s="107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9">
        <v>8</v>
      </c>
      <c r="B176" s="107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9">
        <v>9</v>
      </c>
      <c r="B177" s="107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9">
        <v>10</v>
      </c>
      <c r="B178" s="107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9">
        <v>11</v>
      </c>
      <c r="B179" s="107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9">
        <v>12</v>
      </c>
      <c r="B180" s="107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9">
        <v>13</v>
      </c>
      <c r="B181" s="107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9">
        <v>14</v>
      </c>
      <c r="B182" s="107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9">
        <v>15</v>
      </c>
      <c r="B183" s="107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9">
        <v>16</v>
      </c>
      <c r="B184" s="107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9">
        <v>17</v>
      </c>
      <c r="B185" s="107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9">
        <v>18</v>
      </c>
      <c r="B186" s="107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9">
        <v>19</v>
      </c>
      <c r="B187" s="107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9">
        <v>20</v>
      </c>
      <c r="B188" s="107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9">
        <v>21</v>
      </c>
      <c r="B189" s="107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9">
        <v>22</v>
      </c>
      <c r="B190" s="107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9">
        <v>23</v>
      </c>
      <c r="B191" s="107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9">
        <v>24</v>
      </c>
      <c r="B192" s="107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9">
        <v>25</v>
      </c>
      <c r="B193" s="107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9">
        <v>26</v>
      </c>
      <c r="B194" s="107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9">
        <v>27</v>
      </c>
      <c r="B195" s="107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9">
        <v>28</v>
      </c>
      <c r="B196" s="107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9">
        <v>29</v>
      </c>
      <c r="B197" s="107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9">
        <v>30</v>
      </c>
      <c r="B198" s="107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473</v>
      </c>
      <c r="Z201" s="370"/>
      <c r="AA201" s="370"/>
      <c r="AB201" s="370"/>
      <c r="AC201" s="149" t="s">
        <v>458</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79">
        <v>1</v>
      </c>
      <c r="B202" s="107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9">
        <v>2</v>
      </c>
      <c r="B203" s="107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9">
        <v>3</v>
      </c>
      <c r="B204" s="107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9">
        <v>4</v>
      </c>
      <c r="B205" s="107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9">
        <v>5</v>
      </c>
      <c r="B206" s="107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9">
        <v>6</v>
      </c>
      <c r="B207" s="107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9">
        <v>7</v>
      </c>
      <c r="B208" s="107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9">
        <v>8</v>
      </c>
      <c r="B209" s="107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9">
        <v>9</v>
      </c>
      <c r="B210" s="107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9">
        <v>10</v>
      </c>
      <c r="B211" s="107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9">
        <v>11</v>
      </c>
      <c r="B212" s="107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9">
        <v>12</v>
      </c>
      <c r="B213" s="107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9">
        <v>13</v>
      </c>
      <c r="B214" s="107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9">
        <v>14</v>
      </c>
      <c r="B215" s="107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9">
        <v>15</v>
      </c>
      <c r="B216" s="107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9">
        <v>16</v>
      </c>
      <c r="B217" s="107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9">
        <v>17</v>
      </c>
      <c r="B218" s="107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9">
        <v>18</v>
      </c>
      <c r="B219" s="107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9">
        <v>19</v>
      </c>
      <c r="B220" s="107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9">
        <v>20</v>
      </c>
      <c r="B221" s="107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9">
        <v>21</v>
      </c>
      <c r="B222" s="107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9">
        <v>22</v>
      </c>
      <c r="B223" s="107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9">
        <v>23</v>
      </c>
      <c r="B224" s="107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9">
        <v>24</v>
      </c>
      <c r="B225" s="107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9">
        <v>25</v>
      </c>
      <c r="B226" s="107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9">
        <v>26</v>
      </c>
      <c r="B227" s="107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9">
        <v>27</v>
      </c>
      <c r="B228" s="107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9">
        <v>28</v>
      </c>
      <c r="B229" s="107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9">
        <v>29</v>
      </c>
      <c r="B230" s="107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9">
        <v>30</v>
      </c>
      <c r="B231" s="107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473</v>
      </c>
      <c r="Z234" s="370"/>
      <c r="AA234" s="370"/>
      <c r="AB234" s="370"/>
      <c r="AC234" s="149" t="s">
        <v>458</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79">
        <v>1</v>
      </c>
      <c r="B235" s="107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9">
        <v>2</v>
      </c>
      <c r="B236" s="107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9">
        <v>3</v>
      </c>
      <c r="B237" s="107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9">
        <v>4</v>
      </c>
      <c r="B238" s="107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9">
        <v>5</v>
      </c>
      <c r="B239" s="107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9">
        <v>6</v>
      </c>
      <c r="B240" s="107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9">
        <v>7</v>
      </c>
      <c r="B241" s="107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9">
        <v>8</v>
      </c>
      <c r="B242" s="107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9">
        <v>9</v>
      </c>
      <c r="B243" s="107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9">
        <v>10</v>
      </c>
      <c r="B244" s="107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9">
        <v>11</v>
      </c>
      <c r="B245" s="107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9">
        <v>12</v>
      </c>
      <c r="B246" s="107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9">
        <v>13</v>
      </c>
      <c r="B247" s="107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9">
        <v>14</v>
      </c>
      <c r="B248" s="107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9">
        <v>15</v>
      </c>
      <c r="B249" s="107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9">
        <v>16</v>
      </c>
      <c r="B250" s="107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9">
        <v>17</v>
      </c>
      <c r="B251" s="107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9">
        <v>18</v>
      </c>
      <c r="B252" s="107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9">
        <v>19</v>
      </c>
      <c r="B253" s="107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9">
        <v>20</v>
      </c>
      <c r="B254" s="107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9">
        <v>21</v>
      </c>
      <c r="B255" s="107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9">
        <v>22</v>
      </c>
      <c r="B256" s="107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9">
        <v>23</v>
      </c>
      <c r="B257" s="107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9">
        <v>24</v>
      </c>
      <c r="B258" s="107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9">
        <v>25</v>
      </c>
      <c r="B259" s="107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9">
        <v>26</v>
      </c>
      <c r="B260" s="107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9">
        <v>27</v>
      </c>
      <c r="B261" s="107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9">
        <v>28</v>
      </c>
      <c r="B262" s="107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9">
        <v>29</v>
      </c>
      <c r="B263" s="107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9">
        <v>30</v>
      </c>
      <c r="B264" s="107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473</v>
      </c>
      <c r="Z267" s="370"/>
      <c r="AA267" s="370"/>
      <c r="AB267" s="370"/>
      <c r="AC267" s="149" t="s">
        <v>458</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79">
        <v>1</v>
      </c>
      <c r="B268" s="107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9">
        <v>2</v>
      </c>
      <c r="B269" s="107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9">
        <v>3</v>
      </c>
      <c r="B270" s="107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9">
        <v>4</v>
      </c>
      <c r="B271" s="107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9">
        <v>5</v>
      </c>
      <c r="B272" s="107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9">
        <v>6</v>
      </c>
      <c r="B273" s="107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9">
        <v>7</v>
      </c>
      <c r="B274" s="107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9">
        <v>8</v>
      </c>
      <c r="B275" s="107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9">
        <v>9</v>
      </c>
      <c r="B276" s="107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9">
        <v>10</v>
      </c>
      <c r="B277" s="107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9">
        <v>11</v>
      </c>
      <c r="B278" s="107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9">
        <v>12</v>
      </c>
      <c r="B279" s="107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9">
        <v>13</v>
      </c>
      <c r="B280" s="107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9">
        <v>14</v>
      </c>
      <c r="B281" s="107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9">
        <v>15</v>
      </c>
      <c r="B282" s="107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9">
        <v>16</v>
      </c>
      <c r="B283" s="107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9">
        <v>17</v>
      </c>
      <c r="B284" s="107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9">
        <v>18</v>
      </c>
      <c r="B285" s="107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9">
        <v>19</v>
      </c>
      <c r="B286" s="107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9">
        <v>20</v>
      </c>
      <c r="B287" s="107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9">
        <v>21</v>
      </c>
      <c r="B288" s="107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9">
        <v>22</v>
      </c>
      <c r="B289" s="107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9">
        <v>23</v>
      </c>
      <c r="B290" s="107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9">
        <v>24</v>
      </c>
      <c r="B291" s="107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9">
        <v>25</v>
      </c>
      <c r="B292" s="107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9">
        <v>26</v>
      </c>
      <c r="B293" s="107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9">
        <v>27</v>
      </c>
      <c r="B294" s="107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9">
        <v>28</v>
      </c>
      <c r="B295" s="107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9">
        <v>29</v>
      </c>
      <c r="B296" s="107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9">
        <v>30</v>
      </c>
      <c r="B297" s="107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473</v>
      </c>
      <c r="Z300" s="370"/>
      <c r="AA300" s="370"/>
      <c r="AB300" s="370"/>
      <c r="AC300" s="149" t="s">
        <v>458</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79">
        <v>1</v>
      </c>
      <c r="B301" s="107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9">
        <v>2</v>
      </c>
      <c r="B302" s="107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9">
        <v>3</v>
      </c>
      <c r="B303" s="107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9">
        <v>4</v>
      </c>
      <c r="B304" s="107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9">
        <v>5</v>
      </c>
      <c r="B305" s="107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9">
        <v>6</v>
      </c>
      <c r="B306" s="107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9">
        <v>7</v>
      </c>
      <c r="B307" s="107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9">
        <v>8</v>
      </c>
      <c r="B308" s="107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9">
        <v>9</v>
      </c>
      <c r="B309" s="107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9">
        <v>10</v>
      </c>
      <c r="B310" s="107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9">
        <v>11</v>
      </c>
      <c r="B311" s="107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9">
        <v>12</v>
      </c>
      <c r="B312" s="107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9">
        <v>13</v>
      </c>
      <c r="B313" s="107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9">
        <v>14</v>
      </c>
      <c r="B314" s="107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9">
        <v>15</v>
      </c>
      <c r="B315" s="107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9">
        <v>16</v>
      </c>
      <c r="B316" s="107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9">
        <v>17</v>
      </c>
      <c r="B317" s="107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9">
        <v>18</v>
      </c>
      <c r="B318" s="107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9">
        <v>19</v>
      </c>
      <c r="B319" s="107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9">
        <v>20</v>
      </c>
      <c r="B320" s="107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9">
        <v>21</v>
      </c>
      <c r="B321" s="107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9">
        <v>22</v>
      </c>
      <c r="B322" s="107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9">
        <v>23</v>
      </c>
      <c r="B323" s="107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9">
        <v>24</v>
      </c>
      <c r="B324" s="107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9">
        <v>25</v>
      </c>
      <c r="B325" s="107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9">
        <v>26</v>
      </c>
      <c r="B326" s="107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9">
        <v>27</v>
      </c>
      <c r="B327" s="107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9">
        <v>28</v>
      </c>
      <c r="B328" s="107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9">
        <v>29</v>
      </c>
      <c r="B329" s="107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9">
        <v>30</v>
      </c>
      <c r="B330" s="107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473</v>
      </c>
      <c r="Z333" s="370"/>
      <c r="AA333" s="370"/>
      <c r="AB333" s="370"/>
      <c r="AC333" s="149" t="s">
        <v>458</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79">
        <v>1</v>
      </c>
      <c r="B334" s="107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9">
        <v>2</v>
      </c>
      <c r="B335" s="107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9">
        <v>3</v>
      </c>
      <c r="B336" s="107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9">
        <v>4</v>
      </c>
      <c r="B337" s="107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9">
        <v>5</v>
      </c>
      <c r="B338" s="107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9">
        <v>6</v>
      </c>
      <c r="B339" s="107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9">
        <v>7</v>
      </c>
      <c r="B340" s="107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9">
        <v>8</v>
      </c>
      <c r="B341" s="107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9">
        <v>9</v>
      </c>
      <c r="B342" s="107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9">
        <v>10</v>
      </c>
      <c r="B343" s="107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9">
        <v>11</v>
      </c>
      <c r="B344" s="107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9">
        <v>12</v>
      </c>
      <c r="B345" s="107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9">
        <v>13</v>
      </c>
      <c r="B346" s="107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9">
        <v>14</v>
      </c>
      <c r="B347" s="107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9">
        <v>15</v>
      </c>
      <c r="B348" s="107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9">
        <v>16</v>
      </c>
      <c r="B349" s="107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9">
        <v>17</v>
      </c>
      <c r="B350" s="107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9">
        <v>18</v>
      </c>
      <c r="B351" s="107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9">
        <v>19</v>
      </c>
      <c r="B352" s="107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9">
        <v>20</v>
      </c>
      <c r="B353" s="107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9">
        <v>21</v>
      </c>
      <c r="B354" s="107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9">
        <v>22</v>
      </c>
      <c r="B355" s="107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9">
        <v>23</v>
      </c>
      <c r="B356" s="107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9">
        <v>24</v>
      </c>
      <c r="B357" s="107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9">
        <v>25</v>
      </c>
      <c r="B358" s="107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9">
        <v>26</v>
      </c>
      <c r="B359" s="107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9">
        <v>27</v>
      </c>
      <c r="B360" s="107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9">
        <v>28</v>
      </c>
      <c r="B361" s="107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9">
        <v>29</v>
      </c>
      <c r="B362" s="107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9">
        <v>30</v>
      </c>
      <c r="B363" s="107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473</v>
      </c>
      <c r="Z366" s="370"/>
      <c r="AA366" s="370"/>
      <c r="AB366" s="370"/>
      <c r="AC366" s="149" t="s">
        <v>458</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79">
        <v>1</v>
      </c>
      <c r="B367" s="107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9">
        <v>2</v>
      </c>
      <c r="B368" s="107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9">
        <v>3</v>
      </c>
      <c r="B369" s="107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9">
        <v>4</v>
      </c>
      <c r="B370" s="107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9">
        <v>5</v>
      </c>
      <c r="B371" s="107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9">
        <v>6</v>
      </c>
      <c r="B372" s="107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9">
        <v>7</v>
      </c>
      <c r="B373" s="107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9">
        <v>8</v>
      </c>
      <c r="B374" s="107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9">
        <v>9</v>
      </c>
      <c r="B375" s="107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9">
        <v>10</v>
      </c>
      <c r="B376" s="107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9">
        <v>11</v>
      </c>
      <c r="B377" s="107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9">
        <v>12</v>
      </c>
      <c r="B378" s="107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9">
        <v>13</v>
      </c>
      <c r="B379" s="107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9">
        <v>14</v>
      </c>
      <c r="B380" s="107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9">
        <v>15</v>
      </c>
      <c r="B381" s="107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9">
        <v>16</v>
      </c>
      <c r="B382" s="107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9">
        <v>17</v>
      </c>
      <c r="B383" s="107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9">
        <v>18</v>
      </c>
      <c r="B384" s="107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9">
        <v>19</v>
      </c>
      <c r="B385" s="107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9">
        <v>20</v>
      </c>
      <c r="B386" s="107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9">
        <v>21</v>
      </c>
      <c r="B387" s="107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9">
        <v>22</v>
      </c>
      <c r="B388" s="107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9">
        <v>23</v>
      </c>
      <c r="B389" s="107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9">
        <v>24</v>
      </c>
      <c r="B390" s="107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9">
        <v>25</v>
      </c>
      <c r="B391" s="107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9">
        <v>26</v>
      </c>
      <c r="B392" s="107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9">
        <v>27</v>
      </c>
      <c r="B393" s="107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9">
        <v>28</v>
      </c>
      <c r="B394" s="107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9">
        <v>29</v>
      </c>
      <c r="B395" s="107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9">
        <v>30</v>
      </c>
      <c r="B396" s="107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473</v>
      </c>
      <c r="Z399" s="370"/>
      <c r="AA399" s="370"/>
      <c r="AB399" s="370"/>
      <c r="AC399" s="149" t="s">
        <v>458</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79">
        <v>1</v>
      </c>
      <c r="B400" s="107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9">
        <v>2</v>
      </c>
      <c r="B401" s="107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9">
        <v>3</v>
      </c>
      <c r="B402" s="107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9">
        <v>4</v>
      </c>
      <c r="B403" s="107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9">
        <v>5</v>
      </c>
      <c r="B404" s="107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9">
        <v>6</v>
      </c>
      <c r="B405" s="107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9">
        <v>7</v>
      </c>
      <c r="B406" s="107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9">
        <v>8</v>
      </c>
      <c r="B407" s="107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9">
        <v>9</v>
      </c>
      <c r="B408" s="107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9">
        <v>10</v>
      </c>
      <c r="B409" s="107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9">
        <v>11</v>
      </c>
      <c r="B410" s="107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9">
        <v>12</v>
      </c>
      <c r="B411" s="107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9">
        <v>13</v>
      </c>
      <c r="B412" s="107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9">
        <v>14</v>
      </c>
      <c r="B413" s="107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9">
        <v>15</v>
      </c>
      <c r="B414" s="107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9">
        <v>16</v>
      </c>
      <c r="B415" s="107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9">
        <v>17</v>
      </c>
      <c r="B416" s="107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9">
        <v>18</v>
      </c>
      <c r="B417" s="107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9">
        <v>19</v>
      </c>
      <c r="B418" s="107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9">
        <v>20</v>
      </c>
      <c r="B419" s="107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9">
        <v>21</v>
      </c>
      <c r="B420" s="107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9">
        <v>22</v>
      </c>
      <c r="B421" s="107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9">
        <v>23</v>
      </c>
      <c r="B422" s="107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9">
        <v>24</v>
      </c>
      <c r="B423" s="107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9">
        <v>25</v>
      </c>
      <c r="B424" s="107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9">
        <v>26</v>
      </c>
      <c r="B425" s="107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9">
        <v>27</v>
      </c>
      <c r="B426" s="107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9">
        <v>28</v>
      </c>
      <c r="B427" s="107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9">
        <v>29</v>
      </c>
      <c r="B428" s="107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9">
        <v>30</v>
      </c>
      <c r="B429" s="107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473</v>
      </c>
      <c r="Z432" s="370"/>
      <c r="AA432" s="370"/>
      <c r="AB432" s="370"/>
      <c r="AC432" s="149" t="s">
        <v>458</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79">
        <v>1</v>
      </c>
      <c r="B433" s="107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9">
        <v>2</v>
      </c>
      <c r="B434" s="107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9">
        <v>3</v>
      </c>
      <c r="B435" s="107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9">
        <v>4</v>
      </c>
      <c r="B436" s="107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9">
        <v>5</v>
      </c>
      <c r="B437" s="107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9">
        <v>6</v>
      </c>
      <c r="B438" s="107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9">
        <v>7</v>
      </c>
      <c r="B439" s="107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9">
        <v>8</v>
      </c>
      <c r="B440" s="107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9">
        <v>9</v>
      </c>
      <c r="B441" s="107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9">
        <v>10</v>
      </c>
      <c r="B442" s="107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9">
        <v>11</v>
      </c>
      <c r="B443" s="107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9">
        <v>12</v>
      </c>
      <c r="B444" s="107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9">
        <v>13</v>
      </c>
      <c r="B445" s="107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9">
        <v>14</v>
      </c>
      <c r="B446" s="107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9">
        <v>15</v>
      </c>
      <c r="B447" s="107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9">
        <v>16</v>
      </c>
      <c r="B448" s="107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9">
        <v>17</v>
      </c>
      <c r="B449" s="107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9">
        <v>18</v>
      </c>
      <c r="B450" s="107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9">
        <v>19</v>
      </c>
      <c r="B451" s="107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9">
        <v>20</v>
      </c>
      <c r="B452" s="107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9">
        <v>21</v>
      </c>
      <c r="B453" s="107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9">
        <v>22</v>
      </c>
      <c r="B454" s="107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9">
        <v>23</v>
      </c>
      <c r="B455" s="107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9">
        <v>24</v>
      </c>
      <c r="B456" s="107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9">
        <v>25</v>
      </c>
      <c r="B457" s="107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9">
        <v>26</v>
      </c>
      <c r="B458" s="107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9">
        <v>27</v>
      </c>
      <c r="B459" s="107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9">
        <v>28</v>
      </c>
      <c r="B460" s="107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9">
        <v>29</v>
      </c>
      <c r="B461" s="107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9">
        <v>30</v>
      </c>
      <c r="B462" s="107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473</v>
      </c>
      <c r="Z465" s="370"/>
      <c r="AA465" s="370"/>
      <c r="AB465" s="370"/>
      <c r="AC465" s="149" t="s">
        <v>458</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79">
        <v>1</v>
      </c>
      <c r="B466" s="107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9">
        <v>2</v>
      </c>
      <c r="B467" s="107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9">
        <v>3</v>
      </c>
      <c r="B468" s="107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9">
        <v>4</v>
      </c>
      <c r="B469" s="107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9">
        <v>5</v>
      </c>
      <c r="B470" s="107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9">
        <v>6</v>
      </c>
      <c r="B471" s="107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9">
        <v>7</v>
      </c>
      <c r="B472" s="107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9">
        <v>8</v>
      </c>
      <c r="B473" s="107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9">
        <v>9</v>
      </c>
      <c r="B474" s="107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9">
        <v>10</v>
      </c>
      <c r="B475" s="107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9">
        <v>11</v>
      </c>
      <c r="B476" s="107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9">
        <v>12</v>
      </c>
      <c r="B477" s="107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9">
        <v>13</v>
      </c>
      <c r="B478" s="107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9">
        <v>14</v>
      </c>
      <c r="B479" s="107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9">
        <v>15</v>
      </c>
      <c r="B480" s="107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9">
        <v>16</v>
      </c>
      <c r="B481" s="107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9">
        <v>17</v>
      </c>
      <c r="B482" s="107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9">
        <v>18</v>
      </c>
      <c r="B483" s="107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9">
        <v>19</v>
      </c>
      <c r="B484" s="107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9">
        <v>20</v>
      </c>
      <c r="B485" s="107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9">
        <v>21</v>
      </c>
      <c r="B486" s="107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9">
        <v>22</v>
      </c>
      <c r="B487" s="107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9">
        <v>23</v>
      </c>
      <c r="B488" s="107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9">
        <v>24</v>
      </c>
      <c r="B489" s="107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9">
        <v>25</v>
      </c>
      <c r="B490" s="107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9">
        <v>26</v>
      </c>
      <c r="B491" s="107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9">
        <v>27</v>
      </c>
      <c r="B492" s="107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9">
        <v>28</v>
      </c>
      <c r="B493" s="107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9">
        <v>29</v>
      </c>
      <c r="B494" s="107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9">
        <v>30</v>
      </c>
      <c r="B495" s="107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473</v>
      </c>
      <c r="Z498" s="370"/>
      <c r="AA498" s="370"/>
      <c r="AB498" s="370"/>
      <c r="AC498" s="149" t="s">
        <v>458</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79">
        <v>1</v>
      </c>
      <c r="B499" s="107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9">
        <v>2</v>
      </c>
      <c r="B500" s="107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9">
        <v>3</v>
      </c>
      <c r="B501" s="107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9">
        <v>4</v>
      </c>
      <c r="B502" s="107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9">
        <v>5</v>
      </c>
      <c r="B503" s="107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9">
        <v>6</v>
      </c>
      <c r="B504" s="107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9">
        <v>7</v>
      </c>
      <c r="B505" s="107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9">
        <v>8</v>
      </c>
      <c r="B506" s="107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9">
        <v>9</v>
      </c>
      <c r="B507" s="107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9">
        <v>10</v>
      </c>
      <c r="B508" s="107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9">
        <v>11</v>
      </c>
      <c r="B509" s="107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9">
        <v>12</v>
      </c>
      <c r="B510" s="107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9">
        <v>13</v>
      </c>
      <c r="B511" s="107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9">
        <v>14</v>
      </c>
      <c r="B512" s="107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9">
        <v>15</v>
      </c>
      <c r="B513" s="107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9">
        <v>16</v>
      </c>
      <c r="B514" s="107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9">
        <v>17</v>
      </c>
      <c r="B515" s="107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9">
        <v>18</v>
      </c>
      <c r="B516" s="107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9">
        <v>19</v>
      </c>
      <c r="B517" s="107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9">
        <v>20</v>
      </c>
      <c r="B518" s="107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9">
        <v>21</v>
      </c>
      <c r="B519" s="107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9">
        <v>22</v>
      </c>
      <c r="B520" s="107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9">
        <v>23</v>
      </c>
      <c r="B521" s="107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9">
        <v>24</v>
      </c>
      <c r="B522" s="107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9">
        <v>25</v>
      </c>
      <c r="B523" s="107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9">
        <v>26</v>
      </c>
      <c r="B524" s="107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9">
        <v>27</v>
      </c>
      <c r="B525" s="107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9">
        <v>28</v>
      </c>
      <c r="B526" s="107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9">
        <v>29</v>
      </c>
      <c r="B527" s="107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9">
        <v>30</v>
      </c>
      <c r="B528" s="107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473</v>
      </c>
      <c r="Z531" s="370"/>
      <c r="AA531" s="370"/>
      <c r="AB531" s="370"/>
      <c r="AC531" s="149" t="s">
        <v>458</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79">
        <v>1</v>
      </c>
      <c r="B532" s="107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9">
        <v>2</v>
      </c>
      <c r="B533" s="107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9">
        <v>3</v>
      </c>
      <c r="B534" s="107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9">
        <v>4</v>
      </c>
      <c r="B535" s="107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9">
        <v>5</v>
      </c>
      <c r="B536" s="107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9">
        <v>6</v>
      </c>
      <c r="B537" s="107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9">
        <v>7</v>
      </c>
      <c r="B538" s="107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9">
        <v>8</v>
      </c>
      <c r="B539" s="107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9">
        <v>9</v>
      </c>
      <c r="B540" s="107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9">
        <v>10</v>
      </c>
      <c r="B541" s="107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9">
        <v>11</v>
      </c>
      <c r="B542" s="107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9">
        <v>12</v>
      </c>
      <c r="B543" s="107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9">
        <v>13</v>
      </c>
      <c r="B544" s="107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9">
        <v>14</v>
      </c>
      <c r="B545" s="107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9">
        <v>15</v>
      </c>
      <c r="B546" s="107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9">
        <v>16</v>
      </c>
      <c r="B547" s="107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9">
        <v>17</v>
      </c>
      <c r="B548" s="107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9">
        <v>18</v>
      </c>
      <c r="B549" s="107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9">
        <v>19</v>
      </c>
      <c r="B550" s="107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9">
        <v>20</v>
      </c>
      <c r="B551" s="107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9">
        <v>21</v>
      </c>
      <c r="B552" s="107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9">
        <v>22</v>
      </c>
      <c r="B553" s="107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9">
        <v>23</v>
      </c>
      <c r="B554" s="107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9">
        <v>24</v>
      </c>
      <c r="B555" s="107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9">
        <v>25</v>
      </c>
      <c r="B556" s="107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9">
        <v>26</v>
      </c>
      <c r="B557" s="107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9">
        <v>27</v>
      </c>
      <c r="B558" s="107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9">
        <v>28</v>
      </c>
      <c r="B559" s="107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9">
        <v>29</v>
      </c>
      <c r="B560" s="107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9">
        <v>30</v>
      </c>
      <c r="B561" s="107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473</v>
      </c>
      <c r="Z564" s="370"/>
      <c r="AA564" s="370"/>
      <c r="AB564" s="370"/>
      <c r="AC564" s="149" t="s">
        <v>458</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79">
        <v>1</v>
      </c>
      <c r="B565" s="107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9">
        <v>2</v>
      </c>
      <c r="B566" s="107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9">
        <v>3</v>
      </c>
      <c r="B567" s="107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9">
        <v>4</v>
      </c>
      <c r="B568" s="107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9">
        <v>5</v>
      </c>
      <c r="B569" s="107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9">
        <v>6</v>
      </c>
      <c r="B570" s="107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9">
        <v>7</v>
      </c>
      <c r="B571" s="107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9">
        <v>8</v>
      </c>
      <c r="B572" s="107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9">
        <v>9</v>
      </c>
      <c r="B573" s="107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9">
        <v>10</v>
      </c>
      <c r="B574" s="107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9">
        <v>11</v>
      </c>
      <c r="B575" s="107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9">
        <v>12</v>
      </c>
      <c r="B576" s="107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9">
        <v>13</v>
      </c>
      <c r="B577" s="107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9">
        <v>14</v>
      </c>
      <c r="B578" s="107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9">
        <v>15</v>
      </c>
      <c r="B579" s="107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9">
        <v>16</v>
      </c>
      <c r="B580" s="107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9">
        <v>17</v>
      </c>
      <c r="B581" s="107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9">
        <v>18</v>
      </c>
      <c r="B582" s="107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9">
        <v>19</v>
      </c>
      <c r="B583" s="107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9">
        <v>20</v>
      </c>
      <c r="B584" s="107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9">
        <v>21</v>
      </c>
      <c r="B585" s="107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9">
        <v>22</v>
      </c>
      <c r="B586" s="107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9">
        <v>23</v>
      </c>
      <c r="B587" s="107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9">
        <v>24</v>
      </c>
      <c r="B588" s="107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9">
        <v>25</v>
      </c>
      <c r="B589" s="107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9">
        <v>26</v>
      </c>
      <c r="B590" s="107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9">
        <v>27</v>
      </c>
      <c r="B591" s="107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9">
        <v>28</v>
      </c>
      <c r="B592" s="107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9">
        <v>29</v>
      </c>
      <c r="B593" s="107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9">
        <v>30</v>
      </c>
      <c r="B594" s="107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473</v>
      </c>
      <c r="Z597" s="370"/>
      <c r="AA597" s="370"/>
      <c r="AB597" s="370"/>
      <c r="AC597" s="149" t="s">
        <v>458</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79">
        <v>1</v>
      </c>
      <c r="B598" s="107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9">
        <v>2</v>
      </c>
      <c r="B599" s="107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9">
        <v>3</v>
      </c>
      <c r="B600" s="107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9">
        <v>4</v>
      </c>
      <c r="B601" s="107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9">
        <v>5</v>
      </c>
      <c r="B602" s="107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9">
        <v>6</v>
      </c>
      <c r="B603" s="107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9">
        <v>7</v>
      </c>
      <c r="B604" s="107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9">
        <v>8</v>
      </c>
      <c r="B605" s="107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9">
        <v>9</v>
      </c>
      <c r="B606" s="107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9">
        <v>10</v>
      </c>
      <c r="B607" s="107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9">
        <v>11</v>
      </c>
      <c r="B608" s="107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9">
        <v>12</v>
      </c>
      <c r="B609" s="107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9">
        <v>13</v>
      </c>
      <c r="B610" s="107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9">
        <v>14</v>
      </c>
      <c r="B611" s="107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9">
        <v>15</v>
      </c>
      <c r="B612" s="107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9">
        <v>16</v>
      </c>
      <c r="B613" s="107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9">
        <v>17</v>
      </c>
      <c r="B614" s="107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9">
        <v>18</v>
      </c>
      <c r="B615" s="107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9">
        <v>19</v>
      </c>
      <c r="B616" s="107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9">
        <v>20</v>
      </c>
      <c r="B617" s="107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9">
        <v>21</v>
      </c>
      <c r="B618" s="107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9">
        <v>22</v>
      </c>
      <c r="B619" s="107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9">
        <v>23</v>
      </c>
      <c r="B620" s="107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9">
        <v>24</v>
      </c>
      <c r="B621" s="107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9">
        <v>25</v>
      </c>
      <c r="B622" s="107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9">
        <v>26</v>
      </c>
      <c r="B623" s="107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9">
        <v>27</v>
      </c>
      <c r="B624" s="107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9">
        <v>28</v>
      </c>
      <c r="B625" s="107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9">
        <v>29</v>
      </c>
      <c r="B626" s="107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9">
        <v>30</v>
      </c>
      <c r="B627" s="107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473</v>
      </c>
      <c r="Z630" s="370"/>
      <c r="AA630" s="370"/>
      <c r="AB630" s="370"/>
      <c r="AC630" s="149" t="s">
        <v>458</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79">
        <v>1</v>
      </c>
      <c r="B631" s="107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9">
        <v>2</v>
      </c>
      <c r="B632" s="107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9">
        <v>3</v>
      </c>
      <c r="B633" s="107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9">
        <v>4</v>
      </c>
      <c r="B634" s="107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9">
        <v>5</v>
      </c>
      <c r="B635" s="107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9">
        <v>6</v>
      </c>
      <c r="B636" s="107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9">
        <v>7</v>
      </c>
      <c r="B637" s="107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9">
        <v>8</v>
      </c>
      <c r="B638" s="107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9">
        <v>9</v>
      </c>
      <c r="B639" s="107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9">
        <v>10</v>
      </c>
      <c r="B640" s="107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9">
        <v>11</v>
      </c>
      <c r="B641" s="107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9">
        <v>12</v>
      </c>
      <c r="B642" s="107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9">
        <v>13</v>
      </c>
      <c r="B643" s="107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9">
        <v>14</v>
      </c>
      <c r="B644" s="107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9">
        <v>15</v>
      </c>
      <c r="B645" s="107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9">
        <v>16</v>
      </c>
      <c r="B646" s="107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9">
        <v>17</v>
      </c>
      <c r="B647" s="107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9">
        <v>18</v>
      </c>
      <c r="B648" s="107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9">
        <v>19</v>
      </c>
      <c r="B649" s="107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9">
        <v>20</v>
      </c>
      <c r="B650" s="107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9">
        <v>21</v>
      </c>
      <c r="B651" s="107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9">
        <v>22</v>
      </c>
      <c r="B652" s="107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9">
        <v>23</v>
      </c>
      <c r="B653" s="107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9">
        <v>24</v>
      </c>
      <c r="B654" s="107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9">
        <v>25</v>
      </c>
      <c r="B655" s="107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9">
        <v>26</v>
      </c>
      <c r="B656" s="107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9">
        <v>27</v>
      </c>
      <c r="B657" s="107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9">
        <v>28</v>
      </c>
      <c r="B658" s="107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9">
        <v>29</v>
      </c>
      <c r="B659" s="107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9">
        <v>30</v>
      </c>
      <c r="B660" s="107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473</v>
      </c>
      <c r="Z663" s="370"/>
      <c r="AA663" s="370"/>
      <c r="AB663" s="370"/>
      <c r="AC663" s="149" t="s">
        <v>458</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79">
        <v>1</v>
      </c>
      <c r="B664" s="107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9">
        <v>2</v>
      </c>
      <c r="B665" s="107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9">
        <v>3</v>
      </c>
      <c r="B666" s="107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9">
        <v>4</v>
      </c>
      <c r="B667" s="107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9">
        <v>5</v>
      </c>
      <c r="B668" s="107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9">
        <v>6</v>
      </c>
      <c r="B669" s="107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9">
        <v>7</v>
      </c>
      <c r="B670" s="107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9">
        <v>8</v>
      </c>
      <c r="B671" s="107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9">
        <v>9</v>
      </c>
      <c r="B672" s="107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9">
        <v>10</v>
      </c>
      <c r="B673" s="107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9">
        <v>11</v>
      </c>
      <c r="B674" s="107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9">
        <v>12</v>
      </c>
      <c r="B675" s="107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9">
        <v>13</v>
      </c>
      <c r="B676" s="107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9">
        <v>14</v>
      </c>
      <c r="B677" s="107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9">
        <v>15</v>
      </c>
      <c r="B678" s="107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9">
        <v>16</v>
      </c>
      <c r="B679" s="107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9">
        <v>17</v>
      </c>
      <c r="B680" s="107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9">
        <v>18</v>
      </c>
      <c r="B681" s="107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9">
        <v>19</v>
      </c>
      <c r="B682" s="107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9">
        <v>20</v>
      </c>
      <c r="B683" s="107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9">
        <v>21</v>
      </c>
      <c r="B684" s="107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9">
        <v>22</v>
      </c>
      <c r="B685" s="107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9">
        <v>23</v>
      </c>
      <c r="B686" s="107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9">
        <v>24</v>
      </c>
      <c r="B687" s="107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9">
        <v>25</v>
      </c>
      <c r="B688" s="107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9">
        <v>26</v>
      </c>
      <c r="B689" s="107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9">
        <v>27</v>
      </c>
      <c r="B690" s="107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9">
        <v>28</v>
      </c>
      <c r="B691" s="107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9">
        <v>29</v>
      </c>
      <c r="B692" s="107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9">
        <v>30</v>
      </c>
      <c r="B693" s="107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473</v>
      </c>
      <c r="Z696" s="370"/>
      <c r="AA696" s="370"/>
      <c r="AB696" s="370"/>
      <c r="AC696" s="149" t="s">
        <v>458</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79">
        <v>1</v>
      </c>
      <c r="B697" s="107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9">
        <v>2</v>
      </c>
      <c r="B698" s="107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9">
        <v>3</v>
      </c>
      <c r="B699" s="107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9">
        <v>4</v>
      </c>
      <c r="B700" s="107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9">
        <v>5</v>
      </c>
      <c r="B701" s="107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9">
        <v>6</v>
      </c>
      <c r="B702" s="107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9">
        <v>7</v>
      </c>
      <c r="B703" s="107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9">
        <v>8</v>
      </c>
      <c r="B704" s="107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9">
        <v>9</v>
      </c>
      <c r="B705" s="107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9">
        <v>10</v>
      </c>
      <c r="B706" s="107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9">
        <v>11</v>
      </c>
      <c r="B707" s="107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9">
        <v>12</v>
      </c>
      <c r="B708" s="107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9">
        <v>13</v>
      </c>
      <c r="B709" s="107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9">
        <v>14</v>
      </c>
      <c r="B710" s="107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9">
        <v>15</v>
      </c>
      <c r="B711" s="107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9">
        <v>16</v>
      </c>
      <c r="B712" s="107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9">
        <v>17</v>
      </c>
      <c r="B713" s="107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9">
        <v>18</v>
      </c>
      <c r="B714" s="107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9">
        <v>19</v>
      </c>
      <c r="B715" s="107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9">
        <v>20</v>
      </c>
      <c r="B716" s="107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9">
        <v>21</v>
      </c>
      <c r="B717" s="107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9">
        <v>22</v>
      </c>
      <c r="B718" s="107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9">
        <v>23</v>
      </c>
      <c r="B719" s="107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9">
        <v>24</v>
      </c>
      <c r="B720" s="107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9">
        <v>25</v>
      </c>
      <c r="B721" s="107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9">
        <v>26</v>
      </c>
      <c r="B722" s="107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9">
        <v>27</v>
      </c>
      <c r="B723" s="107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9">
        <v>28</v>
      </c>
      <c r="B724" s="107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9">
        <v>29</v>
      </c>
      <c r="B725" s="107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9">
        <v>30</v>
      </c>
      <c r="B726" s="107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473</v>
      </c>
      <c r="Z729" s="370"/>
      <c r="AA729" s="370"/>
      <c r="AB729" s="370"/>
      <c r="AC729" s="149" t="s">
        <v>458</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79">
        <v>1</v>
      </c>
      <c r="B730" s="107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9">
        <v>2</v>
      </c>
      <c r="B731" s="107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9">
        <v>3</v>
      </c>
      <c r="B732" s="107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9">
        <v>4</v>
      </c>
      <c r="B733" s="107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9">
        <v>5</v>
      </c>
      <c r="B734" s="107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9">
        <v>6</v>
      </c>
      <c r="B735" s="107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9">
        <v>7</v>
      </c>
      <c r="B736" s="107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9">
        <v>8</v>
      </c>
      <c r="B737" s="107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9">
        <v>9</v>
      </c>
      <c r="B738" s="107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9">
        <v>10</v>
      </c>
      <c r="B739" s="107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9">
        <v>11</v>
      </c>
      <c r="B740" s="107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9">
        <v>12</v>
      </c>
      <c r="B741" s="107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9">
        <v>13</v>
      </c>
      <c r="B742" s="107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9">
        <v>14</v>
      </c>
      <c r="B743" s="107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9">
        <v>15</v>
      </c>
      <c r="B744" s="107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9">
        <v>16</v>
      </c>
      <c r="B745" s="107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9">
        <v>17</v>
      </c>
      <c r="B746" s="107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9">
        <v>18</v>
      </c>
      <c r="B747" s="107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9">
        <v>19</v>
      </c>
      <c r="B748" s="107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9">
        <v>20</v>
      </c>
      <c r="B749" s="107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9">
        <v>21</v>
      </c>
      <c r="B750" s="107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9">
        <v>22</v>
      </c>
      <c r="B751" s="107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9">
        <v>23</v>
      </c>
      <c r="B752" s="107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9">
        <v>24</v>
      </c>
      <c r="B753" s="107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9">
        <v>25</v>
      </c>
      <c r="B754" s="107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9">
        <v>26</v>
      </c>
      <c r="B755" s="107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9">
        <v>27</v>
      </c>
      <c r="B756" s="107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9">
        <v>28</v>
      </c>
      <c r="B757" s="107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9">
        <v>29</v>
      </c>
      <c r="B758" s="107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9">
        <v>30</v>
      </c>
      <c r="B759" s="107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473</v>
      </c>
      <c r="Z762" s="370"/>
      <c r="AA762" s="370"/>
      <c r="AB762" s="370"/>
      <c r="AC762" s="149" t="s">
        <v>458</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79">
        <v>1</v>
      </c>
      <c r="B763" s="107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9">
        <v>2</v>
      </c>
      <c r="B764" s="107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9">
        <v>3</v>
      </c>
      <c r="B765" s="107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9">
        <v>4</v>
      </c>
      <c r="B766" s="107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9">
        <v>5</v>
      </c>
      <c r="B767" s="107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9">
        <v>6</v>
      </c>
      <c r="B768" s="107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9">
        <v>7</v>
      </c>
      <c r="B769" s="107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9">
        <v>8</v>
      </c>
      <c r="B770" s="107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9">
        <v>9</v>
      </c>
      <c r="B771" s="107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9">
        <v>10</v>
      </c>
      <c r="B772" s="107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9">
        <v>11</v>
      </c>
      <c r="B773" s="107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9">
        <v>12</v>
      </c>
      <c r="B774" s="107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9">
        <v>13</v>
      </c>
      <c r="B775" s="107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9">
        <v>14</v>
      </c>
      <c r="B776" s="107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9">
        <v>15</v>
      </c>
      <c r="B777" s="107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9">
        <v>16</v>
      </c>
      <c r="B778" s="107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9">
        <v>17</v>
      </c>
      <c r="B779" s="107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9">
        <v>18</v>
      </c>
      <c r="B780" s="107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9">
        <v>19</v>
      </c>
      <c r="B781" s="107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9">
        <v>20</v>
      </c>
      <c r="B782" s="107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9">
        <v>21</v>
      </c>
      <c r="B783" s="107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9">
        <v>22</v>
      </c>
      <c r="B784" s="107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9">
        <v>23</v>
      </c>
      <c r="B785" s="107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9">
        <v>24</v>
      </c>
      <c r="B786" s="107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9">
        <v>25</v>
      </c>
      <c r="B787" s="107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9">
        <v>26</v>
      </c>
      <c r="B788" s="107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9">
        <v>27</v>
      </c>
      <c r="B789" s="107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9">
        <v>28</v>
      </c>
      <c r="B790" s="107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9">
        <v>29</v>
      </c>
      <c r="B791" s="107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9">
        <v>30</v>
      </c>
      <c r="B792" s="107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473</v>
      </c>
      <c r="Z795" s="370"/>
      <c r="AA795" s="370"/>
      <c r="AB795" s="370"/>
      <c r="AC795" s="149" t="s">
        <v>458</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79">
        <v>1</v>
      </c>
      <c r="B796" s="107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9">
        <v>2</v>
      </c>
      <c r="B797" s="107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9">
        <v>3</v>
      </c>
      <c r="B798" s="107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9">
        <v>4</v>
      </c>
      <c r="B799" s="107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9">
        <v>5</v>
      </c>
      <c r="B800" s="107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9">
        <v>6</v>
      </c>
      <c r="B801" s="107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9">
        <v>7</v>
      </c>
      <c r="B802" s="107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9">
        <v>8</v>
      </c>
      <c r="B803" s="107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9">
        <v>9</v>
      </c>
      <c r="B804" s="107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9">
        <v>10</v>
      </c>
      <c r="B805" s="107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9">
        <v>11</v>
      </c>
      <c r="B806" s="107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9">
        <v>12</v>
      </c>
      <c r="B807" s="107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9">
        <v>13</v>
      </c>
      <c r="B808" s="107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9">
        <v>14</v>
      </c>
      <c r="B809" s="107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9">
        <v>15</v>
      </c>
      <c r="B810" s="107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9">
        <v>16</v>
      </c>
      <c r="B811" s="107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9">
        <v>17</v>
      </c>
      <c r="B812" s="107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9">
        <v>18</v>
      </c>
      <c r="B813" s="107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9">
        <v>19</v>
      </c>
      <c r="B814" s="107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9">
        <v>20</v>
      </c>
      <c r="B815" s="107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9">
        <v>21</v>
      </c>
      <c r="B816" s="107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9">
        <v>22</v>
      </c>
      <c r="B817" s="107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9">
        <v>23</v>
      </c>
      <c r="B818" s="107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9">
        <v>24</v>
      </c>
      <c r="B819" s="107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9">
        <v>25</v>
      </c>
      <c r="B820" s="107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9">
        <v>26</v>
      </c>
      <c r="B821" s="107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9">
        <v>27</v>
      </c>
      <c r="B822" s="107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9">
        <v>28</v>
      </c>
      <c r="B823" s="107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9">
        <v>29</v>
      </c>
      <c r="B824" s="107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9">
        <v>30</v>
      </c>
      <c r="B825" s="107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473</v>
      </c>
      <c r="Z828" s="370"/>
      <c r="AA828" s="370"/>
      <c r="AB828" s="370"/>
      <c r="AC828" s="149" t="s">
        <v>458</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79">
        <v>1</v>
      </c>
      <c r="B829" s="107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9">
        <v>2</v>
      </c>
      <c r="B830" s="107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9">
        <v>3</v>
      </c>
      <c r="B831" s="107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9">
        <v>4</v>
      </c>
      <c r="B832" s="107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9">
        <v>5</v>
      </c>
      <c r="B833" s="107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9">
        <v>6</v>
      </c>
      <c r="B834" s="107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9">
        <v>7</v>
      </c>
      <c r="B835" s="107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9">
        <v>8</v>
      </c>
      <c r="B836" s="107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9">
        <v>9</v>
      </c>
      <c r="B837" s="107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9">
        <v>10</v>
      </c>
      <c r="B838" s="107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9">
        <v>11</v>
      </c>
      <c r="B839" s="107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9">
        <v>12</v>
      </c>
      <c r="B840" s="107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9">
        <v>13</v>
      </c>
      <c r="B841" s="107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9">
        <v>14</v>
      </c>
      <c r="B842" s="107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9">
        <v>15</v>
      </c>
      <c r="B843" s="107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9">
        <v>16</v>
      </c>
      <c r="B844" s="107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9">
        <v>17</v>
      </c>
      <c r="B845" s="107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9">
        <v>18</v>
      </c>
      <c r="B846" s="107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9">
        <v>19</v>
      </c>
      <c r="B847" s="107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9">
        <v>20</v>
      </c>
      <c r="B848" s="107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9">
        <v>21</v>
      </c>
      <c r="B849" s="107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9">
        <v>22</v>
      </c>
      <c r="B850" s="107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9">
        <v>23</v>
      </c>
      <c r="B851" s="107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9">
        <v>24</v>
      </c>
      <c r="B852" s="107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9">
        <v>25</v>
      </c>
      <c r="B853" s="107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9">
        <v>26</v>
      </c>
      <c r="B854" s="107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9">
        <v>27</v>
      </c>
      <c r="B855" s="107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9">
        <v>28</v>
      </c>
      <c r="B856" s="107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9">
        <v>29</v>
      </c>
      <c r="B857" s="107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9">
        <v>30</v>
      </c>
      <c r="B858" s="107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473</v>
      </c>
      <c r="Z861" s="370"/>
      <c r="AA861" s="370"/>
      <c r="AB861" s="370"/>
      <c r="AC861" s="149" t="s">
        <v>458</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79">
        <v>1</v>
      </c>
      <c r="B862" s="107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9">
        <v>2</v>
      </c>
      <c r="B863" s="107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9">
        <v>3</v>
      </c>
      <c r="B864" s="107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9">
        <v>4</v>
      </c>
      <c r="B865" s="107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9">
        <v>5</v>
      </c>
      <c r="B866" s="107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9">
        <v>6</v>
      </c>
      <c r="B867" s="107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9">
        <v>7</v>
      </c>
      <c r="B868" s="107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9">
        <v>8</v>
      </c>
      <c r="B869" s="107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9">
        <v>9</v>
      </c>
      <c r="B870" s="107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9">
        <v>10</v>
      </c>
      <c r="B871" s="107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9">
        <v>11</v>
      </c>
      <c r="B872" s="107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9">
        <v>12</v>
      </c>
      <c r="B873" s="107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9">
        <v>13</v>
      </c>
      <c r="B874" s="107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9">
        <v>14</v>
      </c>
      <c r="B875" s="107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9">
        <v>15</v>
      </c>
      <c r="B876" s="107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9">
        <v>16</v>
      </c>
      <c r="B877" s="107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9">
        <v>17</v>
      </c>
      <c r="B878" s="107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9">
        <v>18</v>
      </c>
      <c r="B879" s="107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9">
        <v>19</v>
      </c>
      <c r="B880" s="107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9">
        <v>20</v>
      </c>
      <c r="B881" s="107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9">
        <v>21</v>
      </c>
      <c r="B882" s="107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9">
        <v>22</v>
      </c>
      <c r="B883" s="107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9">
        <v>23</v>
      </c>
      <c r="B884" s="107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9">
        <v>24</v>
      </c>
      <c r="B885" s="107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9">
        <v>25</v>
      </c>
      <c r="B886" s="107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9">
        <v>26</v>
      </c>
      <c r="B887" s="107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9">
        <v>27</v>
      </c>
      <c r="B888" s="107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9">
        <v>28</v>
      </c>
      <c r="B889" s="107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9">
        <v>29</v>
      </c>
      <c r="B890" s="107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9">
        <v>30</v>
      </c>
      <c r="B891" s="107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473</v>
      </c>
      <c r="Z894" s="370"/>
      <c r="AA894" s="370"/>
      <c r="AB894" s="370"/>
      <c r="AC894" s="149" t="s">
        <v>458</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79">
        <v>1</v>
      </c>
      <c r="B895" s="107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9">
        <v>2</v>
      </c>
      <c r="B896" s="107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9">
        <v>3</v>
      </c>
      <c r="B897" s="107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9">
        <v>4</v>
      </c>
      <c r="B898" s="107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9">
        <v>5</v>
      </c>
      <c r="B899" s="107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9">
        <v>6</v>
      </c>
      <c r="B900" s="107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9">
        <v>7</v>
      </c>
      <c r="B901" s="107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9">
        <v>8</v>
      </c>
      <c r="B902" s="107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9">
        <v>9</v>
      </c>
      <c r="B903" s="107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9">
        <v>10</v>
      </c>
      <c r="B904" s="107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9">
        <v>11</v>
      </c>
      <c r="B905" s="107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9">
        <v>12</v>
      </c>
      <c r="B906" s="107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9">
        <v>13</v>
      </c>
      <c r="B907" s="107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9">
        <v>14</v>
      </c>
      <c r="B908" s="107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9">
        <v>15</v>
      </c>
      <c r="B909" s="107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9">
        <v>16</v>
      </c>
      <c r="B910" s="107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9">
        <v>17</v>
      </c>
      <c r="B911" s="107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9">
        <v>18</v>
      </c>
      <c r="B912" s="107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9">
        <v>19</v>
      </c>
      <c r="B913" s="107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9">
        <v>20</v>
      </c>
      <c r="B914" s="107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9">
        <v>21</v>
      </c>
      <c r="B915" s="107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9">
        <v>22</v>
      </c>
      <c r="B916" s="107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9">
        <v>23</v>
      </c>
      <c r="B917" s="107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9">
        <v>24</v>
      </c>
      <c r="B918" s="107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9">
        <v>25</v>
      </c>
      <c r="B919" s="107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9">
        <v>26</v>
      </c>
      <c r="B920" s="107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9">
        <v>27</v>
      </c>
      <c r="B921" s="107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9">
        <v>28</v>
      </c>
      <c r="B922" s="107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9">
        <v>29</v>
      </c>
      <c r="B923" s="107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9">
        <v>30</v>
      </c>
      <c r="B924" s="107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473</v>
      </c>
      <c r="Z927" s="370"/>
      <c r="AA927" s="370"/>
      <c r="AB927" s="370"/>
      <c r="AC927" s="149" t="s">
        <v>458</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79">
        <v>1</v>
      </c>
      <c r="B928" s="107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9">
        <v>2</v>
      </c>
      <c r="B929" s="107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9">
        <v>3</v>
      </c>
      <c r="B930" s="107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9">
        <v>4</v>
      </c>
      <c r="B931" s="107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9">
        <v>5</v>
      </c>
      <c r="B932" s="107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9">
        <v>6</v>
      </c>
      <c r="B933" s="107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9">
        <v>7</v>
      </c>
      <c r="B934" s="107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9">
        <v>8</v>
      </c>
      <c r="B935" s="107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9">
        <v>9</v>
      </c>
      <c r="B936" s="107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9">
        <v>10</v>
      </c>
      <c r="B937" s="107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9">
        <v>11</v>
      </c>
      <c r="B938" s="107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9">
        <v>12</v>
      </c>
      <c r="B939" s="107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9">
        <v>13</v>
      </c>
      <c r="B940" s="107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9">
        <v>14</v>
      </c>
      <c r="B941" s="107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9">
        <v>15</v>
      </c>
      <c r="B942" s="107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9">
        <v>16</v>
      </c>
      <c r="B943" s="107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9">
        <v>17</v>
      </c>
      <c r="B944" s="107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9">
        <v>18</v>
      </c>
      <c r="B945" s="107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9">
        <v>19</v>
      </c>
      <c r="B946" s="107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9">
        <v>20</v>
      </c>
      <c r="B947" s="107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9">
        <v>21</v>
      </c>
      <c r="B948" s="107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9">
        <v>22</v>
      </c>
      <c r="B949" s="107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9">
        <v>23</v>
      </c>
      <c r="B950" s="107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9">
        <v>24</v>
      </c>
      <c r="B951" s="107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9">
        <v>25</v>
      </c>
      <c r="B952" s="107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9">
        <v>26</v>
      </c>
      <c r="B953" s="107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9">
        <v>27</v>
      </c>
      <c r="B954" s="107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9">
        <v>28</v>
      </c>
      <c r="B955" s="107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9">
        <v>29</v>
      </c>
      <c r="B956" s="107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9">
        <v>30</v>
      </c>
      <c r="B957" s="107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473</v>
      </c>
      <c r="Z960" s="370"/>
      <c r="AA960" s="370"/>
      <c r="AB960" s="370"/>
      <c r="AC960" s="149" t="s">
        <v>458</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79">
        <v>1</v>
      </c>
      <c r="B961" s="107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9">
        <v>2</v>
      </c>
      <c r="B962" s="107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9">
        <v>3</v>
      </c>
      <c r="B963" s="107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9">
        <v>4</v>
      </c>
      <c r="B964" s="107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9">
        <v>5</v>
      </c>
      <c r="B965" s="107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9">
        <v>6</v>
      </c>
      <c r="B966" s="107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9">
        <v>7</v>
      </c>
      <c r="B967" s="107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9">
        <v>8</v>
      </c>
      <c r="B968" s="107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9">
        <v>9</v>
      </c>
      <c r="B969" s="107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9">
        <v>10</v>
      </c>
      <c r="B970" s="107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9">
        <v>11</v>
      </c>
      <c r="B971" s="107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9">
        <v>12</v>
      </c>
      <c r="B972" s="107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9">
        <v>13</v>
      </c>
      <c r="B973" s="107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9">
        <v>14</v>
      </c>
      <c r="B974" s="107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9">
        <v>15</v>
      </c>
      <c r="B975" s="107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9">
        <v>16</v>
      </c>
      <c r="B976" s="107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9">
        <v>17</v>
      </c>
      <c r="B977" s="107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9">
        <v>18</v>
      </c>
      <c r="B978" s="107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9">
        <v>19</v>
      </c>
      <c r="B979" s="107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9">
        <v>20</v>
      </c>
      <c r="B980" s="107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9">
        <v>21</v>
      </c>
      <c r="B981" s="107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9">
        <v>22</v>
      </c>
      <c r="B982" s="107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9">
        <v>23</v>
      </c>
      <c r="B983" s="107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9">
        <v>24</v>
      </c>
      <c r="B984" s="107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9">
        <v>25</v>
      </c>
      <c r="B985" s="107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9">
        <v>26</v>
      </c>
      <c r="B986" s="107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9">
        <v>27</v>
      </c>
      <c r="B987" s="107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9">
        <v>28</v>
      </c>
      <c r="B988" s="107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9">
        <v>29</v>
      </c>
      <c r="B989" s="107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9">
        <v>30</v>
      </c>
      <c r="B990" s="107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473</v>
      </c>
      <c r="Z993" s="370"/>
      <c r="AA993" s="370"/>
      <c r="AB993" s="370"/>
      <c r="AC993" s="149" t="s">
        <v>458</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79">
        <v>1</v>
      </c>
      <c r="B994" s="107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9">
        <v>2</v>
      </c>
      <c r="B995" s="107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9">
        <v>3</v>
      </c>
      <c r="B996" s="107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9">
        <v>4</v>
      </c>
      <c r="B997" s="107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9">
        <v>5</v>
      </c>
      <c r="B998" s="107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9">
        <v>6</v>
      </c>
      <c r="B999" s="107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9">
        <v>7</v>
      </c>
      <c r="B1000" s="107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9">
        <v>8</v>
      </c>
      <c r="B1001" s="107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9">
        <v>9</v>
      </c>
      <c r="B1002" s="107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9">
        <v>10</v>
      </c>
      <c r="B1003" s="107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9">
        <v>11</v>
      </c>
      <c r="B1004" s="107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9">
        <v>12</v>
      </c>
      <c r="B1005" s="107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9">
        <v>13</v>
      </c>
      <c r="B1006" s="107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9">
        <v>14</v>
      </c>
      <c r="B1007" s="107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9">
        <v>15</v>
      </c>
      <c r="B1008" s="107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9">
        <v>16</v>
      </c>
      <c r="B1009" s="107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9">
        <v>17</v>
      </c>
      <c r="B1010" s="107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9">
        <v>18</v>
      </c>
      <c r="B1011" s="107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9">
        <v>19</v>
      </c>
      <c r="B1012" s="107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9">
        <v>20</v>
      </c>
      <c r="B1013" s="107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9">
        <v>21</v>
      </c>
      <c r="B1014" s="107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9">
        <v>22</v>
      </c>
      <c r="B1015" s="107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9">
        <v>23</v>
      </c>
      <c r="B1016" s="107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9">
        <v>24</v>
      </c>
      <c r="B1017" s="107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9">
        <v>25</v>
      </c>
      <c r="B1018" s="107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9">
        <v>26</v>
      </c>
      <c r="B1019" s="107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9">
        <v>27</v>
      </c>
      <c r="B1020" s="107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9">
        <v>28</v>
      </c>
      <c r="B1021" s="107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9">
        <v>29</v>
      </c>
      <c r="B1022" s="107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9">
        <v>30</v>
      </c>
      <c r="B1023" s="107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473</v>
      </c>
      <c r="Z1026" s="370"/>
      <c r="AA1026" s="370"/>
      <c r="AB1026" s="370"/>
      <c r="AC1026" s="149" t="s">
        <v>458</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79">
        <v>1</v>
      </c>
      <c r="B1027" s="107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9">
        <v>2</v>
      </c>
      <c r="B1028" s="107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9">
        <v>3</v>
      </c>
      <c r="B1029" s="107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9">
        <v>4</v>
      </c>
      <c r="B1030" s="107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9">
        <v>5</v>
      </c>
      <c r="B1031" s="107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9">
        <v>6</v>
      </c>
      <c r="B1032" s="107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9">
        <v>7</v>
      </c>
      <c r="B1033" s="107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9">
        <v>8</v>
      </c>
      <c r="B1034" s="107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9">
        <v>9</v>
      </c>
      <c r="B1035" s="107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9">
        <v>10</v>
      </c>
      <c r="B1036" s="107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9">
        <v>11</v>
      </c>
      <c r="B1037" s="107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9">
        <v>12</v>
      </c>
      <c r="B1038" s="107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9">
        <v>13</v>
      </c>
      <c r="B1039" s="107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9">
        <v>14</v>
      </c>
      <c r="B1040" s="107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9">
        <v>15</v>
      </c>
      <c r="B1041" s="107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9">
        <v>16</v>
      </c>
      <c r="B1042" s="107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9">
        <v>17</v>
      </c>
      <c r="B1043" s="107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9">
        <v>18</v>
      </c>
      <c r="B1044" s="107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9">
        <v>19</v>
      </c>
      <c r="B1045" s="107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9">
        <v>20</v>
      </c>
      <c r="B1046" s="107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9">
        <v>21</v>
      </c>
      <c r="B1047" s="107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9">
        <v>22</v>
      </c>
      <c r="B1048" s="107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9">
        <v>23</v>
      </c>
      <c r="B1049" s="107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9">
        <v>24</v>
      </c>
      <c r="B1050" s="107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9">
        <v>25</v>
      </c>
      <c r="B1051" s="107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9">
        <v>26</v>
      </c>
      <c r="B1052" s="107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9">
        <v>27</v>
      </c>
      <c r="B1053" s="107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9">
        <v>28</v>
      </c>
      <c r="B1054" s="107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9">
        <v>29</v>
      </c>
      <c r="B1055" s="107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9">
        <v>30</v>
      </c>
      <c r="B1056" s="107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473</v>
      </c>
      <c r="Z1059" s="370"/>
      <c r="AA1059" s="370"/>
      <c r="AB1059" s="370"/>
      <c r="AC1059" s="149" t="s">
        <v>458</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79">
        <v>1</v>
      </c>
      <c r="B1060" s="107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9">
        <v>2</v>
      </c>
      <c r="B1061" s="107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9">
        <v>3</v>
      </c>
      <c r="B1062" s="107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9">
        <v>4</v>
      </c>
      <c r="B1063" s="107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9">
        <v>5</v>
      </c>
      <c r="B1064" s="107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9">
        <v>6</v>
      </c>
      <c r="B1065" s="107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9">
        <v>7</v>
      </c>
      <c r="B1066" s="107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9">
        <v>8</v>
      </c>
      <c r="B1067" s="107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9">
        <v>9</v>
      </c>
      <c r="B1068" s="107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9">
        <v>10</v>
      </c>
      <c r="B1069" s="107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9">
        <v>11</v>
      </c>
      <c r="B1070" s="107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9">
        <v>12</v>
      </c>
      <c r="B1071" s="107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9">
        <v>13</v>
      </c>
      <c r="B1072" s="107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9">
        <v>14</v>
      </c>
      <c r="B1073" s="107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9">
        <v>15</v>
      </c>
      <c r="B1074" s="107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9">
        <v>16</v>
      </c>
      <c r="B1075" s="107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9">
        <v>17</v>
      </c>
      <c r="B1076" s="107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9">
        <v>18</v>
      </c>
      <c r="B1077" s="107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9">
        <v>19</v>
      </c>
      <c r="B1078" s="107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9">
        <v>20</v>
      </c>
      <c r="B1079" s="107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9">
        <v>21</v>
      </c>
      <c r="B1080" s="107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9">
        <v>22</v>
      </c>
      <c r="B1081" s="107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9">
        <v>23</v>
      </c>
      <c r="B1082" s="107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9">
        <v>24</v>
      </c>
      <c r="B1083" s="107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9">
        <v>25</v>
      </c>
      <c r="B1084" s="107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9">
        <v>26</v>
      </c>
      <c r="B1085" s="107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9">
        <v>27</v>
      </c>
      <c r="B1086" s="107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9">
        <v>28</v>
      </c>
      <c r="B1087" s="107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9">
        <v>29</v>
      </c>
      <c r="B1088" s="107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9">
        <v>30</v>
      </c>
      <c r="B1089" s="107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473</v>
      </c>
      <c r="Z1092" s="370"/>
      <c r="AA1092" s="370"/>
      <c r="AB1092" s="370"/>
      <c r="AC1092" s="149" t="s">
        <v>458</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79">
        <v>1</v>
      </c>
      <c r="B1093" s="107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9">
        <v>2</v>
      </c>
      <c r="B1094" s="107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9">
        <v>3</v>
      </c>
      <c r="B1095" s="107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9">
        <v>4</v>
      </c>
      <c r="B1096" s="107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9">
        <v>5</v>
      </c>
      <c r="B1097" s="107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9">
        <v>6</v>
      </c>
      <c r="B1098" s="107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9">
        <v>7</v>
      </c>
      <c r="B1099" s="107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9">
        <v>8</v>
      </c>
      <c r="B1100" s="107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9">
        <v>9</v>
      </c>
      <c r="B1101" s="107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9">
        <v>10</v>
      </c>
      <c r="B1102" s="107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9">
        <v>11</v>
      </c>
      <c r="B1103" s="107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9">
        <v>12</v>
      </c>
      <c r="B1104" s="107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9">
        <v>13</v>
      </c>
      <c r="B1105" s="107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9">
        <v>14</v>
      </c>
      <c r="B1106" s="107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9">
        <v>15</v>
      </c>
      <c r="B1107" s="107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9">
        <v>16</v>
      </c>
      <c r="B1108" s="107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9">
        <v>17</v>
      </c>
      <c r="B1109" s="107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9">
        <v>18</v>
      </c>
      <c r="B1110" s="107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9">
        <v>19</v>
      </c>
      <c r="B1111" s="107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9">
        <v>20</v>
      </c>
      <c r="B1112" s="107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9">
        <v>21</v>
      </c>
      <c r="B1113" s="107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9">
        <v>22</v>
      </c>
      <c r="B1114" s="107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9">
        <v>23</v>
      </c>
      <c r="B1115" s="107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9">
        <v>24</v>
      </c>
      <c r="B1116" s="107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9">
        <v>25</v>
      </c>
      <c r="B1117" s="107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9">
        <v>26</v>
      </c>
      <c r="B1118" s="107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9">
        <v>27</v>
      </c>
      <c r="B1119" s="107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9">
        <v>28</v>
      </c>
      <c r="B1120" s="107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9">
        <v>29</v>
      </c>
      <c r="B1121" s="107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9">
        <v>30</v>
      </c>
      <c r="B1122" s="107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473</v>
      </c>
      <c r="Z1125" s="370"/>
      <c r="AA1125" s="370"/>
      <c r="AB1125" s="370"/>
      <c r="AC1125" s="149" t="s">
        <v>458</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79">
        <v>1</v>
      </c>
      <c r="B1126" s="107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9">
        <v>2</v>
      </c>
      <c r="B1127" s="107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9">
        <v>3</v>
      </c>
      <c r="B1128" s="107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9">
        <v>4</v>
      </c>
      <c r="B1129" s="107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9">
        <v>5</v>
      </c>
      <c r="B1130" s="107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9">
        <v>6</v>
      </c>
      <c r="B1131" s="107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9">
        <v>7</v>
      </c>
      <c r="B1132" s="107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9">
        <v>8</v>
      </c>
      <c r="B1133" s="107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9">
        <v>9</v>
      </c>
      <c r="B1134" s="107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9">
        <v>10</v>
      </c>
      <c r="B1135" s="107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9">
        <v>11</v>
      </c>
      <c r="B1136" s="107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9">
        <v>12</v>
      </c>
      <c r="B1137" s="107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9">
        <v>13</v>
      </c>
      <c r="B1138" s="107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9">
        <v>14</v>
      </c>
      <c r="B1139" s="107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9">
        <v>15</v>
      </c>
      <c r="B1140" s="107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9">
        <v>16</v>
      </c>
      <c r="B1141" s="107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9">
        <v>17</v>
      </c>
      <c r="B1142" s="107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9">
        <v>18</v>
      </c>
      <c r="B1143" s="107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9">
        <v>19</v>
      </c>
      <c r="B1144" s="107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9">
        <v>20</v>
      </c>
      <c r="B1145" s="107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9">
        <v>21</v>
      </c>
      <c r="B1146" s="107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9">
        <v>22</v>
      </c>
      <c r="B1147" s="107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9">
        <v>23</v>
      </c>
      <c r="B1148" s="107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9">
        <v>24</v>
      </c>
      <c r="B1149" s="107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9">
        <v>25</v>
      </c>
      <c r="B1150" s="107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9">
        <v>26</v>
      </c>
      <c r="B1151" s="107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9">
        <v>27</v>
      </c>
      <c r="B1152" s="107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9">
        <v>28</v>
      </c>
      <c r="B1153" s="107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9">
        <v>29</v>
      </c>
      <c r="B1154" s="107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9">
        <v>30</v>
      </c>
      <c r="B1155" s="107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473</v>
      </c>
      <c r="Z1158" s="370"/>
      <c r="AA1158" s="370"/>
      <c r="AB1158" s="370"/>
      <c r="AC1158" s="149" t="s">
        <v>458</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79">
        <v>1</v>
      </c>
      <c r="B1159" s="107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9">
        <v>2</v>
      </c>
      <c r="B1160" s="107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9">
        <v>3</v>
      </c>
      <c r="B1161" s="107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9">
        <v>4</v>
      </c>
      <c r="B1162" s="107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9">
        <v>5</v>
      </c>
      <c r="B1163" s="107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9">
        <v>6</v>
      </c>
      <c r="B1164" s="107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9">
        <v>7</v>
      </c>
      <c r="B1165" s="107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9">
        <v>8</v>
      </c>
      <c r="B1166" s="107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9">
        <v>9</v>
      </c>
      <c r="B1167" s="107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9">
        <v>10</v>
      </c>
      <c r="B1168" s="107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9">
        <v>11</v>
      </c>
      <c r="B1169" s="107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9">
        <v>12</v>
      </c>
      <c r="B1170" s="107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9">
        <v>13</v>
      </c>
      <c r="B1171" s="107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9">
        <v>14</v>
      </c>
      <c r="B1172" s="107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9">
        <v>15</v>
      </c>
      <c r="B1173" s="107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9">
        <v>16</v>
      </c>
      <c r="B1174" s="107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9">
        <v>17</v>
      </c>
      <c r="B1175" s="107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9">
        <v>18</v>
      </c>
      <c r="B1176" s="107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9">
        <v>19</v>
      </c>
      <c r="B1177" s="107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9">
        <v>20</v>
      </c>
      <c r="B1178" s="107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9">
        <v>21</v>
      </c>
      <c r="B1179" s="107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9">
        <v>22</v>
      </c>
      <c r="B1180" s="107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9">
        <v>23</v>
      </c>
      <c r="B1181" s="107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9">
        <v>24</v>
      </c>
      <c r="B1182" s="107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9">
        <v>25</v>
      </c>
      <c r="B1183" s="107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9">
        <v>26</v>
      </c>
      <c r="B1184" s="107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9">
        <v>27</v>
      </c>
      <c r="B1185" s="107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9">
        <v>28</v>
      </c>
      <c r="B1186" s="107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9">
        <v>29</v>
      </c>
      <c r="B1187" s="107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9">
        <v>30</v>
      </c>
      <c r="B1188" s="107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473</v>
      </c>
      <c r="Z1191" s="370"/>
      <c r="AA1191" s="370"/>
      <c r="AB1191" s="370"/>
      <c r="AC1191" s="149" t="s">
        <v>458</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79">
        <v>1</v>
      </c>
      <c r="B1192" s="107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9">
        <v>2</v>
      </c>
      <c r="B1193" s="107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9">
        <v>3</v>
      </c>
      <c r="B1194" s="107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9">
        <v>4</v>
      </c>
      <c r="B1195" s="107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9">
        <v>5</v>
      </c>
      <c r="B1196" s="107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9">
        <v>6</v>
      </c>
      <c r="B1197" s="107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9">
        <v>7</v>
      </c>
      <c r="B1198" s="107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9">
        <v>8</v>
      </c>
      <c r="B1199" s="107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9">
        <v>9</v>
      </c>
      <c r="B1200" s="107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9">
        <v>10</v>
      </c>
      <c r="B1201" s="107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9">
        <v>11</v>
      </c>
      <c r="B1202" s="107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9">
        <v>12</v>
      </c>
      <c r="B1203" s="107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9">
        <v>13</v>
      </c>
      <c r="B1204" s="107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9">
        <v>14</v>
      </c>
      <c r="B1205" s="107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9">
        <v>15</v>
      </c>
      <c r="B1206" s="107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9">
        <v>16</v>
      </c>
      <c r="B1207" s="107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9">
        <v>17</v>
      </c>
      <c r="B1208" s="107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9">
        <v>18</v>
      </c>
      <c r="B1209" s="107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9">
        <v>19</v>
      </c>
      <c r="B1210" s="107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9">
        <v>20</v>
      </c>
      <c r="B1211" s="107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9">
        <v>21</v>
      </c>
      <c r="B1212" s="107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9">
        <v>22</v>
      </c>
      <c r="B1213" s="107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9">
        <v>23</v>
      </c>
      <c r="B1214" s="107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9">
        <v>24</v>
      </c>
      <c r="B1215" s="107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9">
        <v>25</v>
      </c>
      <c r="B1216" s="107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9">
        <v>26</v>
      </c>
      <c r="B1217" s="107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9">
        <v>27</v>
      </c>
      <c r="B1218" s="107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9">
        <v>28</v>
      </c>
      <c r="B1219" s="107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9">
        <v>29</v>
      </c>
      <c r="B1220" s="107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9">
        <v>30</v>
      </c>
      <c r="B1221" s="107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473</v>
      </c>
      <c r="Z1224" s="370"/>
      <c r="AA1224" s="370"/>
      <c r="AB1224" s="370"/>
      <c r="AC1224" s="149" t="s">
        <v>458</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79">
        <v>1</v>
      </c>
      <c r="B1225" s="107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9">
        <v>2</v>
      </c>
      <c r="B1226" s="107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9">
        <v>3</v>
      </c>
      <c r="B1227" s="107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9">
        <v>4</v>
      </c>
      <c r="B1228" s="107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9">
        <v>5</v>
      </c>
      <c r="B1229" s="107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9">
        <v>6</v>
      </c>
      <c r="B1230" s="107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9">
        <v>7</v>
      </c>
      <c r="B1231" s="107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9">
        <v>8</v>
      </c>
      <c r="B1232" s="107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9">
        <v>9</v>
      </c>
      <c r="B1233" s="107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9">
        <v>10</v>
      </c>
      <c r="B1234" s="107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9">
        <v>11</v>
      </c>
      <c r="B1235" s="107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9">
        <v>12</v>
      </c>
      <c r="B1236" s="107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9">
        <v>13</v>
      </c>
      <c r="B1237" s="107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9">
        <v>14</v>
      </c>
      <c r="B1238" s="107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9">
        <v>15</v>
      </c>
      <c r="B1239" s="107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9">
        <v>16</v>
      </c>
      <c r="B1240" s="107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9">
        <v>17</v>
      </c>
      <c r="B1241" s="107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9">
        <v>18</v>
      </c>
      <c r="B1242" s="107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9">
        <v>19</v>
      </c>
      <c r="B1243" s="107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9">
        <v>20</v>
      </c>
      <c r="B1244" s="107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9">
        <v>21</v>
      </c>
      <c r="B1245" s="107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9">
        <v>22</v>
      </c>
      <c r="B1246" s="107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9">
        <v>23</v>
      </c>
      <c r="B1247" s="107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9">
        <v>24</v>
      </c>
      <c r="B1248" s="107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9">
        <v>25</v>
      </c>
      <c r="B1249" s="107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9">
        <v>26</v>
      </c>
      <c r="B1250" s="107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9">
        <v>27</v>
      </c>
      <c r="B1251" s="107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9">
        <v>28</v>
      </c>
      <c r="B1252" s="107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9">
        <v>29</v>
      </c>
      <c r="B1253" s="107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9">
        <v>30</v>
      </c>
      <c r="B1254" s="107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473</v>
      </c>
      <c r="Z1257" s="370"/>
      <c r="AA1257" s="370"/>
      <c r="AB1257" s="370"/>
      <c r="AC1257" s="149" t="s">
        <v>458</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79">
        <v>1</v>
      </c>
      <c r="B1258" s="107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9">
        <v>2</v>
      </c>
      <c r="B1259" s="107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9">
        <v>3</v>
      </c>
      <c r="B1260" s="107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9">
        <v>4</v>
      </c>
      <c r="B1261" s="107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9">
        <v>5</v>
      </c>
      <c r="B1262" s="107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9">
        <v>6</v>
      </c>
      <c r="B1263" s="107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9">
        <v>7</v>
      </c>
      <c r="B1264" s="107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9">
        <v>8</v>
      </c>
      <c r="B1265" s="107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9">
        <v>9</v>
      </c>
      <c r="B1266" s="107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9">
        <v>10</v>
      </c>
      <c r="B1267" s="107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9">
        <v>11</v>
      </c>
      <c r="B1268" s="107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9">
        <v>12</v>
      </c>
      <c r="B1269" s="107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9">
        <v>13</v>
      </c>
      <c r="B1270" s="107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9">
        <v>14</v>
      </c>
      <c r="B1271" s="107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9">
        <v>15</v>
      </c>
      <c r="B1272" s="107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9">
        <v>16</v>
      </c>
      <c r="B1273" s="107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9">
        <v>17</v>
      </c>
      <c r="B1274" s="107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9">
        <v>18</v>
      </c>
      <c r="B1275" s="107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9">
        <v>19</v>
      </c>
      <c r="B1276" s="107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9">
        <v>20</v>
      </c>
      <c r="B1277" s="107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9">
        <v>21</v>
      </c>
      <c r="B1278" s="107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9">
        <v>22</v>
      </c>
      <c r="B1279" s="107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9">
        <v>23</v>
      </c>
      <c r="B1280" s="107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9">
        <v>24</v>
      </c>
      <c r="B1281" s="107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9">
        <v>25</v>
      </c>
      <c r="B1282" s="107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9">
        <v>26</v>
      </c>
      <c r="B1283" s="107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9">
        <v>27</v>
      </c>
      <c r="B1284" s="107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9">
        <v>28</v>
      </c>
      <c r="B1285" s="107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9">
        <v>29</v>
      </c>
      <c r="B1286" s="107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9">
        <v>30</v>
      </c>
      <c r="B1287" s="107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473</v>
      </c>
      <c r="Z1290" s="370"/>
      <c r="AA1290" s="370"/>
      <c r="AB1290" s="370"/>
      <c r="AC1290" s="149" t="s">
        <v>458</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79">
        <v>1</v>
      </c>
      <c r="B1291" s="107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9">
        <v>2</v>
      </c>
      <c r="B1292" s="107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9">
        <v>3</v>
      </c>
      <c r="B1293" s="107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9">
        <v>4</v>
      </c>
      <c r="B1294" s="107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9">
        <v>5</v>
      </c>
      <c r="B1295" s="107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9">
        <v>6</v>
      </c>
      <c r="B1296" s="107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9">
        <v>7</v>
      </c>
      <c r="B1297" s="107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9">
        <v>8</v>
      </c>
      <c r="B1298" s="107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9">
        <v>9</v>
      </c>
      <c r="B1299" s="107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9">
        <v>10</v>
      </c>
      <c r="B1300" s="107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9">
        <v>11</v>
      </c>
      <c r="B1301" s="107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9">
        <v>12</v>
      </c>
      <c r="B1302" s="107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9">
        <v>13</v>
      </c>
      <c r="B1303" s="107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9">
        <v>14</v>
      </c>
      <c r="B1304" s="107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9">
        <v>15</v>
      </c>
      <c r="B1305" s="107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9">
        <v>16</v>
      </c>
      <c r="B1306" s="107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9">
        <v>17</v>
      </c>
      <c r="B1307" s="107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9">
        <v>18</v>
      </c>
      <c r="B1308" s="107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9">
        <v>19</v>
      </c>
      <c r="B1309" s="107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9">
        <v>20</v>
      </c>
      <c r="B1310" s="107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9">
        <v>21</v>
      </c>
      <c r="B1311" s="107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9">
        <v>22</v>
      </c>
      <c r="B1312" s="107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9">
        <v>23</v>
      </c>
      <c r="B1313" s="107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9">
        <v>24</v>
      </c>
      <c r="B1314" s="107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9">
        <v>25</v>
      </c>
      <c r="B1315" s="107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9">
        <v>26</v>
      </c>
      <c r="B1316" s="107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9">
        <v>27</v>
      </c>
      <c r="B1317" s="107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9">
        <v>28</v>
      </c>
      <c r="B1318" s="107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9">
        <v>29</v>
      </c>
      <c r="B1319" s="107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9">
        <v>30</v>
      </c>
      <c r="B1320" s="107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2019-07-08T04:22:05Z</cp:lastPrinted>
  <dcterms:created xsi:type="dcterms:W3CDTF">2012-03-13T00:50:25Z</dcterms:created>
  <dcterms:modified xsi:type="dcterms:W3CDTF">2019-07-09T10:30:46Z</dcterms:modified>
</cp:coreProperties>
</file>