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5A4FB78F-CCAE-41AB-81F0-9DB727749723}" xr6:coauthVersionLast="36" xr6:coauthVersionMax="36" xr10:uidLastSave="{00000000-0000-0000-0000-000000000000}"/>
  <bookViews>
    <workbookView xWindow="18375" yWindow="-315" windowWidth="16485" windowHeight="1107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<sst xmlns="http://schemas.openxmlformats.org/spreadsheetml/2006/main" count="2916" uniqueCount="658">
  <si>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</si>
  <si>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</si>
  <si>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</si>
  <si>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</si>
  <si>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</si>
  <si>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</si>
  <si>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</si>
  <si>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</si>
  <si>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</si>
  <si>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</si>
  <si>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</si>
  <si>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</si>
  <si>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</si>
  <si>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</si>
  <si>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</si>
  <si>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</si>
  <si>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</si>
  <si>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</si>
  <si>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</si>
  <si>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</si>
  <si>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</si>
  <si>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</si>
  <si>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</si>
  <si>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</si>
  <si>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</si>
  <si>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</si>
  <si>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</si>
  <si>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</si>
  <si>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</si>
  <si>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</si>
  <si>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</si>
  <si>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</si>
  <si>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</si>
  <si>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</si>
  <si>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</si>
  <si>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</si>
  <si>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</si>
  <si>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</si>
  <si>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</si>
  <si>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</si>
  <si>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</si>
  <si>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</si>
  <si>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</si>
  <si>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</si>
  <si>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</si>
  <si>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</si>
  <si>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</si>
  <si>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</si>
  <si>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</si>
  <si>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</si>
  <si>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</si>
  <si>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</si>
  <si>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</si>
  <si>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</si>
  <si>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</si>
  <si>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</si>
  <si>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</si>
  <si>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</si>
  <si>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</si>
  <si>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</si>
  <si>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</si>
  <si>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</si>
  <si>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</si>
  <si>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</si>
  <si>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</si>
  <si>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</si>
  <si>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</si>
  <si>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</si>
  <si>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</si>
  <si>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</si>
  <si>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</si>
  <si>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</si>
  <si>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</si>
  <si>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</si>
  <si>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</si>
  <si>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</si>
  <si>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</si>
  <si>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</si>
  <si>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</si>
  <si>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</si>
  <si>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</si>
  <si>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</si>
  <si>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</si>
  <si>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</si>
  <si>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</si>
  <si>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</si>
  <si>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</si>
  <si>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</si>
  <si>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</si>
  <si>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</si>
  <si>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</si>
  <si>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</si>
  <si>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</si>
  <si>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</si>
  <si>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</si>
  <si>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</si>
  <si>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</si>
  <si>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</si>
  <si>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</si>
  <si>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</si>
  <si>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</si>
  <si>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</si>
  <si>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</si>
  <si>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</si>
  <si>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</si>
  <si>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</si>
  <si>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</si>
  <si>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</si>
  <si>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</si>
  <si>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</si>
  <si>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</si>
  <si>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</si>
  <si>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</si>
  <si>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</si>
  <si>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</si>
  <si>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</si>
  <si>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</si>
  <si>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</si>
  <si>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</si>
  <si>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</si>
  <si>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</si>
  <si>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</si>
  <si>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</si>
  <si>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</si>
  <si>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</si>
  <si>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</si>
  <si>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</si>
  <si>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</si>
  <si>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</si>
  <si>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</si>
  <si>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</si>
  <si>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</si>
  <si>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</si>
  <si>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</si>
  <si>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</si>
  <si>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</si>
  <si>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</si>
  <si>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</si>
  <si>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</si>
  <si>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</si>
  <si>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</si>
  <si>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</si>
  <si>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</si>
  <si>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</si>
  <si>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</si>
  <si>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</si>
  <si>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</si>
  <si>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</si>
  <si>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</si>
  <si>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</si>
  <si>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</si>
  <si>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</si>
  <si>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</si>
  <si>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</si>
  <si>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</si>
  <si>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</si>
  <si>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</si>
  <si>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</si>
  <si>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</si>
  <si>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</si>
  <si>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</si>
  <si>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</si>
  <si>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</si>
  <si>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</si>
  <si>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</si>
  <si>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</si>
  <si>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</si>
  <si>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</si>
  <si>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</si>
  <si>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</si>
  <si>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</si>
  <si>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</si>
  <si>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</si>
  <si>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</si>
  <si>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</si>
  <si>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</si>
  <si>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</si>
  <si>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</si>
  <si>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</si>
  <si>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</si>
  <si>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</si>
  <si>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</si>
  <si>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</si>
  <si>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</si>
  <si>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</si>
  <si>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</si>
  <si>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</si>
  <si>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</si>
  <si>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</si>
  <si>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</si>
  <si>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</si>
  <si>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</si>
  <si>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</si>
  <si>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</si>
  <si>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</si>
  <si>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</si>
  <si>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</si>
  <si>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</si>
  <si>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</si>
  <si>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</si>
  <si>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</si>
  <si>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</si>
  <si>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</si>
  <si>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</si>
  <si>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</si>
  <si>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</si>
  <si>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</si>
  <si>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</si>
  <si>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</si>
  <si>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</si>
  <si>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</si>
  <si>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</si>
  <si>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</si>
  <si>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</si>
  <si>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</si>
  <si>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</si>
  <si>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</si>
  <si>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</si>
  <si>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</si>
  <si>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</si>
  <si>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</si>
  <si>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</si>
  <si>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</si>
  <si>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</si>
  <si>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</si>
  <si>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</si>
  <si>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</si>
  <si>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</si>
  <si>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</si>
  <si>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</si>
  <si>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</si>
  <si>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</si>
  <si>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</si>
  <si>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</si>
  <si>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</si>
  <si>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</si>
  <si>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</si>
  <si>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</si>
  <si>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</si>
  <si>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</si>
  <si>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</si>
  <si>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</si>
  <si>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</si>
  <si>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</si>
  <si>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</si>
  <si>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</si>
  <si>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</si>
  <si>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</si>
  <si>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</si>
  <si>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</si>
  <si>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</si>
  <si>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</si>
  <si>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</si>
  <si>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</si>
  <si>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</si>
  <si>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</si>
  <si>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</si>
  <si>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</si>
  <si>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</si>
  <si>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</si>
  <si>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</si>
  <si>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</si>
  <si>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</si>
  <si>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</si>
  <si>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</si>
  <si>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</si>
  <si>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</si>
  <si>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</si>
  <si>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</si>
  <si>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</si>
  <si>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</si>
  <si>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</si>
  <si>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</si>
  <si>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</si>
  <si>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</si>
  <si>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</si>
  <si>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</si>
  <si>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</si>
  <si>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</si>
  <si>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</si>
  <si>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</si>
  <si>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</si>
  <si>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</si>
  <si>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</si>
  <si>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</si>
  <si>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</si>
  <si>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</si>
  <si>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</si>
  <si>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</si>
  <si>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</si>
  <si>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</si>
  <si>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</si>
  <si>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</si>
  <si>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</si>
  <si>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</si>
  <si>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</si>
  <si>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</si>
  <si>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</si>
  <si>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</si>
  <si>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</si>
  <si>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</si>
  <si>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</si>
  <si>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</si>
  <si>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</si>
  <si>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</si>
  <si>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</si>
  <si>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</si>
  <si>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</si>
  <si>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</si>
  <si>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</si>
  <si>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</si>
  <si>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</si>
  <si>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</si>
  <si>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</si>
  <si>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</si>
  <si>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</si>
  <si>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</si>
  <si>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</si>
  <si>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</si>
  <si>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</si>
  <si>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</si>
  <si>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</si>
  <si>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</si>
  <si>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</si>
  <si>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</si>
  <si>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</si>
  <si>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</si>
  <si>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</si>
  <si>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</si>
  <si>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</si>
  <si>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</si>
  <si>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</si>
  <si>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</si>
  <si>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</si>
  <si>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</si>
  <si>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</si>
  <si>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</si>
  <si>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</si>
  <si>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</si>
  <si>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</si>
  <si>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</si>
  <si>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</si>
  <si>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</si>
  <si>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</si>
  <si>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</si>
  <si>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</si>
  <si>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</si>
  <si>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</si>
  <si>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</si>
  <si>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</si>
  <si>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</si>
  <si>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</si>
  <si>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</si>
  <si>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</si>
  <si>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</si>
  <si>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</si>
  <si>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</si>
  <si>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</si>
  <si>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</si>
  <si>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</si>
  <si>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</si>
  <si>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</si>
  <si>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</si>
  <si>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</si>
  <si>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</si>
  <si>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</si>
  <si>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</si>
  <si>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</si>
  <si>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</si>
  <si>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</si>
  <si>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</si>
  <si>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</si>
  <si>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</si>
  <si>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</si>
  <si>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</si>
  <si>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</si>
  <si>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</si>
  <si>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</si>
  <si>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</si>
  <si>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</si>
  <si>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</si>
  <si>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</si>
  <si>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</si>
  <si>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</si>
  <si>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</si>
  <si>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</si>
  <si>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</si>
  <si>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</si>
  <si>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</si>
  <si>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</si>
  <si>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</si>
  <si>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</si>
  <si>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</si>
  <si>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</si>
  <si>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</si>
  <si>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</si>
  <si>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</si>
  <si>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</si>
  <si>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</si>
  <si>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</si>
  <si>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</si>
  <si>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</si>
  <si>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</si>
  <si>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</si>
  <si>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</si>
  <si>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</si>
  <si>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</si>
  <si>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</si>
  <si>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</si>
  <si>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</si>
  <si>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</si>
  <si>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</si>
  <si>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</si>
  <si>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</si>
  <si>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</si>
  <si>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</si>
  <si>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</si>
  <si>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</si>
  <si>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</si>
  <si>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</si>
  <si>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</si>
  <si>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</si>
  <si>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</si>
  <si>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</si>
  <si>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</si>
  <si>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</si>
  <si>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</si>
  <si>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</si>
  <si>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</si>
  <si>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</si>
  <si>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</si>
  <si>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</si>
  <si>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</si>
  <si>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</si>
  <si>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</si>
  <si>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</si>
  <si>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</si>
  <si>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</si>
  <si>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</si>
  <si>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</si>
  <si>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</si>
  <si>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</si>
  <si>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</si>
  <si>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</si>
  <si>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</si>
  <si>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</si>
  <si>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</si>
  <si>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</si>
  <si>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</si>
  <si>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</si>
  <si>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</si>
  <si>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</si>
  <si>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</si>
  <si>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</si>
  <si>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</si>
  <si>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</si>
  <si>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</si>
  <si>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</si>
  <si>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</si>
  <si>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</si>
  <si>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</si>
  <si>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</si>
  <si>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</si>
  <si>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</si>
  <si>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</si>
  <si>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</si>
  <si>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</si>
  <si>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</si>
  <si>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</si>
  <si>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</si>
  <si>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</si>
  <si>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</si>
  <si>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</si>
  <si>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</si>
  <si>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</si>
  <si>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</si>
  <si>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</si>
  <si>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</si>
  <si>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</si>
  <si>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</si>
  <si>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</si>
  <si>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</si>
  <si>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</si>
  <si>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</si>
  <si>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</si>
  <si>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</si>
  <si>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</si>
  <si>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</si>
  <si>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</si>
  <si>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</si>
  <si>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</si>
  <si>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</si>
  <si>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</si>
  <si>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</si>
  <si>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</si>
  <si>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</si>
  <si>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</si>
  <si>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</si>
  <si>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</si>
  <si>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</si>
  <si>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</si>
  <si>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</si>
  <si>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</si>
  <si>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</si>
  <si>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</si>
  <si>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</si>
  <si>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</si>
  <si>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</si>
  <si>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</si>
  <si>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</si>
  <si>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</si>
  <si>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</si>
  <si>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</si>
  <si>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</si>
  <si>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</si>
  <si>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</si>
  <si>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</si>
  <si>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</si>
  <si>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</si>
  <si>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</si>
  <si>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</si>
  <si>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</si>
  <si>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</si>
  <si>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</si>
  <si>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</si>
  <si>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</si>
  <si>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</si>
  <si>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</si>
  <si>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</si>
  <si>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</si>
  <si>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</si>
  <si>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</si>
  <si>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</si>
  <si>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</si>
  <si>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</si>
  <si>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</si>
  <si>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</si>
  <si>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</si>
  <si>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</si>
  <si>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</si>
  <si>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</si>
  <si>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</si>
  <si>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</si>
  <si>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</si>
  <si>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</si>
  <si>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</si>
  <si>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</si>
  <si>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</si>
  <si>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</si>
  <si>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</si>
  <si>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</si>
  <si>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</si>
  <si>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</si>
  <si>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</si>
  <si>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</si>
  <si>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</si>
  <si>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</si>
  <si>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</si>
  <si>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</si>
  <si>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</si>
  <si>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</si>
  <si>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</si>
  <si>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</si>
  <si>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</si>
  <si>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</si>
  <si>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</si>
  <si>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</si>
  <si>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</si>
  <si>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</si>
  <si>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</si>
  <si>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</si>
  <si>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</si>
  <si>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</si>
  <si>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</si>
  <si>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</si>
  <si>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</si>
  <si>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平成１３年度</t>
  </si>
  <si>
    <t>終了予定なし</t>
  </si>
  <si>
    <t>中期目標（文部科学大臣指示）
中期計画（文部科学大臣認可）</t>
  </si>
  <si>
    <t>特別支援教育に関する実際的、総合的な研究や特別支援教育関係職員に対する専門的、技術的な研修等を行う独立行政法人国立特別支援教育総合研究所（以下「研究所」という。）の施設の充実を通じ、教員の専門性の向上や指導内容・方法等の改善を図ることにより、子供たち一人一人のニーズに応じた特別支援教育の推進に寄与する。</t>
  </si>
  <si>
    <t>独立行政法人国立特別支援教育総合研究所施設整備費補助金</t>
  </si>
  <si>
    <t>独立行政法人通則法に基づく主務大臣による業務実績の評価結果のうち、標準評価以上の評価を受けた項目の割合とする。</t>
  </si>
  <si>
    <t>標準評価(B評価）以上の評価を受けた項目の割合。</t>
  </si>
  <si>
    <t>研究所運営委員会の行う外部評価において、全ての研究において高い評価（５段階評価で４以上）を得る。</t>
  </si>
  <si>
    <t>５段階評価で４以上の評価を受けた割合。</t>
  </si>
  <si>
    <t>中期目標</t>
  </si>
  <si>
    <t>研究所施設の整備件数</t>
  </si>
  <si>
    <t>件</t>
  </si>
  <si>
    <t>単位当たりコスト＝
　　　　X（施設整備に係った支出）/Y（整備件数）　　</t>
    <phoneticPr fontId="5"/>
  </si>
  <si>
    <t>百万円</t>
  </si>
  <si>
    <t>45百万円
/1</t>
  </si>
  <si>
    <t>97百万円/2</t>
  </si>
  <si>
    <t>／　　　　　　　　　　　　　　</t>
    <phoneticPr fontId="5"/>
  </si>
  <si>
    <t>　　/</t>
    <phoneticPr fontId="5"/>
  </si>
  <si>
    <t>特別支援学校の教師の特別支援学校教諭免許状保有状況の割合</t>
  </si>
  <si>
    <t>-</t>
    <phoneticPr fontId="5"/>
  </si>
  <si>
    <t>-</t>
    <phoneticPr fontId="5"/>
  </si>
  <si>
    <t>-</t>
    <phoneticPr fontId="5"/>
  </si>
  <si>
    <t>-</t>
    <phoneticPr fontId="5"/>
  </si>
  <si>
    <t>　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っており、これらの業務運営を円滑かつ効率的に実施するために施設整備が必要であり、国民や社会のニーズを的確に反映している。</t>
  </si>
  <si>
    <t>　独立行政法人国立特別支援教育総合研究所は、我が国唯一の特別支援教育のナショナルセンターとして設置され、特別支援教育に関する実際的・総合的な研究や特別支援教育関係職員に対する専門的、技術的な研修等を行っており、地方自治体、民間等等に委ねることはできない。</t>
  </si>
  <si>
    <t>　中期計画の「施設・設備に関する計画」において、「研究活動、研修事業、情報普及活動、インクルーシブ教育システム構築推進事業等の業務の円滑な実施に必要な施設整備を進めるとともに、管理施設の長寿命化のための計画的な修繕・改修等を推進する。」としており、必要かつ優先度の高い事業である。</t>
  </si>
  <si>
    <t>・契約については、競争性のある契約は一般競争入札又は複数者による見積合わ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第三者的に点検を行っている。さらに、少額随意契約以外の契約案件については、監事及び有識者（公認会計士）からなる契約監視委員会において点検を行っている。</t>
  </si>
  <si>
    <t>　研修事業に要する宿泊料金を段階的に実費相当額まで改定するなど受益者との負担関係は妥当である。</t>
  </si>
  <si>
    <t>　事業の実施に当たって、一般競争入札等により経費の削減に努めており妥当である。</t>
  </si>
  <si>
    <t>　中間段階での不要な支出はなく合理的なものとなっている。</t>
  </si>
  <si>
    <t>　費目・使途は事業目的に沿ったものとなっている。</t>
  </si>
  <si>
    <t>　事業の実施に当たって、十分な公告期間を確保した上で一般競争入札を実施しており、競争性の担保及びコストの削減に努めている。</t>
  </si>
  <si>
    <t>　成果目標に見合った実績となっている。</t>
  </si>
  <si>
    <t>　老朽化等に対応した施設整備が行われ、良好な研究・研修環境を維持・確保している。</t>
  </si>
  <si>
    <t>　老朽化等に対応した施設整備により、良好な研究・研修環境が維持・確保され、十分に活用されている。</t>
  </si>
  <si>
    <t>156</t>
  </si>
  <si>
    <t>127</t>
  </si>
  <si>
    <t>134</t>
  </si>
  <si>
    <t>123</t>
  </si>
  <si>
    <t>126</t>
  </si>
  <si>
    <t>121</t>
  </si>
  <si>
    <t>118</t>
  </si>
  <si>
    <t>○</t>
  </si>
  <si>
    <t>2　確かな学力の向上、豊かな心と健やかな体の育成と信頼される学校づくり</t>
    <phoneticPr fontId="5"/>
  </si>
  <si>
    <t>2-8 一人一人のニーズに応じた特別支援教育の推進</t>
    <phoneticPr fontId="5"/>
  </si>
  <si>
    <t>独立行政法人国立特別支援教育総合研究所施設整備に必要な経費</t>
    <phoneticPr fontId="5"/>
  </si>
  <si>
    <t>初等中等教育局</t>
    <phoneticPr fontId="5"/>
  </si>
  <si>
    <t>特別支援教育課</t>
    <phoneticPr fontId="5"/>
  </si>
  <si>
    <t>独立行政法人国立特別支援教育総合研究所の平成30年度における業務の実績に関する評価</t>
    <phoneticPr fontId="5"/>
  </si>
  <si>
    <t>施設整備費補助金</t>
    <rPh sb="0" eb="2">
      <t>シセツ</t>
    </rPh>
    <rPh sb="2" eb="5">
      <t>セイビヒ</t>
    </rPh>
    <rPh sb="5" eb="8">
      <t>ホジョキン</t>
    </rPh>
    <phoneticPr fontId="5"/>
  </si>
  <si>
    <t xml:space="preserve">特別支援教育情報センター棟空調設備改修等工事
</t>
    <phoneticPr fontId="5"/>
  </si>
  <si>
    <t>A.独立行政法人特別支援教育総合研究所</t>
    <rPh sb="2" eb="4">
      <t>ドクリツ</t>
    </rPh>
    <rPh sb="4" eb="6">
      <t>ギョウセイ</t>
    </rPh>
    <rPh sb="6" eb="8">
      <t>ホウジン</t>
    </rPh>
    <rPh sb="8" eb="10">
      <t>トクベツ</t>
    </rPh>
    <rPh sb="10" eb="12">
      <t>シエン</t>
    </rPh>
    <rPh sb="12" eb="14">
      <t>キョウイク</t>
    </rPh>
    <rPh sb="14" eb="16">
      <t>ソウゴウ</t>
    </rPh>
    <rPh sb="16" eb="19">
      <t>ケンキュウジョ</t>
    </rPh>
    <phoneticPr fontId="5"/>
  </si>
  <si>
    <t>B.㈱建築設備設計研究所</t>
    <rPh sb="3" eb="5">
      <t>ケンチク</t>
    </rPh>
    <rPh sb="5" eb="7">
      <t>セツビ</t>
    </rPh>
    <rPh sb="7" eb="9">
      <t>セッケイ</t>
    </rPh>
    <rPh sb="9" eb="12">
      <t>ケンキュウショ</t>
    </rPh>
    <phoneticPr fontId="5"/>
  </si>
  <si>
    <t>工事積算業務、竣工検査委託費</t>
    <rPh sb="0" eb="2">
      <t>コウジ</t>
    </rPh>
    <rPh sb="2" eb="4">
      <t>セキサン</t>
    </rPh>
    <rPh sb="4" eb="6">
      <t>ギョウム</t>
    </rPh>
    <rPh sb="7" eb="9">
      <t>シュンコウ</t>
    </rPh>
    <rPh sb="9" eb="11">
      <t>ケンサ</t>
    </rPh>
    <rPh sb="11" eb="14">
      <t>イタクヒ</t>
    </rPh>
    <phoneticPr fontId="5"/>
  </si>
  <si>
    <t>工事設計業務、工事積算業務、竣工検査委託費</t>
    <rPh sb="0" eb="2">
      <t>コウジ</t>
    </rPh>
    <rPh sb="2" eb="4">
      <t>セッケイ</t>
    </rPh>
    <rPh sb="4" eb="6">
      <t>ギョウム</t>
    </rPh>
    <rPh sb="7" eb="9">
      <t>コウジ</t>
    </rPh>
    <rPh sb="9" eb="11">
      <t>セキサン</t>
    </rPh>
    <rPh sb="11" eb="13">
      <t>ギョウム</t>
    </rPh>
    <rPh sb="14" eb="16">
      <t>シュンコウ</t>
    </rPh>
    <rPh sb="16" eb="18">
      <t>ケンサ</t>
    </rPh>
    <rPh sb="18" eb="21">
      <t>イタクヒ</t>
    </rPh>
    <phoneticPr fontId="5"/>
  </si>
  <si>
    <t>C.文化興業㈱</t>
    <rPh sb="2" eb="4">
      <t>ブンカ</t>
    </rPh>
    <rPh sb="4" eb="6">
      <t>コウギョウ</t>
    </rPh>
    <phoneticPr fontId="5"/>
  </si>
  <si>
    <t>特別支援教育情報センター棟空調設備改修等工事</t>
    <phoneticPr fontId="5"/>
  </si>
  <si>
    <t>特別支援教育情報センター棟屋上灌水機設置工事</t>
    <rPh sb="13" eb="15">
      <t>オクジョウ</t>
    </rPh>
    <rPh sb="15" eb="17">
      <t>カンスイ</t>
    </rPh>
    <rPh sb="17" eb="18">
      <t>キ</t>
    </rPh>
    <rPh sb="18" eb="20">
      <t>セッチ</t>
    </rPh>
    <phoneticPr fontId="5"/>
  </si>
  <si>
    <t>独立行政法人国立特別支援教育総合研究所</t>
    <rPh sb="0" eb="2">
      <t>ドクリツ</t>
    </rPh>
    <rPh sb="2" eb="4">
      <t>ギョウセイ</t>
    </rPh>
    <rPh sb="4" eb="6">
      <t>ホウジン</t>
    </rPh>
    <rPh sb="6" eb="8">
      <t>コクリツ</t>
    </rPh>
    <rPh sb="8" eb="10">
      <t>トクベツ</t>
    </rPh>
    <rPh sb="10" eb="12">
      <t>シエン</t>
    </rPh>
    <rPh sb="12" eb="14">
      <t>キョウイク</t>
    </rPh>
    <rPh sb="14" eb="16">
      <t>ソウゴウ</t>
    </rPh>
    <rPh sb="16" eb="19">
      <t>ケンキュウジョ</t>
    </rPh>
    <phoneticPr fontId="5"/>
  </si>
  <si>
    <t>-</t>
    <phoneticPr fontId="5"/>
  </si>
  <si>
    <t>補助金等交付</t>
  </si>
  <si>
    <t>.㈱建築設備設計研究所</t>
  </si>
  <si>
    <t>.㈱建築設備設計研究所</t>
    <phoneticPr fontId="5"/>
  </si>
  <si>
    <t>特別支援教育情報センター棟空調設備等改修工事設計業務</t>
    <rPh sb="17" eb="18">
      <t>トウ</t>
    </rPh>
    <rPh sb="18" eb="20">
      <t>カイシュウ</t>
    </rPh>
    <phoneticPr fontId="5"/>
  </si>
  <si>
    <t>特別支援教育情報センター棟空調設備等改修工事積算業務</t>
    <rPh sb="17" eb="18">
      <t>トウ</t>
    </rPh>
    <rPh sb="18" eb="20">
      <t>カイシュウ</t>
    </rPh>
    <phoneticPr fontId="5"/>
  </si>
  <si>
    <t>特別支援教育情報センター棟空調設備等改修工事竣工検査委託費</t>
    <rPh sb="17" eb="18">
      <t>トウ</t>
    </rPh>
    <rPh sb="18" eb="20">
      <t>カイシュウ</t>
    </rPh>
    <phoneticPr fontId="5"/>
  </si>
  <si>
    <t>特別支援教育情報センター棟屋上灌水機設置工事設計業務</t>
    <rPh sb="13" eb="15">
      <t>オクジョウ</t>
    </rPh>
    <rPh sb="15" eb="18">
      <t>カンスイキ</t>
    </rPh>
    <rPh sb="18" eb="20">
      <t>セッチ</t>
    </rPh>
    <rPh sb="20" eb="22">
      <t>コウジ</t>
    </rPh>
    <phoneticPr fontId="5"/>
  </si>
  <si>
    <t>特別支援教育情報センター棟屋上灌水機設置工事竣工検査委託費</t>
    <rPh sb="13" eb="15">
      <t>オクジョウ</t>
    </rPh>
    <rPh sb="15" eb="17">
      <t>カンスイ</t>
    </rPh>
    <rPh sb="17" eb="18">
      <t>キ</t>
    </rPh>
    <rPh sb="18" eb="20">
      <t>セッチ</t>
    </rPh>
    <rPh sb="20" eb="22">
      <t>コウジ</t>
    </rPh>
    <rPh sb="22" eb="24">
      <t>シュンコウ</t>
    </rPh>
    <phoneticPr fontId="5"/>
  </si>
  <si>
    <t>文化興業㈱</t>
    <phoneticPr fontId="5"/>
  </si>
  <si>
    <t>特別支援教育情報センター棟屋上灌水機設置工事</t>
    <phoneticPr fontId="5"/>
  </si>
  <si>
    <t>見積合わせによる</t>
    <rPh sb="0" eb="2">
      <t>ミツモリ</t>
    </rPh>
    <rPh sb="2" eb="3">
      <t>ア</t>
    </rPh>
    <phoneticPr fontId="5"/>
  </si>
  <si>
    <t>研究所の設置する研究所施設の整備充実を図り､研究所が行う研究所施設の整備に要する経費に対して補助を行う。（補助率：定額）
中期計画における施設・設備に関する計画において、実施事業を定めており、業務の実施状況、施設・設備の老朽度合い等を勘案して施設整備が行われる。
　平成29年度も引き続き、老朽化・塩害等により劣化した外壁の改修工事を行った。
　平成30年度は、老朽化・塩害等により劣化した空調設備の更新を行い、崩落する危険性のある箇所について崩落防止のネットの設置、外壁の改修等緊急対策を実施する。
　平成31年度も引き続き、崩落する危険性のある箇所について崩落防止のネットの設置、外壁の改修等緊急対策を実施する予定。</t>
    <rPh sb="206" eb="208">
      <t>ホウラク</t>
    </rPh>
    <rPh sb="210" eb="213">
      <t>キケンセイ</t>
    </rPh>
    <rPh sb="216" eb="218">
      <t>カショ</t>
    </rPh>
    <rPh sb="222" eb="224">
      <t>ホウラク</t>
    </rPh>
    <rPh sb="224" eb="226">
      <t>ボウシ</t>
    </rPh>
    <rPh sb="231" eb="233">
      <t>セッチ</t>
    </rPh>
    <rPh sb="234" eb="236">
      <t>ガイヘキ</t>
    </rPh>
    <rPh sb="237" eb="240">
      <t>カイシュウトウ</t>
    </rPh>
    <rPh sb="240" eb="242">
      <t>キンキュウ</t>
    </rPh>
    <rPh sb="242" eb="244">
      <t>タイサク</t>
    </rPh>
    <rPh sb="245" eb="247">
      <t>ジッシ</t>
    </rPh>
    <rPh sb="259" eb="260">
      <t>ヒ</t>
    </rPh>
    <rPh sb="261" eb="262">
      <t>ツヅ</t>
    </rPh>
    <rPh sb="307" eb="309">
      <t>ヨテイ</t>
    </rPh>
    <phoneticPr fontId="5"/>
  </si>
  <si>
    <t>・同研究所に設置している契約監視委員会において、契約の点検・見直しを行うことで、競争性の確保、公平性、透明性を確保している。</t>
    <phoneticPr fontId="5"/>
  </si>
  <si>
    <t>・競争性を確保するため公告期間の十分な確保を引き続き堅持するものとし、また、一般競争入札の実施を徹底する。</t>
    <phoneticPr fontId="5"/>
  </si>
  <si>
    <t>有</t>
  </si>
  <si>
    <t>無</t>
  </si>
  <si>
    <t>‐</t>
  </si>
  <si>
    <t>-</t>
    <phoneticPr fontId="5"/>
  </si>
  <si>
    <t>特別支援教育課長
俵　幸嗣</t>
    <rPh sb="9" eb="10">
      <t>タワラ</t>
    </rPh>
    <rPh sb="11" eb="12">
      <t>サチ</t>
    </rPh>
    <rPh sb="12" eb="13">
      <t>シ</t>
    </rPh>
    <phoneticPr fontId="5"/>
  </si>
  <si>
    <t>国立特別支援教育総合研究所において、免許法認定通信教育及び免許法認定講習を実施しており、これらによる単位取得者数1,000人以上確保することを年度計画の数値目標としていたところ、1,460人を実績とするなどの取組を進めており、特別支援教育の推進に寄与している。</t>
    <phoneticPr fontId="5"/>
  </si>
  <si>
    <t>31百万円/1</t>
    <phoneticPr fontId="5"/>
  </si>
  <si>
    <t>200.6百万円/4</t>
    <rPh sb="5" eb="7">
      <t>ヒャクマン</t>
    </rPh>
    <rPh sb="7" eb="8">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</si>
</sst>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37</xdr:col>
      <xdr:colOff>190500</xdr:colOff>
      <xdr:row>31</xdr:row>
      <xdr:rowOff>47625</xdr:rowOff>
    </xdr:from>
    <xdr:ext cx="607859" cy="27571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679531" y="1187053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作業中</a:t>
          </a:r>
        </a:p>
      </xdr:txBody>
    </xdr:sp>
    <xdr:clientData/>
  </xdr:oneCellAnchor>
  <xdr:oneCellAnchor>
    <xdr:from>
      <xdr:col>37</xdr:col>
      <xdr:colOff>190501</xdr:colOff>
      <xdr:row>33</xdr:row>
      <xdr:rowOff>47625</xdr:rowOff>
    </xdr:from>
    <xdr:ext cx="607859" cy="27571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679532" y="1260871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作業中</a:t>
          </a:r>
        </a:p>
      </xdr:txBody>
    </xdr:sp>
    <xdr:clientData/>
  </xdr:oneCellAnchor>
  <xdr:oneCellAnchor>
    <xdr:from>
      <xdr:col>38</xdr:col>
      <xdr:colOff>0</xdr:colOff>
      <xdr:row>38</xdr:row>
      <xdr:rowOff>0</xdr:rowOff>
    </xdr:from>
    <xdr:ext cx="607859"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691438" y="140017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作業中</a:t>
          </a:r>
        </a:p>
      </xdr:txBody>
    </xdr:sp>
    <xdr:clientData/>
  </xdr:oneCellAnchor>
  <xdr:oneCellAnchor>
    <xdr:from>
      <xdr:col>38</xdr:col>
      <xdr:colOff>0</xdr:colOff>
      <xdr:row>40</xdr:row>
      <xdr:rowOff>0</xdr:rowOff>
    </xdr:from>
    <xdr:ext cx="607859" cy="275717"/>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691438" y="1459706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作業中</a:t>
          </a:r>
        </a:p>
      </xdr:txBody>
    </xdr:sp>
    <xdr:clientData/>
  </xdr:oneCellAnchor>
  <xdr:twoCellAnchor>
    <xdr:from>
      <xdr:col>19</xdr:col>
      <xdr:colOff>130969</xdr:colOff>
      <xdr:row>741</xdr:row>
      <xdr:rowOff>107156</xdr:rowOff>
    </xdr:from>
    <xdr:to>
      <xdr:col>37</xdr:col>
      <xdr:colOff>107157</xdr:colOff>
      <xdr:row>743</xdr:row>
      <xdr:rowOff>226218</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976688" y="46660594"/>
          <a:ext cx="3619500" cy="833437"/>
        </a:xfrm>
        <a:prstGeom prst="rect">
          <a:avLst/>
        </a:prstGeom>
        <a:ln w="952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kumimoji="1" lang="ja-JP" altLang="en-US" sz="1800"/>
            <a:t>　文　部　科　学　省</a:t>
          </a:r>
          <a:endParaRPr kumimoji="1" lang="en-US" altLang="ja-JP" sz="1800"/>
        </a:p>
        <a:p>
          <a:pPr algn="ctr"/>
          <a:r>
            <a:rPr kumimoji="1" lang="ja-JP" altLang="en-US" sz="1800"/>
            <a:t>３１百万円</a:t>
          </a:r>
          <a:endParaRPr kumimoji="1" lang="en-US" altLang="ja-JP" sz="1800"/>
        </a:p>
        <a:p>
          <a:pPr algn="ctr"/>
          <a:endParaRPr kumimoji="1" lang="ja-JP" altLang="en-US" sz="1100"/>
        </a:p>
      </xdr:txBody>
    </xdr:sp>
    <xdr:clientData/>
  </xdr:twoCellAnchor>
  <xdr:twoCellAnchor>
    <xdr:from>
      <xdr:col>28</xdr:col>
      <xdr:colOff>89298</xdr:colOff>
      <xdr:row>743</xdr:row>
      <xdr:rowOff>273844</xdr:rowOff>
    </xdr:from>
    <xdr:to>
      <xdr:col>28</xdr:col>
      <xdr:colOff>95249</xdr:colOff>
      <xdr:row>745</xdr:row>
      <xdr:rowOff>107156</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5756673" y="47541657"/>
          <a:ext cx="5951" cy="547687"/>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11907</xdr:colOff>
      <xdr:row>745</xdr:row>
      <xdr:rowOff>142874</xdr:rowOff>
    </xdr:from>
    <xdr:to>
      <xdr:col>42</xdr:col>
      <xdr:colOff>119064</xdr:colOff>
      <xdr:row>747</xdr:row>
      <xdr:rowOff>309563</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845595" y="48125062"/>
          <a:ext cx="5774532" cy="8810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Ａ．独立行政法人国立特別支援教育総合研究所</a:t>
          </a:r>
          <a:endParaRPr kumimoji="1" lang="en-US" altLang="ja-JP" sz="1600"/>
        </a:p>
        <a:p>
          <a:pPr algn="ctr"/>
          <a:r>
            <a:rPr kumimoji="1" lang="ja-JP" altLang="en-US" sz="1600"/>
            <a:t>３１百万円</a:t>
          </a:r>
          <a:endParaRPr kumimoji="1" lang="en-US" altLang="ja-JP" sz="1600"/>
        </a:p>
        <a:p>
          <a:pPr algn="ctr"/>
          <a:endParaRPr kumimoji="1" lang="en-US" altLang="ja-JP" sz="1600"/>
        </a:p>
      </xdr:txBody>
    </xdr:sp>
    <xdr:clientData/>
  </xdr:twoCellAnchor>
  <xdr:twoCellAnchor>
    <xdr:from>
      <xdr:col>15</xdr:col>
      <xdr:colOff>35718</xdr:colOff>
      <xdr:row>749</xdr:row>
      <xdr:rowOff>11906</xdr:rowOff>
    </xdr:from>
    <xdr:to>
      <xdr:col>42</xdr:col>
      <xdr:colOff>-1</xdr:colOff>
      <xdr:row>753</xdr:row>
      <xdr:rowOff>166687</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071812" y="49422844"/>
          <a:ext cx="5429250" cy="158353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特別支援教育情報センター棟空調設備改修等工事</a:t>
          </a:r>
          <a:endParaRPr kumimoji="1" lang="en-US" altLang="ja-JP" sz="1000"/>
        </a:p>
        <a:p>
          <a:r>
            <a:rPr kumimoji="1" lang="ja-JP" altLang="en-US" sz="1000"/>
            <a:t>　</a:t>
          </a:r>
          <a:endParaRPr kumimoji="1" lang="en-US" altLang="ja-JP" sz="1000"/>
        </a:p>
        <a:p>
          <a:r>
            <a:rPr kumimoji="1" lang="ja-JP" altLang="en-US" sz="1000"/>
            <a:t>　特別支援教育情報センター棟は、電子計算機システム等各種システムを運用している計算室、免許法認定通信教育室及び図書館等が入る建物であり、本研究所の情報機能が集約した重要施設であるが、屋外空調設備が海風による塩害等の影響、経年等により劣化が進行している。システム関連機器の維持、運用等にあたっては、空調機器の停止は重大な問題を引き起こしかねないことから、早急な対応が必要なことから実施するものである。</a:t>
          </a:r>
        </a:p>
      </xdr:txBody>
    </xdr:sp>
    <xdr:clientData/>
  </xdr:twoCellAnchor>
  <xdr:twoCellAnchor>
    <xdr:from>
      <xdr:col>28</xdr:col>
      <xdr:colOff>65486</xdr:colOff>
      <xdr:row>747</xdr:row>
      <xdr:rowOff>309563</xdr:rowOff>
    </xdr:from>
    <xdr:to>
      <xdr:col>28</xdr:col>
      <xdr:colOff>71437</xdr:colOff>
      <xdr:row>748</xdr:row>
      <xdr:rowOff>297656</xdr:rowOff>
    </xdr:to>
    <xdr:cxnSp macro="">
      <xdr:nvCxnSpPr>
        <xdr:cNvPr id="27" name="直線矢印コネクタ 26">
          <a:extLst>
            <a:ext uri="{FF2B5EF4-FFF2-40B4-BE49-F238E27FC236}">
              <a16:creationId xmlns:a16="http://schemas.microsoft.com/office/drawing/2014/main" id="{00000000-0008-0000-0000-00001B000000}"/>
            </a:ext>
          </a:extLst>
        </xdr:cNvPr>
        <xdr:cNvCxnSpPr>
          <a:stCxn id="15" idx="2"/>
        </xdr:cNvCxnSpPr>
      </xdr:nvCxnSpPr>
      <xdr:spPr>
        <a:xfrm>
          <a:off x="5732861" y="49006126"/>
          <a:ext cx="5951" cy="34528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119016</xdr:colOff>
      <xdr:row>755</xdr:row>
      <xdr:rowOff>0</xdr:rowOff>
    </xdr:from>
    <xdr:ext cx="1665841" cy="275717"/>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559922" y="51554063"/>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16</xdr:col>
      <xdr:colOff>71398</xdr:colOff>
      <xdr:row>755</xdr:row>
      <xdr:rowOff>297656</xdr:rowOff>
    </xdr:from>
    <xdr:to>
      <xdr:col>26</xdr:col>
      <xdr:colOff>23771</xdr:colOff>
      <xdr:row>757</xdr:row>
      <xdr:rowOff>214312</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309898" y="51851719"/>
          <a:ext cx="1976436" cy="9405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Ｂ．㈱建築設備設計研究所</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設計業務等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r>
            <a:rPr kumimoji="1" lang="ja-JP" altLang="en-US" sz="1100" b="0"/>
            <a:t>　２百万円</a:t>
          </a:r>
          <a:endParaRPr kumimoji="1" lang="en-US" altLang="ja-JP" sz="1100" b="0"/>
        </a:p>
      </xdr:txBody>
    </xdr:sp>
    <xdr:clientData/>
  </xdr:twoCellAnchor>
  <xdr:twoCellAnchor>
    <xdr:from>
      <xdr:col>30</xdr:col>
      <xdr:colOff>11849</xdr:colOff>
      <xdr:row>755</xdr:row>
      <xdr:rowOff>297658</xdr:rowOff>
    </xdr:from>
    <xdr:to>
      <xdr:col>40</xdr:col>
      <xdr:colOff>11850</xdr:colOff>
      <xdr:row>757</xdr:row>
      <xdr:rowOff>250031</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084037" y="51851721"/>
          <a:ext cx="2024063" cy="9763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Ｃ．文化興業㈱</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特別支援教育情報センター棟棟空調設備改修等工事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r>
            <a:rPr kumimoji="1" lang="ja-JP" altLang="en-US" sz="1100"/>
            <a:t>　２９百万円</a:t>
          </a:r>
        </a:p>
      </xdr:txBody>
    </xdr:sp>
    <xdr:clientData/>
  </xdr:twoCellAnchor>
  <xdr:twoCellAnchor>
    <xdr:from>
      <xdr:col>16</xdr:col>
      <xdr:colOff>47585</xdr:colOff>
      <xdr:row>757</xdr:row>
      <xdr:rowOff>333375</xdr:rowOff>
    </xdr:from>
    <xdr:to>
      <xdr:col>25</xdr:col>
      <xdr:colOff>178553</xdr:colOff>
      <xdr:row>758</xdr:row>
      <xdr:rowOff>59532</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3286085" y="52911375"/>
          <a:ext cx="1952624" cy="392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154740</xdr:colOff>
      <xdr:row>757</xdr:row>
      <xdr:rowOff>321469</xdr:rowOff>
    </xdr:from>
    <xdr:ext cx="1762125" cy="71437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393240" y="52899469"/>
          <a:ext cx="1762125"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空調設備改修等工事にかかる設計・積算業務</a:t>
          </a:r>
        </a:p>
      </xdr:txBody>
    </xdr:sp>
    <xdr:clientData/>
  </xdr:oneCellAnchor>
  <xdr:oneCellAnchor>
    <xdr:from>
      <xdr:col>31</xdr:col>
      <xdr:colOff>47564</xdr:colOff>
      <xdr:row>754</xdr:row>
      <xdr:rowOff>345282</xdr:rowOff>
    </xdr:from>
    <xdr:ext cx="1547924" cy="275717"/>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6322158" y="51542157"/>
          <a:ext cx="1547924"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30</xdr:col>
      <xdr:colOff>11849</xdr:colOff>
      <xdr:row>757</xdr:row>
      <xdr:rowOff>369093</xdr:rowOff>
    </xdr:from>
    <xdr:to>
      <xdr:col>40</xdr:col>
      <xdr:colOff>23756</xdr:colOff>
      <xdr:row>758</xdr:row>
      <xdr:rowOff>119062</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6084037" y="52947093"/>
          <a:ext cx="2035969" cy="4167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130914</xdr:colOff>
      <xdr:row>757</xdr:row>
      <xdr:rowOff>345282</xdr:rowOff>
    </xdr:from>
    <xdr:ext cx="1666875" cy="535780"/>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6203102" y="52923282"/>
          <a:ext cx="1666875" cy="535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特別支援教育情報センター棟空調設備改修等工事</a:t>
          </a:r>
        </a:p>
      </xdr:txBody>
    </xdr:sp>
    <xdr:clientData/>
  </xdr:oneCellAnchor>
  <xdr:twoCellAnchor>
    <xdr:from>
      <xdr:col>21</xdr:col>
      <xdr:colOff>142826</xdr:colOff>
      <xdr:row>754</xdr:row>
      <xdr:rowOff>83344</xdr:rowOff>
    </xdr:from>
    <xdr:to>
      <xdr:col>34</xdr:col>
      <xdr:colOff>190449</xdr:colOff>
      <xdr:row>754</xdr:row>
      <xdr:rowOff>95250</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a:xfrm flipV="1">
          <a:off x="4393357" y="51280219"/>
          <a:ext cx="2678905" cy="11906"/>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130919</xdr:colOff>
      <xdr:row>754</xdr:row>
      <xdr:rowOff>107157</xdr:rowOff>
    </xdr:from>
    <xdr:to>
      <xdr:col>21</xdr:col>
      <xdr:colOff>130919</xdr:colOff>
      <xdr:row>755</xdr:row>
      <xdr:rowOff>47626</xdr:rowOff>
    </xdr:to>
    <xdr:cxnSp macro="">
      <xdr:nvCxnSpPr>
        <xdr:cNvPr id="49" name="直線矢印コネクタ 48">
          <a:extLst>
            <a:ext uri="{FF2B5EF4-FFF2-40B4-BE49-F238E27FC236}">
              <a16:creationId xmlns:a16="http://schemas.microsoft.com/office/drawing/2014/main" id="{00000000-0008-0000-0000-000031000000}"/>
            </a:ext>
          </a:extLst>
        </xdr:cNvPr>
        <xdr:cNvCxnSpPr/>
      </xdr:nvCxnSpPr>
      <xdr:spPr>
        <a:xfrm>
          <a:off x="4381450" y="51304032"/>
          <a:ext cx="0" cy="297657"/>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190450</xdr:colOff>
      <xdr:row>754</xdr:row>
      <xdr:rowOff>59530</xdr:rowOff>
    </xdr:from>
    <xdr:to>
      <xdr:col>34</xdr:col>
      <xdr:colOff>190450</xdr:colOff>
      <xdr:row>755</xdr:row>
      <xdr:rowOff>-1</xdr:rowOff>
    </xdr:to>
    <xdr:cxnSp macro="">
      <xdr:nvCxnSpPr>
        <xdr:cNvPr id="51" name="直線矢印コネクタ 50">
          <a:extLst>
            <a:ext uri="{FF2B5EF4-FFF2-40B4-BE49-F238E27FC236}">
              <a16:creationId xmlns:a16="http://schemas.microsoft.com/office/drawing/2014/main" id="{00000000-0008-0000-0000-000033000000}"/>
            </a:ext>
          </a:extLst>
        </xdr:cNvPr>
        <xdr:cNvCxnSpPr/>
      </xdr:nvCxnSpPr>
      <xdr:spPr>
        <a:xfrm>
          <a:off x="7072263" y="51256405"/>
          <a:ext cx="0" cy="297657"/>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11860</xdr:colOff>
      <xdr:row>753</xdr:row>
      <xdr:rowOff>190500</xdr:rowOff>
    </xdr:from>
    <xdr:to>
      <xdr:col>28</xdr:col>
      <xdr:colOff>11862</xdr:colOff>
      <xdr:row>754</xdr:row>
      <xdr:rowOff>81182</xdr:rowOff>
    </xdr:to>
    <xdr:cxnSp macro="">
      <xdr:nvCxnSpPr>
        <xdr:cNvPr id="53" name="直線矢印コネクタ 52">
          <a:extLst>
            <a:ext uri="{FF2B5EF4-FFF2-40B4-BE49-F238E27FC236}">
              <a16:creationId xmlns:a16="http://schemas.microsoft.com/office/drawing/2014/main" id="{00000000-0008-0000-0000-000035000000}"/>
            </a:ext>
          </a:extLst>
        </xdr:cNvPr>
        <xdr:cNvCxnSpPr/>
      </xdr:nvCxnSpPr>
      <xdr:spPr>
        <a:xfrm flipH="1">
          <a:off x="5679235" y="51030188"/>
          <a:ext cx="2" cy="247869"/>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70" zoomScale="80" zoomScaleNormal="75" zoomScaleSheetLayoutView="80" zoomScalePageLayoutView="85" workbookViewId="0">
      <selection activeCell="E833" sqref="E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119</v>
      </c>
      <c r="AT2" s="220"/>
      <c r="AU2" s="220"/>
      <c r="AV2" s="52" t="str">
        <f>IF(AW2="", "", "-")</f>
        <v/>
      </c>
      <c r="AW2" s="397"/>
      <c r="AX2" s="397"/>
    </row>
    <row r="3" spans="1:50" ht="21" customHeight="1" thickBot="1" x14ac:dyDescent="0.2">
      <c r="A3" s="527" t="s">
        <v>540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575</v>
      </c>
      <c r="AK3" s="529"/>
      <c r="AL3" s="529"/>
      <c r="AM3" s="529"/>
      <c r="AN3" s="529"/>
      <c r="AO3" s="529"/>
      <c r="AP3" s="529"/>
      <c r="AQ3" s="529"/>
      <c r="AR3" s="529"/>
      <c r="AS3" s="529"/>
      <c r="AT3" s="529"/>
      <c r="AU3" s="529"/>
      <c r="AV3" s="529"/>
      <c r="AW3" s="529"/>
      <c r="AX3" s="24" t="s">
        <v>65</v>
      </c>
    </row>
    <row r="4" spans="1:50" ht="24.75" customHeight="1" x14ac:dyDescent="0.15">
      <c r="A4" s="728" t="s">
        <v>25</v>
      </c>
      <c r="B4" s="729"/>
      <c r="C4" s="729"/>
      <c r="D4" s="729"/>
      <c r="E4" s="729"/>
      <c r="F4" s="729"/>
      <c r="G4" s="704" t="s">
        <v>621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622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2" t="s">
        <v>576</v>
      </c>
      <c r="H5" s="563"/>
      <c r="I5" s="563"/>
      <c r="J5" s="563"/>
      <c r="K5" s="563"/>
      <c r="L5" s="563"/>
      <c r="M5" s="564" t="s">
        <v>66</v>
      </c>
      <c r="N5" s="565"/>
      <c r="O5" s="565"/>
      <c r="P5" s="565"/>
      <c r="Q5" s="565"/>
      <c r="R5" s="566"/>
      <c r="S5" s="567" t="s">
        <v>577</v>
      </c>
      <c r="T5" s="563"/>
      <c r="U5" s="563"/>
      <c r="V5" s="563"/>
      <c r="W5" s="563"/>
      <c r="X5" s="568"/>
      <c r="Y5" s="720" t="s">
        <v>3</v>
      </c>
      <c r="Z5" s="721"/>
      <c r="AA5" s="721"/>
      <c r="AB5" s="721"/>
      <c r="AC5" s="721"/>
      <c r="AD5" s="722"/>
      <c r="AE5" s="723" t="s">
        <v>623</v>
      </c>
      <c r="AF5" s="723"/>
      <c r="AG5" s="723"/>
      <c r="AH5" s="723"/>
      <c r="AI5" s="723"/>
      <c r="AJ5" s="723"/>
      <c r="AK5" s="723"/>
      <c r="AL5" s="723"/>
      <c r="AM5" s="723"/>
      <c r="AN5" s="723"/>
      <c r="AO5" s="723"/>
      <c r="AP5" s="724"/>
      <c r="AQ5" s="725" t="s">
        <v>654</v>
      </c>
      <c r="AR5" s="726"/>
      <c r="AS5" s="726"/>
      <c r="AT5" s="726"/>
      <c r="AU5" s="726"/>
      <c r="AV5" s="726"/>
      <c r="AW5" s="726"/>
      <c r="AX5" s="727"/>
    </row>
    <row r="6" spans="1:50" ht="27" customHeight="1" x14ac:dyDescent="0.15">
      <c r="A6" s="730" t="s">
        <v>4</v>
      </c>
      <c r="B6" s="731"/>
      <c r="C6" s="731"/>
      <c r="D6" s="731"/>
      <c r="E6" s="731"/>
      <c r="F6" s="731"/>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569</v>
      </c>
      <c r="H7" s="838"/>
      <c r="I7" s="838"/>
      <c r="J7" s="838"/>
      <c r="K7" s="838"/>
      <c r="L7" s="838"/>
      <c r="M7" s="838"/>
      <c r="N7" s="838"/>
      <c r="O7" s="838"/>
      <c r="P7" s="838"/>
      <c r="Q7" s="838"/>
      <c r="R7" s="838"/>
      <c r="S7" s="838"/>
      <c r="T7" s="838"/>
      <c r="U7" s="838"/>
      <c r="V7" s="838"/>
      <c r="W7" s="838"/>
      <c r="X7" s="839"/>
      <c r="Y7" s="395" t="s">
        <v>512</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30" customHeight="1" x14ac:dyDescent="0.15">
      <c r="A8" s="834" t="s">
        <v>378</v>
      </c>
      <c r="B8" s="835"/>
      <c r="C8" s="835"/>
      <c r="D8" s="835"/>
      <c r="E8" s="835"/>
      <c r="F8" s="836"/>
      <c r="G8" s="223" t="str">
        <f>入力規則等!A28</f>
        <v>-</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3"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6" t="s">
        <v>579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97.5" customHeight="1" x14ac:dyDescent="0.15">
      <c r="A10" s="745" t="s">
        <v>30</v>
      </c>
      <c r="B10" s="746"/>
      <c r="C10" s="746"/>
      <c r="D10" s="746"/>
      <c r="E10" s="746"/>
      <c r="F10" s="746"/>
      <c r="G10" s="678" t="s">
        <v>647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32.25"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45</v>
      </c>
      <c r="Q13" s="109"/>
      <c r="R13" s="109"/>
      <c r="S13" s="109"/>
      <c r="T13" s="109"/>
      <c r="U13" s="109"/>
      <c r="V13" s="110"/>
      <c r="W13" s="108">
        <v>40</v>
      </c>
      <c r="X13" s="109"/>
      <c r="Y13" s="109"/>
      <c r="Z13" s="109"/>
      <c r="AA13" s="109"/>
      <c r="AB13" s="109"/>
      <c r="AC13" s="110"/>
      <c r="AD13" s="108">
        <v>37.6</v>
      </c>
      <c r="AE13" s="109"/>
      <c r="AF13" s="109"/>
      <c r="AG13" s="109"/>
      <c r="AH13" s="109"/>
      <c r="AI13" s="109"/>
      <c r="AJ13" s="110"/>
      <c r="AK13" s="108">
        <v>40.300000000000004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0"/>
      <c r="H14" s="751"/>
      <c r="I14" s="579" t="s">
        <v>8</v>
      </c>
      <c r="J14" s="635"/>
      <c r="K14" s="635"/>
      <c r="L14" s="635"/>
      <c r="M14" s="635"/>
      <c r="N14" s="635"/>
      <c r="O14" s="636"/>
      <c r="P14" s="108">
        <v>57</v>
      </c>
      <c r="Q14" s="109"/>
      <c r="R14" s="109"/>
      <c r="S14" s="109"/>
      <c r="T14" s="109"/>
      <c r="U14" s="109"/>
      <c r="V14" s="110"/>
      <c r="W14" s="108" t="s">
        <v>569</v>
      </c>
      <c r="X14" s="109"/>
      <c r="Y14" s="109"/>
      <c r="Z14" s="109"/>
      <c r="AA14" s="109"/>
      <c r="AB14" s="109"/>
      <c r="AC14" s="110"/>
      <c r="AD14" s="108">
        <v>160.29999999999998</v>
      </c>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79" t="s">
        <v>51</v>
      </c>
      <c r="J15" s="580"/>
      <c r="K15" s="580"/>
      <c r="L15" s="580"/>
      <c r="M15" s="580"/>
      <c r="N15" s="580"/>
      <c r="O15" s="581"/>
      <c r="P15" s="108" t="s">
        <v>569</v>
      </c>
      <c r="Q15" s="109"/>
      <c r="R15" s="109"/>
      <c r="S15" s="109"/>
      <c r="T15" s="109"/>
      <c r="U15" s="109"/>
      <c r="V15" s="110"/>
      <c r="W15" s="108">
        <v>57</v>
      </c>
      <c r="X15" s="109"/>
      <c r="Y15" s="109"/>
      <c r="Z15" s="109"/>
      <c r="AA15" s="109"/>
      <c r="AB15" s="109"/>
      <c r="AC15" s="110"/>
      <c r="AD15" s="108" t="s">
        <v>569</v>
      </c>
      <c r="AE15" s="109"/>
      <c r="AF15" s="109"/>
      <c r="AG15" s="109"/>
      <c r="AH15" s="109"/>
      <c r="AI15" s="109"/>
      <c r="AJ15" s="110"/>
      <c r="AK15" s="108">
        <v>160.30000000000001</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0"/>
      <c r="H16" s="751"/>
      <c r="I16" s="579" t="s">
        <v>52</v>
      </c>
      <c r="J16" s="580"/>
      <c r="K16" s="580"/>
      <c r="L16" s="580"/>
      <c r="M16" s="580"/>
      <c r="N16" s="580"/>
      <c r="O16" s="581"/>
      <c r="P16" s="108">
        <v>-57</v>
      </c>
      <c r="Q16" s="109"/>
      <c r="R16" s="109"/>
      <c r="S16" s="109"/>
      <c r="T16" s="109"/>
      <c r="U16" s="109"/>
      <c r="V16" s="110"/>
      <c r="W16" s="108" t="s">
        <v>569</v>
      </c>
      <c r="X16" s="109"/>
      <c r="Y16" s="109"/>
      <c r="Z16" s="109"/>
      <c r="AA16" s="109"/>
      <c r="AB16" s="109"/>
      <c r="AC16" s="110"/>
      <c r="AD16" s="108">
        <v>-160.30000000000001</v>
      </c>
      <c r="AE16" s="109"/>
      <c r="AF16" s="109"/>
      <c r="AG16" s="109"/>
      <c r="AH16" s="109"/>
      <c r="AI16" s="109"/>
      <c r="AJ16" s="110"/>
      <c r="AK16" s="108"/>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79" t="s">
        <v>50</v>
      </c>
      <c r="J17" s="635"/>
      <c r="K17" s="635"/>
      <c r="L17" s="635"/>
      <c r="M17" s="635"/>
      <c r="N17" s="635"/>
      <c r="O17" s="636"/>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45</v>
      </c>
      <c r="Q18" s="115"/>
      <c r="R18" s="115"/>
      <c r="S18" s="115"/>
      <c r="T18" s="115"/>
      <c r="U18" s="115"/>
      <c r="V18" s="116"/>
      <c r="W18" s="114">
        <f>SUM(W13:AC17)</f>
        <v>97</v>
      </c>
      <c r="X18" s="115"/>
      <c r="Y18" s="115"/>
      <c r="Z18" s="115"/>
      <c r="AA18" s="115"/>
      <c r="AB18" s="115"/>
      <c r="AC18" s="116"/>
      <c r="AD18" s="114">
        <f>SUM(AD13:AJ17)</f>
        <v>37.599999999999966</v>
      </c>
      <c r="AE18" s="115"/>
      <c r="AF18" s="115"/>
      <c r="AG18" s="115"/>
      <c r="AH18" s="115"/>
      <c r="AI18" s="115"/>
      <c r="AJ18" s="116"/>
      <c r="AK18" s="114">
        <f>SUM(AK13:AQ17)</f>
        <v>200.60000000000002</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45</v>
      </c>
      <c r="Q19" s="109"/>
      <c r="R19" s="109"/>
      <c r="S19" s="109"/>
      <c r="T19" s="109"/>
      <c r="U19" s="109"/>
      <c r="V19" s="110"/>
      <c r="W19" s="108">
        <v>97</v>
      </c>
      <c r="X19" s="109"/>
      <c r="Y19" s="109"/>
      <c r="Z19" s="109"/>
      <c r="AA19" s="109"/>
      <c r="AB19" s="109"/>
      <c r="AC19" s="110"/>
      <c r="AD19" s="108">
        <v>31</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0.8244680851063837</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4" t="s">
        <v>477</v>
      </c>
      <c r="H21" s="935"/>
      <c r="I21" s="935"/>
      <c r="J21" s="935"/>
      <c r="K21" s="935"/>
      <c r="L21" s="935"/>
      <c r="M21" s="935"/>
      <c r="N21" s="935"/>
      <c r="O21" s="935"/>
      <c r="P21" s="543">
        <f>IF(P19=0, "-", SUM(P19)/SUM(P13,P14))</f>
        <v>0.44117647058823528</v>
      </c>
      <c r="Q21" s="543"/>
      <c r="R21" s="543"/>
      <c r="S21" s="543"/>
      <c r="T21" s="543"/>
      <c r="U21" s="543"/>
      <c r="V21" s="543"/>
      <c r="W21" s="543">
        <f t="shared" ref="W21" si="2">IF(W19=0, "-", SUM(W19)/SUM(W13,W14))</f>
        <v>2.4249999999999998</v>
      </c>
      <c r="X21" s="543"/>
      <c r="Y21" s="543"/>
      <c r="Z21" s="543"/>
      <c r="AA21" s="543"/>
      <c r="AB21" s="543"/>
      <c r="AC21" s="543"/>
      <c r="AD21" s="543">
        <f t="shared" ref="AD21" si="3">IF(AD19=0, "-", SUM(AD19)/SUM(AD13,AD14))</f>
        <v>0.156644770085902</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556</v>
      </c>
      <c r="B22" s="199"/>
      <c r="C22" s="199"/>
      <c r="D22" s="199"/>
      <c r="E22" s="199"/>
      <c r="F22" s="200"/>
      <c r="G22" s="183" t="s">
        <v>456</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53.25" customHeight="1" x14ac:dyDescent="0.15">
      <c r="A23" s="201"/>
      <c r="B23" s="202"/>
      <c r="C23" s="202"/>
      <c r="D23" s="202"/>
      <c r="E23" s="202"/>
      <c r="F23" s="203"/>
      <c r="G23" s="186" t="s">
        <v>580</v>
      </c>
      <c r="H23" s="187"/>
      <c r="I23" s="187"/>
      <c r="J23" s="187"/>
      <c r="K23" s="187"/>
      <c r="L23" s="187"/>
      <c r="M23" s="187"/>
      <c r="N23" s="187"/>
      <c r="O23" s="188"/>
      <c r="P23" s="105">
        <v>40.299999999999997</v>
      </c>
      <c r="Q23" s="106"/>
      <c r="R23" s="106"/>
      <c r="S23" s="106"/>
      <c r="T23" s="106"/>
      <c r="U23" s="106"/>
      <c r="V23" s="107"/>
      <c r="W23" s="105"/>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v>40.299999999999997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472</v>
      </c>
      <c r="B30" s="514"/>
      <c r="C30" s="514"/>
      <c r="D30" s="514"/>
      <c r="E30" s="514"/>
      <c r="F30" s="515"/>
      <c r="G30" s="653" t="s">
        <v>265</v>
      </c>
      <c r="H30" s="390"/>
      <c r="I30" s="390"/>
      <c r="J30" s="390"/>
      <c r="K30" s="390"/>
      <c r="L30" s="390"/>
      <c r="M30" s="390"/>
      <c r="N30" s="390"/>
      <c r="O30" s="583"/>
      <c r="P30" s="582" t="s">
        <v>59</v>
      </c>
      <c r="Q30" s="390"/>
      <c r="R30" s="390"/>
      <c r="S30" s="390"/>
      <c r="T30" s="390"/>
      <c r="U30" s="390"/>
      <c r="V30" s="390"/>
      <c r="W30" s="390"/>
      <c r="X30" s="583"/>
      <c r="Y30" s="469"/>
      <c r="Z30" s="470"/>
      <c r="AA30" s="471"/>
      <c r="AB30" s="386" t="s">
        <v>11</v>
      </c>
      <c r="AC30" s="387"/>
      <c r="AD30" s="388"/>
      <c r="AE30" s="386" t="s">
        <v>532</v>
      </c>
      <c r="AF30" s="387"/>
      <c r="AG30" s="387"/>
      <c r="AH30" s="388"/>
      <c r="AI30" s="386" t="s">
        <v>529</v>
      </c>
      <c r="AJ30" s="387"/>
      <c r="AK30" s="387"/>
      <c r="AL30" s="388"/>
      <c r="AM30" s="389" t="s">
        <v>524</v>
      </c>
      <c r="AN30" s="389"/>
      <c r="AO30" s="389"/>
      <c r="AP30" s="386"/>
      <c r="AQ30" s="644" t="s">
        <v>354</v>
      </c>
      <c r="AR30" s="645"/>
      <c r="AS30" s="645"/>
      <c r="AT30" s="646"/>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72"/>
      <c r="Z31" s="473"/>
      <c r="AA31" s="474"/>
      <c r="AB31" s="332"/>
      <c r="AC31" s="333"/>
      <c r="AD31" s="334"/>
      <c r="AE31" s="332"/>
      <c r="AF31" s="333"/>
      <c r="AG31" s="333"/>
      <c r="AH31" s="334"/>
      <c r="AI31" s="332"/>
      <c r="AJ31" s="333"/>
      <c r="AK31" s="333"/>
      <c r="AL31" s="334"/>
      <c r="AM31" s="376"/>
      <c r="AN31" s="376"/>
      <c r="AO31" s="376"/>
      <c r="AP31" s="332"/>
      <c r="AQ31" s="217" t="s">
        <v>569</v>
      </c>
      <c r="AR31" s="136"/>
      <c r="AS31" s="137" t="s">
        <v>355</v>
      </c>
      <c r="AT31" s="172"/>
      <c r="AU31" s="271">
        <v>32</v>
      </c>
      <c r="AV31" s="271"/>
      <c r="AW31" s="379" t="s">
        <v>300</v>
      </c>
      <c r="AX31" s="380"/>
    </row>
    <row r="32" spans="1:50" ht="29.25" customHeight="1" x14ac:dyDescent="0.15">
      <c r="A32" s="519"/>
      <c r="B32" s="517"/>
      <c r="C32" s="517"/>
      <c r="D32" s="517"/>
      <c r="E32" s="517"/>
      <c r="F32" s="518"/>
      <c r="G32" s="544" t="s">
        <v>581</v>
      </c>
      <c r="H32" s="545"/>
      <c r="I32" s="545"/>
      <c r="J32" s="545"/>
      <c r="K32" s="545"/>
      <c r="L32" s="545"/>
      <c r="M32" s="545"/>
      <c r="N32" s="545"/>
      <c r="O32" s="546"/>
      <c r="P32" s="161" t="s">
        <v>582</v>
      </c>
      <c r="Q32" s="161"/>
      <c r="R32" s="161"/>
      <c r="S32" s="161"/>
      <c r="T32" s="161"/>
      <c r="U32" s="161"/>
      <c r="V32" s="161"/>
      <c r="W32" s="161"/>
      <c r="X32" s="231"/>
      <c r="Y32" s="338" t="s">
        <v>12</v>
      </c>
      <c r="Z32" s="553"/>
      <c r="AA32" s="554"/>
      <c r="AB32" s="555" t="s">
        <v>493</v>
      </c>
      <c r="AC32" s="555"/>
      <c r="AD32" s="555"/>
      <c r="AE32" s="364">
        <v>100</v>
      </c>
      <c r="AF32" s="365"/>
      <c r="AG32" s="365"/>
      <c r="AH32" s="365"/>
      <c r="AI32" s="364">
        <v>100</v>
      </c>
      <c r="AJ32" s="365"/>
      <c r="AK32" s="365"/>
      <c r="AL32" s="365"/>
      <c r="AM32" s="364"/>
      <c r="AN32" s="365"/>
      <c r="AO32" s="365"/>
      <c r="AP32" s="365"/>
      <c r="AQ32" s="111" t="s">
        <v>569</v>
      </c>
      <c r="AR32" s="112"/>
      <c r="AS32" s="112"/>
      <c r="AT32" s="113"/>
      <c r="AU32" s="365" t="s">
        <v>569</v>
      </c>
      <c r="AV32" s="365"/>
      <c r="AW32" s="365"/>
      <c r="AX32" s="367"/>
    </row>
    <row r="33" spans="1:50" ht="29.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493</v>
      </c>
      <c r="AC33" s="526"/>
      <c r="AD33" s="526"/>
      <c r="AE33" s="364">
        <v>100</v>
      </c>
      <c r="AF33" s="365"/>
      <c r="AG33" s="365"/>
      <c r="AH33" s="365"/>
      <c r="AI33" s="364">
        <v>100</v>
      </c>
      <c r="AJ33" s="365"/>
      <c r="AK33" s="365"/>
      <c r="AL33" s="365"/>
      <c r="AM33" s="364">
        <v>100</v>
      </c>
      <c r="AN33" s="365"/>
      <c r="AO33" s="365"/>
      <c r="AP33" s="365"/>
      <c r="AQ33" s="111" t="s">
        <v>569</v>
      </c>
      <c r="AR33" s="112"/>
      <c r="AS33" s="112"/>
      <c r="AT33" s="113"/>
      <c r="AU33" s="365">
        <v>100</v>
      </c>
      <c r="AV33" s="365"/>
      <c r="AW33" s="365"/>
      <c r="AX33" s="367"/>
    </row>
    <row r="34" spans="1:50" ht="29.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4">
        <v>100</v>
      </c>
      <c r="AF34" s="365"/>
      <c r="AG34" s="365"/>
      <c r="AH34" s="365"/>
      <c r="AI34" s="364">
        <v>100</v>
      </c>
      <c r="AJ34" s="365"/>
      <c r="AK34" s="365"/>
      <c r="AL34" s="365"/>
      <c r="AM34" s="364"/>
      <c r="AN34" s="365"/>
      <c r="AO34" s="365"/>
      <c r="AP34" s="365"/>
      <c r="AQ34" s="111" t="s">
        <v>569</v>
      </c>
      <c r="AR34" s="112"/>
      <c r="AS34" s="112"/>
      <c r="AT34" s="113"/>
      <c r="AU34" s="365" t="s">
        <v>569</v>
      </c>
      <c r="AV34" s="365"/>
      <c r="AW34" s="365"/>
      <c r="AX34" s="367"/>
    </row>
    <row r="35" spans="1:50" ht="23.25" customHeight="1" x14ac:dyDescent="0.15">
      <c r="A35" s="905" t="s">
        <v>502</v>
      </c>
      <c r="B35" s="906"/>
      <c r="C35" s="906"/>
      <c r="D35" s="906"/>
      <c r="E35" s="906"/>
      <c r="F35" s="907"/>
      <c r="G35" s="911" t="s">
        <v>624</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7" t="s">
        <v>472</v>
      </c>
      <c r="B37" s="648"/>
      <c r="C37" s="648"/>
      <c r="D37" s="648"/>
      <c r="E37" s="648"/>
      <c r="F37" s="649"/>
      <c r="G37" s="569" t="s">
        <v>265</v>
      </c>
      <c r="H37" s="381"/>
      <c r="I37" s="381"/>
      <c r="J37" s="381"/>
      <c r="K37" s="381"/>
      <c r="L37" s="381"/>
      <c r="M37" s="381"/>
      <c r="N37" s="381"/>
      <c r="O37" s="570"/>
      <c r="P37" s="637" t="s">
        <v>59</v>
      </c>
      <c r="Q37" s="381"/>
      <c r="R37" s="381"/>
      <c r="S37" s="381"/>
      <c r="T37" s="381"/>
      <c r="U37" s="381"/>
      <c r="V37" s="381"/>
      <c r="W37" s="381"/>
      <c r="X37" s="570"/>
      <c r="Y37" s="638"/>
      <c r="Z37" s="639"/>
      <c r="AA37" s="640"/>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72"/>
      <c r="Z38" s="473"/>
      <c r="AA38" s="474"/>
      <c r="AB38" s="332"/>
      <c r="AC38" s="333"/>
      <c r="AD38" s="334"/>
      <c r="AE38" s="332"/>
      <c r="AF38" s="333"/>
      <c r="AG38" s="333"/>
      <c r="AH38" s="334"/>
      <c r="AI38" s="332"/>
      <c r="AJ38" s="333"/>
      <c r="AK38" s="333"/>
      <c r="AL38" s="334"/>
      <c r="AM38" s="376"/>
      <c r="AN38" s="376"/>
      <c r="AO38" s="376"/>
      <c r="AP38" s="332"/>
      <c r="AQ38" s="217" t="s">
        <v>569</v>
      </c>
      <c r="AR38" s="136"/>
      <c r="AS38" s="137" t="s">
        <v>355</v>
      </c>
      <c r="AT38" s="172"/>
      <c r="AU38" s="271">
        <v>32</v>
      </c>
      <c r="AV38" s="271"/>
      <c r="AW38" s="379" t="s">
        <v>300</v>
      </c>
      <c r="AX38" s="380"/>
    </row>
    <row r="39" spans="1:50" ht="23.25" customHeight="1" x14ac:dyDescent="0.15">
      <c r="A39" s="519"/>
      <c r="B39" s="517"/>
      <c r="C39" s="517"/>
      <c r="D39" s="517"/>
      <c r="E39" s="517"/>
      <c r="F39" s="518"/>
      <c r="G39" s="544" t="s">
        <v>583</v>
      </c>
      <c r="H39" s="545"/>
      <c r="I39" s="545"/>
      <c r="J39" s="545"/>
      <c r="K39" s="545"/>
      <c r="L39" s="545"/>
      <c r="M39" s="545"/>
      <c r="N39" s="545"/>
      <c r="O39" s="546"/>
      <c r="P39" s="161" t="s">
        <v>584</v>
      </c>
      <c r="Q39" s="161"/>
      <c r="R39" s="161"/>
      <c r="S39" s="161"/>
      <c r="T39" s="161"/>
      <c r="U39" s="161"/>
      <c r="V39" s="161"/>
      <c r="W39" s="161"/>
      <c r="X39" s="231"/>
      <c r="Y39" s="338" t="s">
        <v>12</v>
      </c>
      <c r="Z39" s="553"/>
      <c r="AA39" s="554"/>
      <c r="AB39" s="555" t="s">
        <v>493</v>
      </c>
      <c r="AC39" s="555"/>
      <c r="AD39" s="555"/>
      <c r="AE39" s="364">
        <v>100</v>
      </c>
      <c r="AF39" s="365"/>
      <c r="AG39" s="365"/>
      <c r="AH39" s="365"/>
      <c r="AI39" s="364">
        <v>100</v>
      </c>
      <c r="AJ39" s="365"/>
      <c r="AK39" s="365"/>
      <c r="AL39" s="365"/>
      <c r="AM39" s="364"/>
      <c r="AN39" s="365"/>
      <c r="AO39" s="365"/>
      <c r="AP39" s="365"/>
      <c r="AQ39" s="111" t="s">
        <v>569</v>
      </c>
      <c r="AR39" s="112"/>
      <c r="AS39" s="112"/>
      <c r="AT39" s="113"/>
      <c r="AU39" s="365" t="s">
        <v>569</v>
      </c>
      <c r="AV39" s="365"/>
      <c r="AW39" s="365"/>
      <c r="AX39" s="367"/>
    </row>
    <row r="40" spans="1:50" ht="23.25"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t="s">
        <v>493</v>
      </c>
      <c r="AC40" s="526"/>
      <c r="AD40" s="526"/>
      <c r="AE40" s="364">
        <v>100</v>
      </c>
      <c r="AF40" s="365"/>
      <c r="AG40" s="365"/>
      <c r="AH40" s="365"/>
      <c r="AI40" s="364">
        <v>100</v>
      </c>
      <c r="AJ40" s="365"/>
      <c r="AK40" s="365"/>
      <c r="AL40" s="365"/>
      <c r="AM40" s="364">
        <v>100</v>
      </c>
      <c r="AN40" s="365"/>
      <c r="AO40" s="365"/>
      <c r="AP40" s="365"/>
      <c r="AQ40" s="111" t="s">
        <v>569</v>
      </c>
      <c r="AR40" s="112"/>
      <c r="AS40" s="112"/>
      <c r="AT40" s="113"/>
      <c r="AU40" s="365">
        <v>100</v>
      </c>
      <c r="AV40" s="365"/>
      <c r="AW40" s="365"/>
      <c r="AX40" s="367"/>
    </row>
    <row r="41" spans="1:50" ht="23.25" customHeight="1" x14ac:dyDescent="0.15">
      <c r="A41" s="650"/>
      <c r="B41" s="651"/>
      <c r="C41" s="651"/>
      <c r="D41" s="651"/>
      <c r="E41" s="651"/>
      <c r="F41" s="652"/>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4">
        <v>100</v>
      </c>
      <c r="AF41" s="365"/>
      <c r="AG41" s="365"/>
      <c r="AH41" s="365"/>
      <c r="AI41" s="364">
        <v>100</v>
      </c>
      <c r="AJ41" s="365"/>
      <c r="AK41" s="365"/>
      <c r="AL41" s="365"/>
      <c r="AM41" s="364"/>
      <c r="AN41" s="365"/>
      <c r="AO41" s="365"/>
      <c r="AP41" s="365"/>
      <c r="AQ41" s="111" t="s">
        <v>569</v>
      </c>
      <c r="AR41" s="112"/>
      <c r="AS41" s="112"/>
      <c r="AT41" s="113"/>
      <c r="AU41" s="365" t="s">
        <v>569</v>
      </c>
      <c r="AV41" s="365"/>
      <c r="AW41" s="365"/>
      <c r="AX41" s="367"/>
    </row>
    <row r="42" spans="1:50" ht="23.25" customHeight="1" x14ac:dyDescent="0.15">
      <c r="A42" s="905" t="s">
        <v>502</v>
      </c>
      <c r="B42" s="906"/>
      <c r="C42" s="906"/>
      <c r="D42" s="906"/>
      <c r="E42" s="906"/>
      <c r="F42" s="907"/>
      <c r="G42" s="911" t="s">
        <v>585</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7" t="s">
        <v>472</v>
      </c>
      <c r="B44" s="648"/>
      <c r="C44" s="648"/>
      <c r="D44" s="648"/>
      <c r="E44" s="648"/>
      <c r="F44" s="649"/>
      <c r="G44" s="569" t="s">
        <v>265</v>
      </c>
      <c r="H44" s="381"/>
      <c r="I44" s="381"/>
      <c r="J44" s="381"/>
      <c r="K44" s="381"/>
      <c r="L44" s="381"/>
      <c r="M44" s="381"/>
      <c r="N44" s="381"/>
      <c r="O44" s="570"/>
      <c r="P44" s="637" t="s">
        <v>59</v>
      </c>
      <c r="Q44" s="381"/>
      <c r="R44" s="381"/>
      <c r="S44" s="381"/>
      <c r="T44" s="381"/>
      <c r="U44" s="381"/>
      <c r="V44" s="381"/>
      <c r="W44" s="381"/>
      <c r="X44" s="570"/>
      <c r="Y44" s="638"/>
      <c r="Z44" s="639"/>
      <c r="AA44" s="640"/>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72"/>
      <c r="Z45" s="473"/>
      <c r="AA45" s="474"/>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5" t="s">
        <v>502</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6" t="s">
        <v>472</v>
      </c>
      <c r="B51" s="517"/>
      <c r="C51" s="517"/>
      <c r="D51" s="517"/>
      <c r="E51" s="517"/>
      <c r="F51" s="518"/>
      <c r="G51" s="569" t="s">
        <v>265</v>
      </c>
      <c r="H51" s="381"/>
      <c r="I51" s="381"/>
      <c r="J51" s="381"/>
      <c r="K51" s="381"/>
      <c r="L51" s="381"/>
      <c r="M51" s="381"/>
      <c r="N51" s="381"/>
      <c r="O51" s="570"/>
      <c r="P51" s="637" t="s">
        <v>59</v>
      </c>
      <c r="Q51" s="381"/>
      <c r="R51" s="381"/>
      <c r="S51" s="381"/>
      <c r="T51" s="381"/>
      <c r="U51" s="381"/>
      <c r="V51" s="381"/>
      <c r="W51" s="381"/>
      <c r="X51" s="570"/>
      <c r="Y51" s="638"/>
      <c r="Z51" s="639"/>
      <c r="AA51" s="640"/>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72"/>
      <c r="Z52" s="473"/>
      <c r="AA52" s="474"/>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5" t="s">
        <v>502</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6" t="s">
        <v>472</v>
      </c>
      <c r="B58" s="517"/>
      <c r="C58" s="517"/>
      <c r="D58" s="517"/>
      <c r="E58" s="517"/>
      <c r="F58" s="518"/>
      <c r="G58" s="569" t="s">
        <v>265</v>
      </c>
      <c r="H58" s="381"/>
      <c r="I58" s="381"/>
      <c r="J58" s="381"/>
      <c r="K58" s="381"/>
      <c r="L58" s="381"/>
      <c r="M58" s="381"/>
      <c r="N58" s="381"/>
      <c r="O58" s="570"/>
      <c r="P58" s="637" t="s">
        <v>59</v>
      </c>
      <c r="Q58" s="381"/>
      <c r="R58" s="381"/>
      <c r="S58" s="381"/>
      <c r="T58" s="381"/>
      <c r="U58" s="381"/>
      <c r="V58" s="381"/>
      <c r="W58" s="381"/>
      <c r="X58" s="570"/>
      <c r="Y58" s="638"/>
      <c r="Z58" s="639"/>
      <c r="AA58" s="640"/>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72"/>
      <c r="Z59" s="473"/>
      <c r="AA59" s="474"/>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5" t="s">
        <v>502</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473</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468</v>
      </c>
      <c r="X65" s="878"/>
      <c r="Y65" s="881"/>
      <c r="Z65" s="881"/>
      <c r="AA65" s="882"/>
      <c r="AB65" s="875" t="s">
        <v>11</v>
      </c>
      <c r="AC65" s="871"/>
      <c r="AD65" s="872"/>
      <c r="AE65" s="368" t="s">
        <v>532</v>
      </c>
      <c r="AF65" s="369"/>
      <c r="AG65" s="369"/>
      <c r="AH65" s="370"/>
      <c r="AI65" s="368" t="s">
        <v>529</v>
      </c>
      <c r="AJ65" s="369"/>
      <c r="AK65" s="369"/>
      <c r="AL65" s="370"/>
      <c r="AM65" s="375" t="s">
        <v>524</v>
      </c>
      <c r="AN65" s="375"/>
      <c r="AO65" s="375"/>
      <c r="AP65" s="368"/>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471</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492</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492</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493</v>
      </c>
      <c r="AC69" s="983"/>
      <c r="AD69" s="983"/>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478</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491</v>
      </c>
      <c r="X70" s="952"/>
      <c r="Y70" s="957" t="s">
        <v>12</v>
      </c>
      <c r="Z70" s="957"/>
      <c r="AA70" s="958"/>
      <c r="AB70" s="959" t="s">
        <v>492</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492</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493</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473</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9" t="s">
        <v>505</v>
      </c>
      <c r="B78" s="920"/>
      <c r="C78" s="920"/>
      <c r="D78" s="920"/>
      <c r="E78" s="917" t="s">
        <v>450</v>
      </c>
      <c r="F78" s="918"/>
      <c r="G78" s="57" t="s">
        <v>357</v>
      </c>
      <c r="H78" s="800"/>
      <c r="I78" s="244"/>
      <c r="J78" s="244"/>
      <c r="K78" s="244"/>
      <c r="L78" s="244"/>
      <c r="M78" s="244"/>
      <c r="N78" s="244"/>
      <c r="O78" s="801"/>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467</v>
      </c>
      <c r="AP79" s="149"/>
      <c r="AQ79" s="149"/>
      <c r="AR79" s="81" t="s">
        <v>465</v>
      </c>
      <c r="AS79" s="148"/>
      <c r="AT79" s="149"/>
      <c r="AU79" s="149"/>
      <c r="AV79" s="149"/>
      <c r="AW79" s="149"/>
      <c r="AX79" s="150"/>
    </row>
    <row r="80" spans="1:50" ht="18.75" hidden="1" customHeight="1" x14ac:dyDescent="0.15">
      <c r="A80" s="523" t="s">
        <v>266</v>
      </c>
      <c r="B80" s="854" t="s">
        <v>464</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4"/>
      <c r="B81" s="857"/>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57"/>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0"/>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7"/>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1"/>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8"/>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2"/>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2" t="s">
        <v>11</v>
      </c>
      <c r="AC85" s="463"/>
      <c r="AD85" s="464"/>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7"/>
      <c r="R87" s="807"/>
      <c r="S87" s="807"/>
      <c r="T87" s="807"/>
      <c r="U87" s="807"/>
      <c r="V87" s="807"/>
      <c r="W87" s="807"/>
      <c r="X87" s="808"/>
      <c r="Y87" s="763" t="s">
        <v>62</v>
      </c>
      <c r="Z87" s="764"/>
      <c r="AA87" s="765"/>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4"/>
      <c r="B88" s="556"/>
      <c r="C88" s="556"/>
      <c r="D88" s="556"/>
      <c r="E88" s="556"/>
      <c r="F88" s="557"/>
      <c r="G88" s="232"/>
      <c r="H88" s="233"/>
      <c r="I88" s="233"/>
      <c r="J88" s="233"/>
      <c r="K88" s="233"/>
      <c r="L88" s="233"/>
      <c r="M88" s="233"/>
      <c r="N88" s="233"/>
      <c r="O88" s="234"/>
      <c r="P88" s="809"/>
      <c r="Q88" s="809"/>
      <c r="R88" s="809"/>
      <c r="S88" s="809"/>
      <c r="T88" s="809"/>
      <c r="U88" s="809"/>
      <c r="V88" s="809"/>
      <c r="W88" s="809"/>
      <c r="X88" s="810"/>
      <c r="Y88" s="735" t="s">
        <v>54</v>
      </c>
      <c r="Z88" s="736"/>
      <c r="AA88" s="737"/>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11"/>
      <c r="Y89" s="735" t="s">
        <v>13</v>
      </c>
      <c r="Z89" s="736"/>
      <c r="AA89" s="737"/>
      <c r="AB89" s="465" t="s">
        <v>14</v>
      </c>
      <c r="AC89" s="465"/>
      <c r="AD89" s="46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2" t="s">
        <v>11</v>
      </c>
      <c r="AC90" s="463"/>
      <c r="AD90" s="464"/>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7"/>
      <c r="R92" s="807"/>
      <c r="S92" s="807"/>
      <c r="T92" s="807"/>
      <c r="U92" s="807"/>
      <c r="V92" s="807"/>
      <c r="W92" s="807"/>
      <c r="X92" s="808"/>
      <c r="Y92" s="763" t="s">
        <v>62</v>
      </c>
      <c r="Z92" s="764"/>
      <c r="AA92" s="765"/>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9"/>
      <c r="Q93" s="809"/>
      <c r="R93" s="809"/>
      <c r="S93" s="809"/>
      <c r="T93" s="809"/>
      <c r="U93" s="809"/>
      <c r="V93" s="809"/>
      <c r="W93" s="809"/>
      <c r="X93" s="810"/>
      <c r="Y93" s="735" t="s">
        <v>54</v>
      </c>
      <c r="Z93" s="736"/>
      <c r="AA93" s="737"/>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11"/>
      <c r="Y94" s="735" t="s">
        <v>13</v>
      </c>
      <c r="Z94" s="736"/>
      <c r="AA94" s="737"/>
      <c r="AB94" s="465" t="s">
        <v>14</v>
      </c>
      <c r="AC94" s="465"/>
      <c r="AD94" s="46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4"/>
      <c r="B95" s="556" t="s">
        <v>264</v>
      </c>
      <c r="C95" s="556"/>
      <c r="D95" s="556"/>
      <c r="E95" s="556"/>
      <c r="F95" s="557"/>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2" t="s">
        <v>11</v>
      </c>
      <c r="AC95" s="463"/>
      <c r="AD95" s="464"/>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4"/>
      <c r="B97" s="556"/>
      <c r="C97" s="556"/>
      <c r="D97" s="556"/>
      <c r="E97" s="556"/>
      <c r="F97" s="557"/>
      <c r="G97" s="230"/>
      <c r="H97" s="161"/>
      <c r="I97" s="161"/>
      <c r="J97" s="161"/>
      <c r="K97" s="161"/>
      <c r="L97" s="161"/>
      <c r="M97" s="161"/>
      <c r="N97" s="161"/>
      <c r="O97" s="231"/>
      <c r="P97" s="161"/>
      <c r="Q97" s="807"/>
      <c r="R97" s="807"/>
      <c r="S97" s="807"/>
      <c r="T97" s="807"/>
      <c r="U97" s="807"/>
      <c r="V97" s="807"/>
      <c r="W97" s="807"/>
      <c r="X97" s="808"/>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9"/>
      <c r="Q98" s="809"/>
      <c r="R98" s="809"/>
      <c r="S98" s="809"/>
      <c r="T98" s="809"/>
      <c r="U98" s="809"/>
      <c r="V98" s="809"/>
      <c r="W98" s="809"/>
      <c r="X98" s="810"/>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5"/>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4" t="s">
        <v>13</v>
      </c>
      <c r="Z99" s="485"/>
      <c r="AA99" s="486"/>
      <c r="AB99" s="466" t="s">
        <v>14</v>
      </c>
      <c r="AC99" s="467"/>
      <c r="AD99" s="468"/>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474</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9"/>
      <c r="Z100" s="470"/>
      <c r="AA100" s="471"/>
      <c r="AB100" s="865" t="s">
        <v>11</v>
      </c>
      <c r="AC100" s="865"/>
      <c r="AD100" s="865"/>
      <c r="AE100" s="831" t="s">
        <v>532</v>
      </c>
      <c r="AF100" s="832"/>
      <c r="AG100" s="832"/>
      <c r="AH100" s="833"/>
      <c r="AI100" s="831" t="s">
        <v>529</v>
      </c>
      <c r="AJ100" s="832"/>
      <c r="AK100" s="832"/>
      <c r="AL100" s="833"/>
      <c r="AM100" s="831" t="s">
        <v>525</v>
      </c>
      <c r="AN100" s="832"/>
      <c r="AO100" s="832"/>
      <c r="AP100" s="833"/>
      <c r="AQ100" s="936" t="s">
        <v>518</v>
      </c>
      <c r="AR100" s="937"/>
      <c r="AS100" s="937"/>
      <c r="AT100" s="938"/>
      <c r="AU100" s="936" t="s">
        <v>515</v>
      </c>
      <c r="AV100" s="937"/>
      <c r="AW100" s="937"/>
      <c r="AX100" s="939"/>
    </row>
    <row r="101" spans="1:60" ht="23.25" customHeight="1" x14ac:dyDescent="0.15">
      <c r="A101" s="495"/>
      <c r="B101" s="496"/>
      <c r="C101" s="496"/>
      <c r="D101" s="496"/>
      <c r="E101" s="496"/>
      <c r="F101" s="497"/>
      <c r="G101" s="161" t="s">
        <v>586</v>
      </c>
      <c r="H101" s="161"/>
      <c r="I101" s="161"/>
      <c r="J101" s="161"/>
      <c r="K101" s="161"/>
      <c r="L101" s="161"/>
      <c r="M101" s="161"/>
      <c r="N101" s="161"/>
      <c r="O101" s="161"/>
      <c r="P101" s="161"/>
      <c r="Q101" s="161"/>
      <c r="R101" s="161"/>
      <c r="S101" s="161"/>
      <c r="T101" s="161"/>
      <c r="U101" s="161"/>
      <c r="V101" s="161"/>
      <c r="W101" s="161"/>
      <c r="X101" s="231"/>
      <c r="Y101" s="821" t="s">
        <v>55</v>
      </c>
      <c r="Z101" s="721"/>
      <c r="AA101" s="722"/>
      <c r="AB101" s="555" t="s">
        <v>587</v>
      </c>
      <c r="AC101" s="555"/>
      <c r="AD101" s="555"/>
      <c r="AE101" s="364">
        <v>1</v>
      </c>
      <c r="AF101" s="365"/>
      <c r="AG101" s="365"/>
      <c r="AH101" s="366"/>
      <c r="AI101" s="364">
        <v>2</v>
      </c>
      <c r="AJ101" s="365"/>
      <c r="AK101" s="365"/>
      <c r="AL101" s="366"/>
      <c r="AM101" s="364">
        <v>1</v>
      </c>
      <c r="AN101" s="365"/>
      <c r="AO101" s="365"/>
      <c r="AP101" s="366"/>
      <c r="AQ101" s="364" t="s">
        <v>569</v>
      </c>
      <c r="AR101" s="365"/>
      <c r="AS101" s="365"/>
      <c r="AT101" s="366"/>
      <c r="AU101" s="364"/>
      <c r="AV101" s="365"/>
      <c r="AW101" s="365"/>
      <c r="AX101" s="366"/>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39"/>
      <c r="AA102" s="340"/>
      <c r="AB102" s="555" t="s">
        <v>587</v>
      </c>
      <c r="AC102" s="555"/>
      <c r="AD102" s="555"/>
      <c r="AE102" s="358">
        <v>1</v>
      </c>
      <c r="AF102" s="358"/>
      <c r="AG102" s="358"/>
      <c r="AH102" s="358"/>
      <c r="AI102" s="358">
        <v>2</v>
      </c>
      <c r="AJ102" s="358"/>
      <c r="AK102" s="358"/>
      <c r="AL102" s="358"/>
      <c r="AM102" s="358">
        <v>1</v>
      </c>
      <c r="AN102" s="358"/>
      <c r="AO102" s="358"/>
      <c r="AP102" s="358"/>
      <c r="AQ102" s="822">
        <v>4</v>
      </c>
      <c r="AR102" s="823"/>
      <c r="AS102" s="823"/>
      <c r="AT102" s="824"/>
      <c r="AU102" s="822"/>
      <c r="AV102" s="823"/>
      <c r="AW102" s="823"/>
      <c r="AX102" s="824"/>
    </row>
    <row r="103" spans="1:60" ht="31.5" hidden="1" customHeight="1" x14ac:dyDescent="0.15">
      <c r="A103" s="492" t="s">
        <v>474</v>
      </c>
      <c r="B103" s="493"/>
      <c r="C103" s="493"/>
      <c r="D103" s="493"/>
      <c r="E103" s="493"/>
      <c r="F103" s="494"/>
      <c r="G103" s="736" t="s">
        <v>60</v>
      </c>
      <c r="H103" s="736"/>
      <c r="I103" s="736"/>
      <c r="J103" s="736"/>
      <c r="K103" s="736"/>
      <c r="L103" s="736"/>
      <c r="M103" s="736"/>
      <c r="N103" s="736"/>
      <c r="O103" s="736"/>
      <c r="P103" s="736"/>
      <c r="Q103" s="736"/>
      <c r="R103" s="736"/>
      <c r="S103" s="736"/>
      <c r="T103" s="736"/>
      <c r="U103" s="736"/>
      <c r="V103" s="736"/>
      <c r="W103" s="736"/>
      <c r="X103" s="737"/>
      <c r="Y103" s="472"/>
      <c r="Z103" s="473"/>
      <c r="AA103" s="474"/>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5"/>
      <c r="B104" s="496"/>
      <c r="C104" s="496"/>
      <c r="D104" s="496"/>
      <c r="E104" s="496"/>
      <c r="F104" s="497"/>
      <c r="G104" s="161"/>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c r="AC104" s="476"/>
      <c r="AD104" s="477"/>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06"/>
      <c r="AC105" s="407"/>
      <c r="AD105" s="408"/>
      <c r="AE105" s="358"/>
      <c r="AF105" s="358"/>
      <c r="AG105" s="358"/>
      <c r="AH105" s="358"/>
      <c r="AI105" s="358"/>
      <c r="AJ105" s="358"/>
      <c r="AK105" s="358"/>
      <c r="AL105" s="358"/>
      <c r="AM105" s="358"/>
      <c r="AN105" s="358"/>
      <c r="AO105" s="358"/>
      <c r="AP105" s="358"/>
      <c r="AQ105" s="364"/>
      <c r="AR105" s="365"/>
      <c r="AS105" s="365"/>
      <c r="AT105" s="366"/>
      <c r="AU105" s="822"/>
      <c r="AV105" s="823"/>
      <c r="AW105" s="823"/>
      <c r="AX105" s="824"/>
    </row>
    <row r="106" spans="1:60" ht="31.5" hidden="1" customHeight="1" x14ac:dyDescent="0.15">
      <c r="A106" s="492" t="s">
        <v>474</v>
      </c>
      <c r="B106" s="493"/>
      <c r="C106" s="493"/>
      <c r="D106" s="493"/>
      <c r="E106" s="493"/>
      <c r="F106" s="494"/>
      <c r="G106" s="736" t="s">
        <v>60</v>
      </c>
      <c r="H106" s="736"/>
      <c r="I106" s="736"/>
      <c r="J106" s="736"/>
      <c r="K106" s="736"/>
      <c r="L106" s="736"/>
      <c r="M106" s="736"/>
      <c r="N106" s="736"/>
      <c r="O106" s="736"/>
      <c r="P106" s="736"/>
      <c r="Q106" s="736"/>
      <c r="R106" s="736"/>
      <c r="S106" s="736"/>
      <c r="T106" s="736"/>
      <c r="U106" s="736"/>
      <c r="V106" s="736"/>
      <c r="W106" s="736"/>
      <c r="X106" s="737"/>
      <c r="Y106" s="472"/>
      <c r="Z106" s="473"/>
      <c r="AA106" s="474"/>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15">
      <c r="A109" s="492" t="s">
        <v>474</v>
      </c>
      <c r="B109" s="493"/>
      <c r="C109" s="493"/>
      <c r="D109" s="493"/>
      <c r="E109" s="493"/>
      <c r="F109" s="494"/>
      <c r="G109" s="736" t="s">
        <v>60</v>
      </c>
      <c r="H109" s="736"/>
      <c r="I109" s="736"/>
      <c r="J109" s="736"/>
      <c r="K109" s="736"/>
      <c r="L109" s="736"/>
      <c r="M109" s="736"/>
      <c r="N109" s="736"/>
      <c r="O109" s="736"/>
      <c r="P109" s="736"/>
      <c r="Q109" s="736"/>
      <c r="R109" s="736"/>
      <c r="S109" s="736"/>
      <c r="T109" s="736"/>
      <c r="U109" s="736"/>
      <c r="V109" s="736"/>
      <c r="W109" s="736"/>
      <c r="X109" s="737"/>
      <c r="Y109" s="472"/>
      <c r="Z109" s="473"/>
      <c r="AA109" s="474"/>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92" t="s">
        <v>474</v>
      </c>
      <c r="B112" s="493"/>
      <c r="C112" s="493"/>
      <c r="D112" s="493"/>
      <c r="E112" s="493"/>
      <c r="F112" s="494"/>
      <c r="G112" s="736" t="s">
        <v>60</v>
      </c>
      <c r="H112" s="736"/>
      <c r="I112" s="736"/>
      <c r="J112" s="736"/>
      <c r="K112" s="736"/>
      <c r="L112" s="736"/>
      <c r="M112" s="736"/>
      <c r="N112" s="736"/>
      <c r="O112" s="736"/>
      <c r="P112" s="736"/>
      <c r="Q112" s="736"/>
      <c r="R112" s="736"/>
      <c r="S112" s="736"/>
      <c r="T112" s="736"/>
      <c r="U112" s="736"/>
      <c r="V112" s="736"/>
      <c r="W112" s="736"/>
      <c r="X112" s="737"/>
      <c r="Y112" s="472"/>
      <c r="Z112" s="473"/>
      <c r="AA112" s="474"/>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589</v>
      </c>
      <c r="AC116" s="301"/>
      <c r="AD116" s="302"/>
      <c r="AE116" s="358">
        <v>45</v>
      </c>
      <c r="AF116" s="358"/>
      <c r="AG116" s="358"/>
      <c r="AH116" s="358"/>
      <c r="AI116" s="358">
        <v>49</v>
      </c>
      <c r="AJ116" s="358"/>
      <c r="AK116" s="358"/>
      <c r="AL116" s="358"/>
      <c r="AM116" s="358">
        <v>31</v>
      </c>
      <c r="AN116" s="358"/>
      <c r="AO116" s="358"/>
      <c r="AP116" s="358"/>
      <c r="AQ116" s="364">
        <v>50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461" t="s">
        <v>590</v>
      </c>
      <c r="AF117" s="306"/>
      <c r="AG117" s="306"/>
      <c r="AH117" s="306"/>
      <c r="AI117" s="306" t="s">
        <v>591</v>
      </c>
      <c r="AJ117" s="306"/>
      <c r="AK117" s="306"/>
      <c r="AL117" s="306"/>
      <c r="AM117" s="306" t="s">
        <v>656</v>
      </c>
      <c r="AN117" s="306"/>
      <c r="AO117" s="306"/>
      <c r="AP117" s="306"/>
      <c r="AQ117" s="306" t="s">
        <v>657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592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592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592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562</v>
      </c>
      <c r="B130" s="999"/>
      <c r="C130" s="998" t="s">
        <v>358</v>
      </c>
      <c r="D130" s="999"/>
      <c r="E130" s="308" t="s">
        <v>387</v>
      </c>
      <c r="F130" s="309"/>
      <c r="G130" s="310" t="s">
        <v>619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386</v>
      </c>
      <c r="F131" s="239"/>
      <c r="G131" s="235" t="s">
        <v>620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v>29</v>
      </c>
      <c r="AV133" s="136"/>
      <c r="AW133" s="137" t="s">
        <v>300</v>
      </c>
      <c r="AX133" s="138"/>
    </row>
    <row r="134" spans="1:50" ht="39.75" customHeight="1" x14ac:dyDescent="0.15">
      <c r="A134" s="1002"/>
      <c r="B134" s="252"/>
      <c r="C134" s="251"/>
      <c r="D134" s="252"/>
      <c r="E134" s="251"/>
      <c r="F134" s="314"/>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569</v>
      </c>
      <c r="AC134" s="221"/>
      <c r="AD134" s="221"/>
      <c r="AE134" s="266">
        <v>75.8</v>
      </c>
      <c r="AF134" s="112"/>
      <c r="AG134" s="112"/>
      <c r="AH134" s="112"/>
      <c r="AI134" s="266">
        <v>77.7</v>
      </c>
      <c r="AJ134" s="112"/>
      <c r="AK134" s="112"/>
      <c r="AL134" s="112"/>
      <c r="AM134" s="266">
        <v>79.8</v>
      </c>
      <c r="AN134" s="112"/>
      <c r="AO134" s="112"/>
      <c r="AP134" s="112"/>
      <c r="AQ134" s="266" t="s">
        <v>569</v>
      </c>
      <c r="AR134" s="112"/>
      <c r="AS134" s="112"/>
      <c r="AT134" s="112"/>
      <c r="AU134" s="266" t="s">
        <v>569</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66" t="s">
        <v>569</v>
      </c>
      <c r="AF135" s="112"/>
      <c r="AG135" s="112"/>
      <c r="AH135" s="112"/>
      <c r="AI135" s="266" t="s">
        <v>569</v>
      </c>
      <c r="AJ135" s="112"/>
      <c r="AK135" s="112"/>
      <c r="AL135" s="112"/>
      <c r="AM135" s="266" t="s">
        <v>653</v>
      </c>
      <c r="AN135" s="112"/>
      <c r="AO135" s="112"/>
      <c r="AP135" s="112"/>
      <c r="AQ135" s="266" t="s">
        <v>569</v>
      </c>
      <c r="AR135" s="112"/>
      <c r="AS135" s="112"/>
      <c r="AT135" s="112"/>
      <c r="AU135" s="266"/>
      <c r="AV135" s="112"/>
      <c r="AW135" s="112"/>
      <c r="AX135" s="222"/>
    </row>
    <row r="136" spans="1:50" ht="18.75" hidden="1"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2"/>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655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2"/>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2"/>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2"/>
      <c r="B430" s="252"/>
      <c r="C430" s="249" t="s">
        <v>558</v>
      </c>
      <c r="D430" s="250"/>
      <c r="E430" s="238" t="s">
        <v>542</v>
      </c>
      <c r="F430" s="451"/>
      <c r="G430" s="240" t="s">
        <v>374</v>
      </c>
      <c r="H430" s="158"/>
      <c r="I430" s="158"/>
      <c r="J430" s="241" t="s">
        <v>595</v>
      </c>
      <c r="K430" s="242"/>
      <c r="L430" s="242"/>
      <c r="M430" s="242"/>
      <c r="N430" s="242"/>
      <c r="O430" s="242"/>
      <c r="P430" s="242"/>
      <c r="Q430" s="242"/>
      <c r="R430" s="242"/>
      <c r="S430" s="242"/>
      <c r="T430" s="243"/>
      <c r="U430" s="244" t="s">
        <v>570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570</v>
      </c>
      <c r="AF432" s="136"/>
      <c r="AG432" s="137" t="s">
        <v>355</v>
      </c>
      <c r="AH432" s="172"/>
      <c r="AI432" s="182"/>
      <c r="AJ432" s="182"/>
      <c r="AK432" s="182"/>
      <c r="AL432" s="177"/>
      <c r="AM432" s="182"/>
      <c r="AN432" s="182"/>
      <c r="AO432" s="182"/>
      <c r="AP432" s="177"/>
      <c r="AQ432" s="217" t="s">
        <v>596</v>
      </c>
      <c r="AR432" s="136"/>
      <c r="AS432" s="137" t="s">
        <v>355</v>
      </c>
      <c r="AT432" s="172"/>
      <c r="AU432" s="136" t="s">
        <v>570</v>
      </c>
      <c r="AV432" s="136"/>
      <c r="AW432" s="137" t="s">
        <v>300</v>
      </c>
      <c r="AX432" s="138"/>
    </row>
    <row r="433" spans="1:50" ht="23.25" customHeight="1" x14ac:dyDescent="0.15">
      <c r="A433" s="1002"/>
      <c r="B433" s="252"/>
      <c r="C433" s="251"/>
      <c r="D433" s="252"/>
      <c r="E433" s="166"/>
      <c r="F433" s="167"/>
      <c r="G433" s="230" t="s">
        <v>596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570</v>
      </c>
      <c r="AC433" s="133"/>
      <c r="AD433" s="133"/>
      <c r="AE433" s="111" t="s">
        <v>597</v>
      </c>
      <c r="AF433" s="112"/>
      <c r="AG433" s="112"/>
      <c r="AH433" s="113"/>
      <c r="AI433" s="111" t="s">
        <v>595</v>
      </c>
      <c r="AJ433" s="112"/>
      <c r="AK433" s="112"/>
      <c r="AL433" s="112"/>
      <c r="AM433" s="111" t="s">
        <v>569</v>
      </c>
      <c r="AN433" s="112"/>
      <c r="AO433" s="112"/>
      <c r="AP433" s="113"/>
      <c r="AQ433" s="111" t="s">
        <v>597</v>
      </c>
      <c r="AR433" s="112"/>
      <c r="AS433" s="112"/>
      <c r="AT433" s="113"/>
      <c r="AU433" s="112" t="s">
        <v>597</v>
      </c>
      <c r="AV433" s="112"/>
      <c r="AW433" s="112"/>
      <c r="AX433" s="222"/>
    </row>
    <row r="434" spans="1:50" ht="23.25"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570</v>
      </c>
      <c r="AC434" s="221"/>
      <c r="AD434" s="221"/>
      <c r="AE434" s="111" t="s">
        <v>595</v>
      </c>
      <c r="AF434" s="112"/>
      <c r="AG434" s="112"/>
      <c r="AH434" s="113"/>
      <c r="AI434" s="111" t="s">
        <v>595</v>
      </c>
      <c r="AJ434" s="112"/>
      <c r="AK434" s="112"/>
      <c r="AL434" s="112"/>
      <c r="AM434" s="111" t="s">
        <v>569</v>
      </c>
      <c r="AN434" s="112"/>
      <c r="AO434" s="112"/>
      <c r="AP434" s="113"/>
      <c r="AQ434" s="111" t="s">
        <v>595</v>
      </c>
      <c r="AR434" s="112"/>
      <c r="AS434" s="112"/>
      <c r="AT434" s="113"/>
      <c r="AU434" s="112" t="s">
        <v>595</v>
      </c>
      <c r="AV434" s="112"/>
      <c r="AW434" s="112"/>
      <c r="AX434" s="222"/>
    </row>
    <row r="435" spans="1:50" ht="23.25"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595</v>
      </c>
      <c r="AF435" s="112"/>
      <c r="AG435" s="112"/>
      <c r="AH435" s="113"/>
      <c r="AI435" s="111" t="s">
        <v>598</v>
      </c>
      <c r="AJ435" s="112"/>
      <c r="AK435" s="112"/>
      <c r="AL435" s="112"/>
      <c r="AM435" s="111" t="s">
        <v>569</v>
      </c>
      <c r="AN435" s="112"/>
      <c r="AO435" s="112"/>
      <c r="AP435" s="113"/>
      <c r="AQ435" s="111" t="s">
        <v>595</v>
      </c>
      <c r="AR435" s="112"/>
      <c r="AS435" s="112"/>
      <c r="AT435" s="113"/>
      <c r="AU435" s="112" t="s">
        <v>598</v>
      </c>
      <c r="AV435" s="112"/>
      <c r="AW435" s="112"/>
      <c r="AX435" s="222"/>
    </row>
    <row r="436" spans="1:50" ht="18.75"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570</v>
      </c>
      <c r="AF457" s="136"/>
      <c r="AG457" s="137" t="s">
        <v>355</v>
      </c>
      <c r="AH457" s="172"/>
      <c r="AI457" s="182"/>
      <c r="AJ457" s="182"/>
      <c r="AK457" s="182"/>
      <c r="AL457" s="177"/>
      <c r="AM457" s="182"/>
      <c r="AN457" s="182"/>
      <c r="AO457" s="182"/>
      <c r="AP457" s="177"/>
      <c r="AQ457" s="217" t="s">
        <v>570</v>
      </c>
      <c r="AR457" s="136"/>
      <c r="AS457" s="137" t="s">
        <v>355</v>
      </c>
      <c r="AT457" s="172"/>
      <c r="AU457" s="136" t="s">
        <v>570</v>
      </c>
      <c r="AV457" s="136"/>
      <c r="AW457" s="137" t="s">
        <v>300</v>
      </c>
      <c r="AX457" s="138"/>
    </row>
    <row r="458" spans="1:50" ht="23.25" customHeight="1" x14ac:dyDescent="0.15">
      <c r="A458" s="1002"/>
      <c r="B458" s="252"/>
      <c r="C458" s="251"/>
      <c r="D458" s="252"/>
      <c r="E458" s="166"/>
      <c r="F458" s="167"/>
      <c r="G458" s="230" t="s">
        <v>570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570</v>
      </c>
      <c r="AC458" s="133"/>
      <c r="AD458" s="133"/>
      <c r="AE458" s="111" t="s">
        <v>595</v>
      </c>
      <c r="AF458" s="112"/>
      <c r="AG458" s="112"/>
      <c r="AH458" s="112"/>
      <c r="AI458" s="111" t="s">
        <v>598</v>
      </c>
      <c r="AJ458" s="112"/>
      <c r="AK458" s="112"/>
      <c r="AL458" s="112"/>
      <c r="AM458" s="111" t="s">
        <v>569</v>
      </c>
      <c r="AN458" s="112"/>
      <c r="AO458" s="112"/>
      <c r="AP458" s="113"/>
      <c r="AQ458" s="111" t="s">
        <v>598</v>
      </c>
      <c r="AR458" s="112"/>
      <c r="AS458" s="112"/>
      <c r="AT458" s="113"/>
      <c r="AU458" s="112" t="s">
        <v>595</v>
      </c>
      <c r="AV458" s="112"/>
      <c r="AW458" s="112"/>
      <c r="AX458" s="222"/>
    </row>
    <row r="459" spans="1:50" ht="23.25"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570</v>
      </c>
      <c r="AC459" s="221"/>
      <c r="AD459" s="221"/>
      <c r="AE459" s="111" t="s">
        <v>595</v>
      </c>
      <c r="AF459" s="112"/>
      <c r="AG459" s="112"/>
      <c r="AH459" s="113"/>
      <c r="AI459" s="111" t="s">
        <v>595</v>
      </c>
      <c r="AJ459" s="112"/>
      <c r="AK459" s="112"/>
      <c r="AL459" s="112"/>
      <c r="AM459" s="111" t="s">
        <v>569</v>
      </c>
      <c r="AN459" s="112"/>
      <c r="AO459" s="112"/>
      <c r="AP459" s="113"/>
      <c r="AQ459" s="111" t="s">
        <v>595</v>
      </c>
      <c r="AR459" s="112"/>
      <c r="AS459" s="112"/>
      <c r="AT459" s="113"/>
      <c r="AU459" s="112" t="s">
        <v>595</v>
      </c>
      <c r="AV459" s="112"/>
      <c r="AW459" s="112"/>
      <c r="AX459" s="222"/>
    </row>
    <row r="460" spans="1:50" ht="23.25"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595</v>
      </c>
      <c r="AF460" s="112"/>
      <c r="AG460" s="112"/>
      <c r="AH460" s="113"/>
      <c r="AI460" s="111" t="s">
        <v>595</v>
      </c>
      <c r="AJ460" s="112"/>
      <c r="AK460" s="112"/>
      <c r="AL460" s="112"/>
      <c r="AM460" s="111" t="s">
        <v>569</v>
      </c>
      <c r="AN460" s="112"/>
      <c r="AO460" s="112"/>
      <c r="AP460" s="113"/>
      <c r="AQ460" s="111" t="s">
        <v>595</v>
      </c>
      <c r="AR460" s="112"/>
      <c r="AS460" s="112"/>
      <c r="AT460" s="113"/>
      <c r="AU460" s="112" t="s">
        <v>595</v>
      </c>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2"/>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2"/>
      <c r="B482" s="252"/>
      <c r="C482" s="251"/>
      <c r="D482" s="252"/>
      <c r="E482" s="160" t="s">
        <v>570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1"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2"/>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90" customHeight="1" x14ac:dyDescent="0.15">
      <c r="A702" s="533" t="s">
        <v>259</v>
      </c>
      <c r="B702" s="534"/>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3" t="s">
        <v>618</v>
      </c>
      <c r="AE702" s="904"/>
      <c r="AF702" s="904"/>
      <c r="AG702" s="893" t="s">
        <v>599</v>
      </c>
      <c r="AH702" s="894"/>
      <c r="AI702" s="894"/>
      <c r="AJ702" s="894"/>
      <c r="AK702" s="894"/>
      <c r="AL702" s="894"/>
      <c r="AM702" s="894"/>
      <c r="AN702" s="894"/>
      <c r="AO702" s="894"/>
      <c r="AP702" s="894"/>
      <c r="AQ702" s="894"/>
      <c r="AR702" s="894"/>
      <c r="AS702" s="894"/>
      <c r="AT702" s="894"/>
      <c r="AU702" s="894"/>
      <c r="AV702" s="894"/>
      <c r="AW702" s="894"/>
      <c r="AX702" s="895"/>
    </row>
    <row r="703" spans="1:50" ht="78" customHeight="1" x14ac:dyDescent="0.15">
      <c r="A703" s="535"/>
      <c r="B703" s="536"/>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618</v>
      </c>
      <c r="AE703" s="155"/>
      <c r="AF703" s="155"/>
      <c r="AG703" s="670" t="s">
        <v>600</v>
      </c>
      <c r="AH703" s="671"/>
      <c r="AI703" s="671"/>
      <c r="AJ703" s="671"/>
      <c r="AK703" s="671"/>
      <c r="AL703" s="671"/>
      <c r="AM703" s="671"/>
      <c r="AN703" s="671"/>
      <c r="AO703" s="671"/>
      <c r="AP703" s="671"/>
      <c r="AQ703" s="671"/>
      <c r="AR703" s="671"/>
      <c r="AS703" s="671"/>
      <c r="AT703" s="671"/>
      <c r="AU703" s="671"/>
      <c r="AV703" s="671"/>
      <c r="AW703" s="671"/>
      <c r="AX703" s="672"/>
    </row>
    <row r="704" spans="1:50" ht="76.5" customHeight="1" x14ac:dyDescent="0.15">
      <c r="A704" s="537"/>
      <c r="B704" s="538"/>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9" t="s">
        <v>618</v>
      </c>
      <c r="AE704" s="590"/>
      <c r="AF704" s="590"/>
      <c r="AG704" s="431" t="s">
        <v>601</v>
      </c>
      <c r="AH704" s="233"/>
      <c r="AI704" s="233"/>
      <c r="AJ704" s="233"/>
      <c r="AK704" s="233"/>
      <c r="AL704" s="233"/>
      <c r="AM704" s="233"/>
      <c r="AN704" s="233"/>
      <c r="AO704" s="233"/>
      <c r="AP704" s="233"/>
      <c r="AQ704" s="233"/>
      <c r="AR704" s="233"/>
      <c r="AS704" s="233"/>
      <c r="AT704" s="233"/>
      <c r="AU704" s="233"/>
      <c r="AV704" s="233"/>
      <c r="AW704" s="233"/>
      <c r="AX704" s="432"/>
    </row>
    <row r="705" spans="1:50" ht="51" customHeight="1" x14ac:dyDescent="0.15">
      <c r="A705" s="627" t="s">
        <v>39</v>
      </c>
      <c r="B705" s="77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618</v>
      </c>
      <c r="AE705" s="739"/>
      <c r="AF705" s="739"/>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51" customHeight="1" x14ac:dyDescent="0.15">
      <c r="A706" s="661"/>
      <c r="B706" s="778"/>
      <c r="C706" s="620"/>
      <c r="D706" s="621"/>
      <c r="E706" s="689" t="s">
        <v>503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651</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51" customHeight="1" x14ac:dyDescent="0.15">
      <c r="A707" s="661"/>
      <c r="B707" s="778"/>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7" t="s">
        <v>650</v>
      </c>
      <c r="AE707" s="588"/>
      <c r="AF707" s="588"/>
      <c r="AG707" s="431"/>
      <c r="AH707" s="233"/>
      <c r="AI707" s="233"/>
      <c r="AJ707" s="233"/>
      <c r="AK707" s="233"/>
      <c r="AL707" s="233"/>
      <c r="AM707" s="233"/>
      <c r="AN707" s="233"/>
      <c r="AO707" s="233"/>
      <c r="AP707" s="233"/>
      <c r="AQ707" s="233"/>
      <c r="AR707" s="233"/>
      <c r="AS707" s="233"/>
      <c r="AT707" s="233"/>
      <c r="AU707" s="233"/>
      <c r="AV707" s="233"/>
      <c r="AW707" s="233"/>
      <c r="AX707" s="432"/>
    </row>
    <row r="708" spans="1:50" ht="38.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618</v>
      </c>
      <c r="AE708" s="674"/>
      <c r="AF708" s="674"/>
      <c r="AG708" s="530" t="s">
        <v>603</v>
      </c>
      <c r="AH708" s="531"/>
      <c r="AI708" s="531"/>
      <c r="AJ708" s="531"/>
      <c r="AK708" s="531"/>
      <c r="AL708" s="531"/>
      <c r="AM708" s="531"/>
      <c r="AN708" s="531"/>
      <c r="AO708" s="531"/>
      <c r="AP708" s="531"/>
      <c r="AQ708" s="531"/>
      <c r="AR708" s="531"/>
      <c r="AS708" s="531"/>
      <c r="AT708" s="531"/>
      <c r="AU708" s="531"/>
      <c r="AV708" s="531"/>
      <c r="AW708" s="531"/>
      <c r="AX708" s="532"/>
    </row>
    <row r="709" spans="1:50" ht="43.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618</v>
      </c>
      <c r="AE709" s="155"/>
      <c r="AF709" s="155"/>
      <c r="AG709" s="670" t="s">
        <v>604</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618</v>
      </c>
      <c r="AE710" s="155"/>
      <c r="AF710" s="155"/>
      <c r="AG710" s="670" t="s">
        <v>605</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618</v>
      </c>
      <c r="AE711" s="155"/>
      <c r="AF711" s="155"/>
      <c r="AG711" s="670" t="s">
        <v>606</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469</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9" t="s">
        <v>652</v>
      </c>
      <c r="AE712" s="590"/>
      <c r="AF712" s="590"/>
      <c r="AG712" s="600" t="s">
        <v>569</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652</v>
      </c>
      <c r="AE713" s="155"/>
      <c r="AF713" s="156"/>
      <c r="AG713" s="670" t="s">
        <v>569</v>
      </c>
      <c r="AH713" s="671"/>
      <c r="AI713" s="671"/>
      <c r="AJ713" s="671"/>
      <c r="AK713" s="671"/>
      <c r="AL713" s="671"/>
      <c r="AM713" s="671"/>
      <c r="AN713" s="671"/>
      <c r="AO713" s="671"/>
      <c r="AP713" s="671"/>
      <c r="AQ713" s="671"/>
      <c r="AR713" s="671"/>
      <c r="AS713" s="671"/>
      <c r="AT713" s="671"/>
      <c r="AU713" s="671"/>
      <c r="AV713" s="671"/>
      <c r="AW713" s="671"/>
      <c r="AX713" s="672"/>
    </row>
    <row r="714" spans="1:50" ht="41.25" customHeight="1" x14ac:dyDescent="0.15">
      <c r="A714" s="663"/>
      <c r="B714" s="664"/>
      <c r="C714" s="779" t="s">
        <v>446</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7" t="s">
        <v>618</v>
      </c>
      <c r="AE714" s="598"/>
      <c r="AF714" s="599"/>
      <c r="AG714" s="695" t="s">
        <v>607</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618</v>
      </c>
      <c r="AE715" s="674"/>
      <c r="AF715" s="785"/>
      <c r="AG715" s="530" t="s">
        <v>608</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1"/>
      <c r="B716" s="66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618</v>
      </c>
      <c r="AE716" s="767"/>
      <c r="AF716" s="767"/>
      <c r="AG716" s="670" t="s">
        <v>607</v>
      </c>
      <c r="AH716" s="671"/>
      <c r="AI716" s="671"/>
      <c r="AJ716" s="671"/>
      <c r="AK716" s="671"/>
      <c r="AL716" s="671"/>
      <c r="AM716" s="671"/>
      <c r="AN716" s="671"/>
      <c r="AO716" s="671"/>
      <c r="AP716" s="671"/>
      <c r="AQ716" s="671"/>
      <c r="AR716" s="671"/>
      <c r="AS716" s="671"/>
      <c r="AT716" s="671"/>
      <c r="AU716" s="671"/>
      <c r="AV716" s="671"/>
      <c r="AW716" s="671"/>
      <c r="AX716" s="672"/>
    </row>
    <row r="717" spans="1:50" ht="35.25"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618</v>
      </c>
      <c r="AE717" s="155"/>
      <c r="AF717" s="155"/>
      <c r="AG717" s="670" t="s">
        <v>609</v>
      </c>
      <c r="AH717" s="671"/>
      <c r="AI717" s="671"/>
      <c r="AJ717" s="671"/>
      <c r="AK717" s="671"/>
      <c r="AL717" s="671"/>
      <c r="AM717" s="671"/>
      <c r="AN717" s="671"/>
      <c r="AO717" s="671"/>
      <c r="AP717" s="671"/>
      <c r="AQ717" s="671"/>
      <c r="AR717" s="671"/>
      <c r="AS717" s="671"/>
      <c r="AT717" s="671"/>
      <c r="AU717" s="671"/>
      <c r="AV717" s="671"/>
      <c r="AW717" s="671"/>
      <c r="AX717" s="672"/>
    </row>
    <row r="718" spans="1:50" ht="39.75"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618</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2"/>
      <c r="AD719" s="673" t="s">
        <v>652</v>
      </c>
      <c r="AE719" s="674"/>
      <c r="AF719" s="674"/>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3" t="s">
        <v>462</v>
      </c>
      <c r="D720" s="941"/>
      <c r="E720" s="941"/>
      <c r="F720" s="944"/>
      <c r="G720" s="940" t="s">
        <v>463</v>
      </c>
      <c r="H720" s="941"/>
      <c r="I720" s="941"/>
      <c r="J720" s="941"/>
      <c r="K720" s="941"/>
      <c r="L720" s="941"/>
      <c r="M720" s="941"/>
      <c r="N720" s="940" t="s">
        <v>466</v>
      </c>
      <c r="O720" s="941"/>
      <c r="P720" s="941"/>
      <c r="Q720" s="941"/>
      <c r="R720" s="941"/>
      <c r="S720" s="941"/>
      <c r="T720" s="941"/>
      <c r="U720" s="941"/>
      <c r="V720" s="941"/>
      <c r="W720" s="941"/>
      <c r="X720" s="941"/>
      <c r="Y720" s="941"/>
      <c r="Z720" s="941"/>
      <c r="AA720" s="941"/>
      <c r="AB720" s="941"/>
      <c r="AC720" s="941"/>
      <c r="AD720" s="941"/>
      <c r="AE720" s="941"/>
      <c r="AF720" s="942"/>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6"/>
      <c r="B721" s="657"/>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6"/>
      <c r="B722" s="657"/>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56"/>
      <c r="B723" s="657"/>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56"/>
      <c r="B724" s="657"/>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8"/>
      <c r="B725" s="659"/>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6" t="s">
        <v>53</v>
      </c>
      <c r="D726" s="585"/>
      <c r="E726" s="585"/>
      <c r="F726" s="586"/>
      <c r="G726" s="805" t="s">
        <v>648</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9"/>
      <c r="B727" s="630"/>
      <c r="C727" s="701" t="s">
        <v>57</v>
      </c>
      <c r="D727" s="702"/>
      <c r="E727" s="702"/>
      <c r="F727" s="703"/>
      <c r="G727" s="803" t="s">
        <v>649</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3"/>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2" t="s">
        <v>475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546</v>
      </c>
      <c r="B737" s="124"/>
      <c r="C737" s="124"/>
      <c r="D737" s="125"/>
      <c r="E737" s="122" t="s">
        <v>611</v>
      </c>
      <c r="F737" s="122"/>
      <c r="G737" s="122"/>
      <c r="H737" s="122"/>
      <c r="I737" s="122"/>
      <c r="J737" s="122"/>
      <c r="K737" s="122"/>
      <c r="L737" s="122"/>
      <c r="M737" s="122"/>
      <c r="N737" s="101" t="s">
        <v>539</v>
      </c>
      <c r="O737" s="101"/>
      <c r="P737" s="101"/>
      <c r="Q737" s="101"/>
      <c r="R737" s="122" t="s">
        <v>612</v>
      </c>
      <c r="S737" s="122"/>
      <c r="T737" s="122"/>
      <c r="U737" s="122"/>
      <c r="V737" s="122"/>
      <c r="W737" s="122"/>
      <c r="X737" s="122"/>
      <c r="Y737" s="122"/>
      <c r="Z737" s="122"/>
      <c r="AA737" s="101" t="s">
        <v>538</v>
      </c>
      <c r="AB737" s="101"/>
      <c r="AC737" s="101"/>
      <c r="AD737" s="101"/>
      <c r="AE737" s="122" t="s">
        <v>613</v>
      </c>
      <c r="AF737" s="122"/>
      <c r="AG737" s="122"/>
      <c r="AH737" s="122"/>
      <c r="AI737" s="122"/>
      <c r="AJ737" s="122"/>
      <c r="AK737" s="122"/>
      <c r="AL737" s="122"/>
      <c r="AM737" s="122"/>
      <c r="AN737" s="101" t="s">
        <v>537</v>
      </c>
      <c r="AO737" s="101"/>
      <c r="AP737" s="101"/>
      <c r="AQ737" s="101"/>
      <c r="AR737" s="102" t="s">
        <v>614</v>
      </c>
      <c r="AS737" s="103"/>
      <c r="AT737" s="103"/>
      <c r="AU737" s="103"/>
      <c r="AV737" s="103"/>
      <c r="AW737" s="103"/>
      <c r="AX737" s="104"/>
      <c r="AY737" s="89"/>
      <c r="AZ737" s="89"/>
    </row>
    <row r="738" spans="1:52" ht="24.75" customHeight="1" x14ac:dyDescent="0.15">
      <c r="A738" s="123" t="s">
        <v>536</v>
      </c>
      <c r="B738" s="124"/>
      <c r="C738" s="124"/>
      <c r="D738" s="125"/>
      <c r="E738" s="122" t="s">
        <v>615</v>
      </c>
      <c r="F738" s="122"/>
      <c r="G738" s="122"/>
      <c r="H738" s="122"/>
      <c r="I738" s="122"/>
      <c r="J738" s="122"/>
      <c r="K738" s="122"/>
      <c r="L738" s="122"/>
      <c r="M738" s="122"/>
      <c r="N738" s="101" t="s">
        <v>535</v>
      </c>
      <c r="O738" s="101"/>
      <c r="P738" s="101"/>
      <c r="Q738" s="101"/>
      <c r="R738" s="122" t="s">
        <v>616</v>
      </c>
      <c r="S738" s="122"/>
      <c r="T738" s="122"/>
      <c r="U738" s="122"/>
      <c r="V738" s="122"/>
      <c r="W738" s="122"/>
      <c r="X738" s="122"/>
      <c r="Y738" s="122"/>
      <c r="Z738" s="122"/>
      <c r="AA738" s="101" t="s">
        <v>534</v>
      </c>
      <c r="AB738" s="101"/>
      <c r="AC738" s="101"/>
      <c r="AD738" s="101"/>
      <c r="AE738" s="122" t="s">
        <v>617</v>
      </c>
      <c r="AF738" s="122"/>
      <c r="AG738" s="122"/>
      <c r="AH738" s="122"/>
      <c r="AI738" s="122"/>
      <c r="AJ738" s="122"/>
      <c r="AK738" s="122"/>
      <c r="AL738" s="122"/>
      <c r="AM738" s="122"/>
      <c r="AN738" s="101" t="s">
        <v>530</v>
      </c>
      <c r="AO738" s="101"/>
      <c r="AP738" s="101"/>
      <c r="AQ738" s="101"/>
      <c r="AR738" s="102">
        <v>123</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125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508</v>
      </c>
      <c r="B779" s="769"/>
      <c r="C779" s="769"/>
      <c r="D779" s="769"/>
      <c r="E779" s="769"/>
      <c r="F779" s="770"/>
      <c r="G779" s="442" t="s">
        <v>627</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628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0"/>
      <c r="B780" s="771"/>
      <c r="C780" s="771"/>
      <c r="D780" s="771"/>
      <c r="E780" s="771"/>
      <c r="F780" s="772"/>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49.5" customHeight="1" x14ac:dyDescent="0.15">
      <c r="A781" s="560"/>
      <c r="B781" s="771"/>
      <c r="C781" s="771"/>
      <c r="D781" s="771"/>
      <c r="E781" s="771"/>
      <c r="F781" s="772"/>
      <c r="G781" s="452" t="s">
        <v>625</v>
      </c>
      <c r="H781" s="453"/>
      <c r="I781" s="453"/>
      <c r="J781" s="453"/>
      <c r="K781" s="454"/>
      <c r="L781" s="455" t="s">
        <v>626</v>
      </c>
      <c r="M781" s="456"/>
      <c r="N781" s="456"/>
      <c r="O781" s="456"/>
      <c r="P781" s="456"/>
      <c r="Q781" s="456"/>
      <c r="R781" s="456"/>
      <c r="S781" s="456"/>
      <c r="T781" s="456"/>
      <c r="U781" s="456"/>
      <c r="V781" s="456"/>
      <c r="W781" s="456"/>
      <c r="X781" s="457"/>
      <c r="Y781" s="458">
        <v>31</v>
      </c>
      <c r="Z781" s="459"/>
      <c r="AA781" s="459"/>
      <c r="AB781" s="561"/>
      <c r="AC781" s="452" t="s">
        <v>625</v>
      </c>
      <c r="AD781" s="591"/>
      <c r="AE781" s="591"/>
      <c r="AF781" s="591"/>
      <c r="AG781" s="592"/>
      <c r="AH781" s="455" t="s">
        <v>630</v>
      </c>
      <c r="AI781" s="456"/>
      <c r="AJ781" s="456"/>
      <c r="AK781" s="456"/>
      <c r="AL781" s="456"/>
      <c r="AM781" s="456"/>
      <c r="AN781" s="456"/>
      <c r="AO781" s="456"/>
      <c r="AP781" s="456"/>
      <c r="AQ781" s="456"/>
      <c r="AR781" s="456"/>
      <c r="AS781" s="456"/>
      <c r="AT781" s="457"/>
      <c r="AU781" s="458">
        <v>2</v>
      </c>
      <c r="AV781" s="459"/>
      <c r="AW781" s="459"/>
      <c r="AX781" s="460"/>
    </row>
    <row r="782" spans="1:50" ht="49.5" customHeight="1" x14ac:dyDescent="0.15">
      <c r="A782" s="560"/>
      <c r="B782" s="771"/>
      <c r="C782" s="771"/>
      <c r="D782" s="771"/>
      <c r="E782" s="771"/>
      <c r="F782" s="772"/>
      <c r="G782" s="348"/>
      <c r="H782" s="755"/>
      <c r="I782" s="755"/>
      <c r="J782" s="755"/>
      <c r="K782" s="756"/>
      <c r="L782" s="401"/>
      <c r="M782" s="402"/>
      <c r="N782" s="402"/>
      <c r="O782" s="402"/>
      <c r="P782" s="402"/>
      <c r="Q782" s="402"/>
      <c r="R782" s="402"/>
      <c r="S782" s="402"/>
      <c r="T782" s="402"/>
      <c r="U782" s="402"/>
      <c r="V782" s="402"/>
      <c r="W782" s="402"/>
      <c r="X782" s="403"/>
      <c r="Y782" s="398"/>
      <c r="Z782" s="399"/>
      <c r="AA782" s="399"/>
      <c r="AB782" s="405"/>
      <c r="AC782" s="348" t="s">
        <v>625</v>
      </c>
      <c r="AD782" s="349"/>
      <c r="AE782" s="349"/>
      <c r="AF782" s="349"/>
      <c r="AG782" s="350"/>
      <c r="AH782" s="401" t="s">
        <v>629</v>
      </c>
      <c r="AI782" s="402"/>
      <c r="AJ782" s="402"/>
      <c r="AK782" s="402"/>
      <c r="AL782" s="402"/>
      <c r="AM782" s="402"/>
      <c r="AN782" s="402"/>
      <c r="AO782" s="402"/>
      <c r="AP782" s="402"/>
      <c r="AQ782" s="402"/>
      <c r="AR782" s="402"/>
      <c r="AS782" s="402"/>
      <c r="AT782" s="403"/>
      <c r="AU782" s="398">
        <v>1</v>
      </c>
      <c r="AV782" s="399"/>
      <c r="AW782" s="399"/>
      <c r="AX782" s="400"/>
    </row>
    <row r="783" spans="1:50" ht="24.75" hidden="1" customHeight="1" x14ac:dyDescent="0.15">
      <c r="A783" s="560"/>
      <c r="B783" s="771"/>
      <c r="C783" s="771"/>
      <c r="D783" s="771"/>
      <c r="E783" s="771"/>
      <c r="F783" s="77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0"/>
      <c r="B784" s="771"/>
      <c r="C784" s="771"/>
      <c r="D784" s="771"/>
      <c r="E784" s="771"/>
      <c r="F784" s="77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0"/>
      <c r="B785" s="771"/>
      <c r="C785" s="771"/>
      <c r="D785" s="771"/>
      <c r="E785" s="771"/>
      <c r="F785" s="77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0"/>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0"/>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0"/>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0"/>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0"/>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0"/>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31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v>
      </c>
      <c r="AV791" s="415"/>
      <c r="AW791" s="415"/>
      <c r="AX791" s="417"/>
    </row>
    <row r="792" spans="1:50" ht="24.75" customHeight="1" x14ac:dyDescent="0.15">
      <c r="A792" s="560"/>
      <c r="B792" s="771"/>
      <c r="C792" s="771"/>
      <c r="D792" s="771"/>
      <c r="E792" s="771"/>
      <c r="F792" s="772"/>
      <c r="G792" s="442" t="s">
        <v>631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0"/>
      <c r="B793" s="771"/>
      <c r="C793" s="771"/>
      <c r="D793" s="771"/>
      <c r="E793" s="771"/>
      <c r="F793" s="772"/>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32.25" customHeight="1" x14ac:dyDescent="0.15">
      <c r="A794" s="560"/>
      <c r="B794" s="771"/>
      <c r="C794" s="771"/>
      <c r="D794" s="771"/>
      <c r="E794" s="771"/>
      <c r="F794" s="772"/>
      <c r="G794" s="452" t="s">
        <v>625</v>
      </c>
      <c r="H794" s="453"/>
      <c r="I794" s="453"/>
      <c r="J794" s="453"/>
      <c r="K794" s="454"/>
      <c r="L794" s="455" t="s">
        <v>632</v>
      </c>
      <c r="M794" s="456"/>
      <c r="N794" s="456"/>
      <c r="O794" s="456"/>
      <c r="P794" s="456"/>
      <c r="Q794" s="456"/>
      <c r="R794" s="456"/>
      <c r="S794" s="456"/>
      <c r="T794" s="456"/>
      <c r="U794" s="456"/>
      <c r="V794" s="456"/>
      <c r="W794" s="456"/>
      <c r="X794" s="457"/>
      <c r="Y794" s="458">
        <v>28</v>
      </c>
      <c r="Z794" s="459"/>
      <c r="AA794" s="459"/>
      <c r="AB794" s="561"/>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32.25" customHeight="1" x14ac:dyDescent="0.15">
      <c r="A795" s="560"/>
      <c r="B795" s="771"/>
      <c r="C795" s="771"/>
      <c r="D795" s="771"/>
      <c r="E795" s="771"/>
      <c r="F795" s="772"/>
      <c r="G795" s="348" t="s">
        <v>625</v>
      </c>
      <c r="H795" s="349"/>
      <c r="I795" s="349"/>
      <c r="J795" s="349"/>
      <c r="K795" s="350"/>
      <c r="L795" s="401" t="s">
        <v>633</v>
      </c>
      <c r="M795" s="402"/>
      <c r="N795" s="402"/>
      <c r="O795" s="402"/>
      <c r="P795" s="402"/>
      <c r="Q795" s="402"/>
      <c r="R795" s="402"/>
      <c r="S795" s="402"/>
      <c r="T795" s="402"/>
      <c r="U795" s="402"/>
      <c r="V795" s="402"/>
      <c r="W795" s="402"/>
      <c r="X795" s="403"/>
      <c r="Y795" s="398">
        <v>1</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0"/>
      <c r="B796" s="771"/>
      <c r="C796" s="771"/>
      <c r="D796" s="771"/>
      <c r="E796" s="771"/>
      <c r="F796" s="77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0"/>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0"/>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0"/>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29</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0"/>
      <c r="B805" s="771"/>
      <c r="C805" s="771"/>
      <c r="D805" s="771"/>
      <c r="E805" s="771"/>
      <c r="F805" s="772"/>
      <c r="G805" s="442" t="s">
        <v>441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442</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0"/>
      <c r="B806" s="771"/>
      <c r="C806" s="771"/>
      <c r="D806" s="771"/>
      <c r="E806" s="771"/>
      <c r="F806" s="772"/>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0"/>
      <c r="B807" s="771"/>
      <c r="C807" s="771"/>
      <c r="D807" s="771"/>
      <c r="E807" s="771"/>
      <c r="F807" s="772"/>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1"/>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0"/>
      <c r="B808" s="771"/>
      <c r="C808" s="771"/>
      <c r="D808" s="771"/>
      <c r="E808" s="771"/>
      <c r="F808" s="77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0"/>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0"/>
      <c r="B818" s="771"/>
      <c r="C818" s="771"/>
      <c r="D818" s="771"/>
      <c r="E818" s="771"/>
      <c r="F818" s="772"/>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0"/>
      <c r="B819" s="771"/>
      <c r="C819" s="771"/>
      <c r="D819" s="771"/>
      <c r="E819" s="771"/>
      <c r="F819" s="772"/>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0"/>
      <c r="B820" s="771"/>
      <c r="C820" s="771"/>
      <c r="D820" s="771"/>
      <c r="E820" s="771"/>
      <c r="F820" s="772"/>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1"/>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0"/>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3" t="s">
        <v>467</v>
      </c>
      <c r="AM831" s="964"/>
      <c r="AN831" s="964"/>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15">
      <c r="A837" s="404">
        <v>1</v>
      </c>
      <c r="B837" s="404">
        <v>1</v>
      </c>
      <c r="C837" s="418" t="s">
        <v>634</v>
      </c>
      <c r="D837" s="418"/>
      <c r="E837" s="418"/>
      <c r="F837" s="418"/>
      <c r="G837" s="418"/>
      <c r="H837" s="418"/>
      <c r="I837" s="418"/>
      <c r="J837" s="419">
        <v>4021005008147</v>
      </c>
      <c r="K837" s="420"/>
      <c r="L837" s="420"/>
      <c r="M837" s="420"/>
      <c r="N837" s="420"/>
      <c r="O837" s="420"/>
      <c r="P837" s="425" t="s">
        <v>635</v>
      </c>
      <c r="Q837" s="317"/>
      <c r="R837" s="317"/>
      <c r="S837" s="317"/>
      <c r="T837" s="317"/>
      <c r="U837" s="317"/>
      <c r="V837" s="317"/>
      <c r="W837" s="317"/>
      <c r="X837" s="317"/>
      <c r="Y837" s="318">
        <v>31</v>
      </c>
      <c r="Z837" s="319"/>
      <c r="AA837" s="319"/>
      <c r="AB837" s="320"/>
      <c r="AC837" s="328" t="s">
        <v>636</v>
      </c>
      <c r="AD837" s="423"/>
      <c r="AE837" s="423"/>
      <c r="AF837" s="423"/>
      <c r="AG837" s="423"/>
      <c r="AH837" s="421" t="s">
        <v>635</v>
      </c>
      <c r="AI837" s="422"/>
      <c r="AJ837" s="422"/>
      <c r="AK837" s="422"/>
      <c r="AL837" s="325" t="s">
        <v>635</v>
      </c>
      <c r="AM837" s="326"/>
      <c r="AN837" s="326"/>
      <c r="AO837" s="327"/>
      <c r="AP837" s="321" t="s">
        <v>635</v>
      </c>
      <c r="AQ837" s="321"/>
      <c r="AR837" s="321"/>
      <c r="AS837" s="321"/>
      <c r="AT837" s="321"/>
      <c r="AU837" s="321"/>
      <c r="AV837" s="321"/>
      <c r="AW837" s="321"/>
      <c r="AX837" s="321"/>
    </row>
    <row r="838" spans="1:50" ht="45" hidden="1" customHeight="1" x14ac:dyDescent="0.15">
      <c r="A838" s="404">
        <v>2</v>
      </c>
      <c r="B838" s="404">
        <v>1</v>
      </c>
      <c r="C838" s="418"/>
      <c r="D838" s="418"/>
      <c r="E838" s="418"/>
      <c r="F838" s="418"/>
      <c r="G838" s="418"/>
      <c r="H838" s="418"/>
      <c r="I838" s="418"/>
      <c r="J838" s="419"/>
      <c r="K838" s="420"/>
      <c r="L838" s="420"/>
      <c r="M838" s="420"/>
      <c r="N838" s="420"/>
      <c r="O838" s="420"/>
      <c r="P838" s="425"/>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45" customHeight="1" x14ac:dyDescent="0.15">
      <c r="A870" s="404">
        <v>1</v>
      </c>
      <c r="B870" s="404">
        <v>1</v>
      </c>
      <c r="C870" s="424" t="s">
        <v>638</v>
      </c>
      <c r="D870" s="418"/>
      <c r="E870" s="418"/>
      <c r="F870" s="418"/>
      <c r="G870" s="418"/>
      <c r="H870" s="418"/>
      <c r="I870" s="418"/>
      <c r="J870" s="419">
        <v>9010401052746</v>
      </c>
      <c r="K870" s="420"/>
      <c r="L870" s="420"/>
      <c r="M870" s="420"/>
      <c r="N870" s="420"/>
      <c r="O870" s="420"/>
      <c r="P870" s="425" t="s">
        <v>639</v>
      </c>
      <c r="Q870" s="317"/>
      <c r="R870" s="317"/>
      <c r="S870" s="317"/>
      <c r="T870" s="317"/>
      <c r="U870" s="317"/>
      <c r="V870" s="317"/>
      <c r="W870" s="317"/>
      <c r="X870" s="317"/>
      <c r="Y870" s="318">
        <v>1</v>
      </c>
      <c r="Z870" s="319"/>
      <c r="AA870" s="319"/>
      <c r="AB870" s="320"/>
      <c r="AC870" s="328" t="s">
        <v>500</v>
      </c>
      <c r="AD870" s="423"/>
      <c r="AE870" s="423"/>
      <c r="AF870" s="423"/>
      <c r="AG870" s="423"/>
      <c r="AH870" s="421" t="s">
        <v>635</v>
      </c>
      <c r="AI870" s="422"/>
      <c r="AJ870" s="422"/>
      <c r="AK870" s="422"/>
      <c r="AL870" s="325" t="s">
        <v>635</v>
      </c>
      <c r="AM870" s="326"/>
      <c r="AN870" s="326"/>
      <c r="AO870" s="327"/>
      <c r="AP870" s="321"/>
      <c r="AQ870" s="321"/>
      <c r="AR870" s="321"/>
      <c r="AS870" s="321"/>
      <c r="AT870" s="321"/>
      <c r="AU870" s="321"/>
      <c r="AV870" s="321"/>
      <c r="AW870" s="321"/>
      <c r="AX870" s="321"/>
    </row>
    <row r="871" spans="1:50" ht="45" customHeight="1" x14ac:dyDescent="0.15">
      <c r="A871" s="404">
        <v>2</v>
      </c>
      <c r="B871" s="404">
        <v>1</v>
      </c>
      <c r="C871" s="418" t="s">
        <v>637</v>
      </c>
      <c r="D871" s="418"/>
      <c r="E871" s="418"/>
      <c r="F871" s="418"/>
      <c r="G871" s="418"/>
      <c r="H871" s="418"/>
      <c r="I871" s="418"/>
      <c r="J871" s="419">
        <v>9010401052746</v>
      </c>
      <c r="K871" s="420"/>
      <c r="L871" s="420"/>
      <c r="M871" s="420"/>
      <c r="N871" s="420"/>
      <c r="O871" s="420"/>
      <c r="P871" s="428" t="s">
        <v>640</v>
      </c>
      <c r="Q871" s="429"/>
      <c r="R871" s="429"/>
      <c r="S871" s="429"/>
      <c r="T871" s="429"/>
      <c r="U871" s="429"/>
      <c r="V871" s="429"/>
      <c r="W871" s="429"/>
      <c r="X871" s="430"/>
      <c r="Y871" s="318">
        <v>0.9</v>
      </c>
      <c r="Z871" s="319"/>
      <c r="AA871" s="319"/>
      <c r="AB871" s="320"/>
      <c r="AC871" s="328" t="s">
        <v>500</v>
      </c>
      <c r="AD871" s="328"/>
      <c r="AE871" s="328"/>
      <c r="AF871" s="328"/>
      <c r="AG871" s="328"/>
      <c r="AH871" s="421" t="s">
        <v>635</v>
      </c>
      <c r="AI871" s="422"/>
      <c r="AJ871" s="422"/>
      <c r="AK871" s="422"/>
      <c r="AL871" s="325" t="s">
        <v>635</v>
      </c>
      <c r="AM871" s="326"/>
      <c r="AN871" s="326"/>
      <c r="AO871" s="327"/>
      <c r="AP871" s="321"/>
      <c r="AQ871" s="321"/>
      <c r="AR871" s="321"/>
      <c r="AS871" s="321"/>
      <c r="AT871" s="321"/>
      <c r="AU871" s="321"/>
      <c r="AV871" s="321"/>
      <c r="AW871" s="321"/>
      <c r="AX871" s="321"/>
    </row>
    <row r="872" spans="1:50" ht="45" customHeight="1" x14ac:dyDescent="0.15">
      <c r="A872" s="404">
        <v>3</v>
      </c>
      <c r="B872" s="404">
        <v>1</v>
      </c>
      <c r="C872" s="424" t="s">
        <v>637</v>
      </c>
      <c r="D872" s="418"/>
      <c r="E872" s="418"/>
      <c r="F872" s="418"/>
      <c r="G872" s="418"/>
      <c r="H872" s="418"/>
      <c r="I872" s="418"/>
      <c r="J872" s="419">
        <v>9010401052746</v>
      </c>
      <c r="K872" s="420"/>
      <c r="L872" s="420"/>
      <c r="M872" s="420"/>
      <c r="N872" s="420"/>
      <c r="O872" s="420"/>
      <c r="P872" s="425" t="s">
        <v>641</v>
      </c>
      <c r="Q872" s="317"/>
      <c r="R872" s="317"/>
      <c r="S872" s="317"/>
      <c r="T872" s="317"/>
      <c r="U872" s="317"/>
      <c r="V872" s="317"/>
      <c r="W872" s="317"/>
      <c r="X872" s="317"/>
      <c r="Y872" s="318">
        <v>0.1</v>
      </c>
      <c r="Z872" s="319"/>
      <c r="AA872" s="319"/>
      <c r="AB872" s="320"/>
      <c r="AC872" s="328" t="s">
        <v>500</v>
      </c>
      <c r="AD872" s="328"/>
      <c r="AE872" s="328"/>
      <c r="AF872" s="328"/>
      <c r="AG872" s="328"/>
      <c r="AH872" s="323" t="s">
        <v>635</v>
      </c>
      <c r="AI872" s="324"/>
      <c r="AJ872" s="324"/>
      <c r="AK872" s="324"/>
      <c r="AL872" s="325" t="s">
        <v>635</v>
      </c>
      <c r="AM872" s="326"/>
      <c r="AN872" s="326"/>
      <c r="AO872" s="327"/>
      <c r="AP872" s="321"/>
      <c r="AQ872" s="321"/>
      <c r="AR872" s="321"/>
      <c r="AS872" s="321"/>
      <c r="AT872" s="321"/>
      <c r="AU872" s="321"/>
      <c r="AV872" s="321"/>
      <c r="AW872" s="321"/>
      <c r="AX872" s="321"/>
    </row>
    <row r="873" spans="1:50" ht="45" customHeight="1" x14ac:dyDescent="0.15">
      <c r="A873" s="404">
        <v>4</v>
      </c>
      <c r="B873" s="404">
        <v>1</v>
      </c>
      <c r="C873" s="424" t="s">
        <v>637</v>
      </c>
      <c r="D873" s="418"/>
      <c r="E873" s="418"/>
      <c r="F873" s="418"/>
      <c r="G873" s="418"/>
      <c r="H873" s="418"/>
      <c r="I873" s="418"/>
      <c r="J873" s="419">
        <v>9010401052746</v>
      </c>
      <c r="K873" s="420"/>
      <c r="L873" s="420"/>
      <c r="M873" s="420"/>
      <c r="N873" s="420"/>
      <c r="O873" s="420"/>
      <c r="P873" s="425" t="s">
        <v>642</v>
      </c>
      <c r="Q873" s="317"/>
      <c r="R873" s="317"/>
      <c r="S873" s="317"/>
      <c r="T873" s="317"/>
      <c r="U873" s="317"/>
      <c r="V873" s="317"/>
      <c r="W873" s="317"/>
      <c r="X873" s="317"/>
      <c r="Y873" s="318">
        <v>0.4</v>
      </c>
      <c r="Z873" s="319"/>
      <c r="AA873" s="319"/>
      <c r="AB873" s="320"/>
      <c r="AC873" s="328" t="s">
        <v>500</v>
      </c>
      <c r="AD873" s="328"/>
      <c r="AE873" s="328"/>
      <c r="AF873" s="328"/>
      <c r="AG873" s="328"/>
      <c r="AH873" s="323" t="s">
        <v>635</v>
      </c>
      <c r="AI873" s="324"/>
      <c r="AJ873" s="324"/>
      <c r="AK873" s="324"/>
      <c r="AL873" s="325" t="s">
        <v>635</v>
      </c>
      <c r="AM873" s="326"/>
      <c r="AN873" s="326"/>
      <c r="AO873" s="327"/>
      <c r="AP873" s="321"/>
      <c r="AQ873" s="321"/>
      <c r="AR873" s="321"/>
      <c r="AS873" s="321"/>
      <c r="AT873" s="321"/>
      <c r="AU873" s="321"/>
      <c r="AV873" s="321"/>
      <c r="AW873" s="321"/>
      <c r="AX873" s="321"/>
    </row>
    <row r="874" spans="1:50" ht="45" customHeight="1" x14ac:dyDescent="0.15">
      <c r="A874" s="404">
        <v>5</v>
      </c>
      <c r="B874" s="404">
        <v>1</v>
      </c>
      <c r="C874" s="418" t="s">
        <v>637</v>
      </c>
      <c r="D874" s="418"/>
      <c r="E874" s="418"/>
      <c r="F874" s="418"/>
      <c r="G874" s="418"/>
      <c r="H874" s="418"/>
      <c r="I874" s="418"/>
      <c r="J874" s="419">
        <v>9010401052746</v>
      </c>
      <c r="K874" s="420"/>
      <c r="L874" s="420"/>
      <c r="M874" s="420"/>
      <c r="N874" s="420"/>
      <c r="O874" s="420"/>
      <c r="P874" s="425" t="s">
        <v>643</v>
      </c>
      <c r="Q874" s="317"/>
      <c r="R874" s="317"/>
      <c r="S874" s="317"/>
      <c r="T874" s="317"/>
      <c r="U874" s="317"/>
      <c r="V874" s="317"/>
      <c r="W874" s="317"/>
      <c r="X874" s="317"/>
      <c r="Y874" s="318">
        <v>0.1</v>
      </c>
      <c r="Z874" s="319"/>
      <c r="AA874" s="319"/>
      <c r="AB874" s="320"/>
      <c r="AC874" s="322" t="s">
        <v>500</v>
      </c>
      <c r="AD874" s="322"/>
      <c r="AE874" s="322"/>
      <c r="AF874" s="322"/>
      <c r="AG874" s="322"/>
      <c r="AH874" s="323" t="s">
        <v>635</v>
      </c>
      <c r="AI874" s="324"/>
      <c r="AJ874" s="324"/>
      <c r="AK874" s="324"/>
      <c r="AL874" s="325" t="s">
        <v>635</v>
      </c>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45" customHeight="1" x14ac:dyDescent="0.15">
      <c r="A903" s="404">
        <v>1</v>
      </c>
      <c r="B903" s="404">
        <v>1</v>
      </c>
      <c r="C903" s="424" t="s">
        <v>644</v>
      </c>
      <c r="D903" s="418"/>
      <c r="E903" s="418"/>
      <c r="F903" s="418"/>
      <c r="G903" s="418"/>
      <c r="H903" s="418"/>
      <c r="I903" s="418"/>
      <c r="J903" s="419">
        <v>9021001040999</v>
      </c>
      <c r="K903" s="420"/>
      <c r="L903" s="420"/>
      <c r="M903" s="420"/>
      <c r="N903" s="420"/>
      <c r="O903" s="420"/>
      <c r="P903" s="425" t="s">
        <v>632</v>
      </c>
      <c r="Q903" s="317"/>
      <c r="R903" s="317"/>
      <c r="S903" s="317"/>
      <c r="T903" s="317"/>
      <c r="U903" s="317"/>
      <c r="V903" s="317"/>
      <c r="W903" s="317"/>
      <c r="X903" s="317"/>
      <c r="Y903" s="318">
        <v>28</v>
      </c>
      <c r="Z903" s="319"/>
      <c r="AA903" s="319"/>
      <c r="AB903" s="320"/>
      <c r="AC903" s="328" t="s">
        <v>494</v>
      </c>
      <c r="AD903" s="423"/>
      <c r="AE903" s="423"/>
      <c r="AF903" s="423"/>
      <c r="AG903" s="423"/>
      <c r="AH903" s="421">
        <v>3</v>
      </c>
      <c r="AI903" s="422"/>
      <c r="AJ903" s="422"/>
      <c r="AK903" s="422"/>
      <c r="AL903" s="325">
        <v>77.599999999999994</v>
      </c>
      <c r="AM903" s="326"/>
      <c r="AN903" s="326"/>
      <c r="AO903" s="327"/>
      <c r="AP903" s="321"/>
      <c r="AQ903" s="321"/>
      <c r="AR903" s="321"/>
      <c r="AS903" s="321"/>
      <c r="AT903" s="321"/>
      <c r="AU903" s="321"/>
      <c r="AV903" s="321"/>
      <c r="AW903" s="321"/>
      <c r="AX903" s="321"/>
    </row>
    <row r="904" spans="1:50" ht="45" customHeight="1" x14ac:dyDescent="0.15">
      <c r="A904" s="404">
        <v>2</v>
      </c>
      <c r="B904" s="404">
        <v>1</v>
      </c>
      <c r="C904" s="424" t="s">
        <v>644</v>
      </c>
      <c r="D904" s="418"/>
      <c r="E904" s="418"/>
      <c r="F904" s="418"/>
      <c r="G904" s="418"/>
      <c r="H904" s="418"/>
      <c r="I904" s="418"/>
      <c r="J904" s="419">
        <v>9021001040999</v>
      </c>
      <c r="K904" s="420"/>
      <c r="L904" s="420"/>
      <c r="M904" s="420"/>
      <c r="N904" s="420"/>
      <c r="O904" s="420"/>
      <c r="P904" s="425" t="s">
        <v>645</v>
      </c>
      <c r="Q904" s="317"/>
      <c r="R904" s="317"/>
      <c r="S904" s="317"/>
      <c r="T904" s="317"/>
      <c r="U904" s="317"/>
      <c r="V904" s="317"/>
      <c r="W904" s="317"/>
      <c r="X904" s="317"/>
      <c r="Y904" s="318">
        <v>1</v>
      </c>
      <c r="Z904" s="319"/>
      <c r="AA904" s="319"/>
      <c r="AB904" s="320"/>
      <c r="AC904" s="328" t="s">
        <v>500</v>
      </c>
      <c r="AD904" s="328"/>
      <c r="AE904" s="328"/>
      <c r="AF904" s="328"/>
      <c r="AG904" s="328"/>
      <c r="AH904" s="421">
        <v>3</v>
      </c>
      <c r="AI904" s="422"/>
      <c r="AJ904" s="422"/>
      <c r="AK904" s="422"/>
      <c r="AL904" s="325" t="s">
        <v>635</v>
      </c>
      <c r="AM904" s="326"/>
      <c r="AN904" s="326"/>
      <c r="AO904" s="327"/>
      <c r="AP904" s="321" t="s">
        <v>646</v>
      </c>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6" t="s">
        <v>451</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467</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7" t="s">
        <v>452</v>
      </c>
      <c r="AQ1101" s="427"/>
      <c r="AR1101" s="427"/>
      <c r="AS1101" s="427"/>
      <c r="AT1101" s="427"/>
      <c r="AU1101" s="427"/>
      <c r="AV1101" s="427"/>
      <c r="AW1101" s="427"/>
      <c r="AX1101" s="427"/>
    </row>
    <row r="1102" spans="1:50" ht="30" customHeight="1" x14ac:dyDescent="0.15">
      <c r="A1102" s="404">
        <v>1</v>
      </c>
      <c r="B1102" s="404">
        <v>1</v>
      </c>
      <c r="C1102" s="901"/>
      <c r="D1102" s="901"/>
      <c r="E1102" s="261" t="s">
        <v>571</v>
      </c>
      <c r="F1102" s="900"/>
      <c r="G1102" s="900"/>
      <c r="H1102" s="900"/>
      <c r="I1102" s="900"/>
      <c r="J1102" s="419" t="s">
        <v>572</v>
      </c>
      <c r="K1102" s="420"/>
      <c r="L1102" s="420"/>
      <c r="M1102" s="420"/>
      <c r="N1102" s="420"/>
      <c r="O1102" s="420"/>
      <c r="P1102" s="425" t="s">
        <v>571</v>
      </c>
      <c r="Q1102" s="317"/>
      <c r="R1102" s="317"/>
      <c r="S1102" s="317"/>
      <c r="T1102" s="317"/>
      <c r="U1102" s="317"/>
      <c r="V1102" s="317"/>
      <c r="W1102" s="317"/>
      <c r="X1102" s="317"/>
      <c r="Y1102" s="318" t="s">
        <v>573</v>
      </c>
      <c r="Z1102" s="319"/>
      <c r="AA1102" s="319"/>
      <c r="AB1102" s="320"/>
      <c r="AC1102" s="322"/>
      <c r="AD1102" s="322"/>
      <c r="AE1102" s="322"/>
      <c r="AF1102" s="322"/>
      <c r="AG1102" s="322"/>
      <c r="AH1102" s="323" t="s">
        <v>572</v>
      </c>
      <c r="AI1102" s="324"/>
      <c r="AJ1102" s="324"/>
      <c r="AK1102" s="324"/>
      <c r="AL1102" s="325" t="s">
        <v>574</v>
      </c>
      <c r="AM1102" s="326"/>
      <c r="AN1102" s="326"/>
      <c r="AO1102" s="327"/>
      <c r="AP1102" s="321" t="s">
        <v>571</v>
      </c>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43" max="49" man="1"/>
    <brk id="483" max="49" man="1"/>
    <brk id="727" max="49" man="1"/>
    <brk id="73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618</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472</v>
      </c>
      <c r="B2" s="517"/>
      <c r="C2" s="517"/>
      <c r="D2" s="517"/>
      <c r="E2" s="517"/>
      <c r="F2" s="518"/>
      <c r="G2" s="802" t="s">
        <v>265</v>
      </c>
      <c r="H2" s="787"/>
      <c r="I2" s="787"/>
      <c r="J2" s="787"/>
      <c r="K2" s="787"/>
      <c r="L2" s="787"/>
      <c r="M2" s="787"/>
      <c r="N2" s="787"/>
      <c r="O2" s="788"/>
      <c r="P2" s="786" t="s">
        <v>59</v>
      </c>
      <c r="Q2" s="787"/>
      <c r="R2" s="787"/>
      <c r="S2" s="787"/>
      <c r="T2" s="787"/>
      <c r="U2" s="787"/>
      <c r="V2" s="787"/>
      <c r="W2" s="787"/>
      <c r="X2" s="788"/>
      <c r="Y2" s="1012"/>
      <c r="Z2" s="412"/>
      <c r="AA2" s="413"/>
      <c r="AB2" s="1016" t="s">
        <v>11</v>
      </c>
      <c r="AC2" s="1017"/>
      <c r="AD2" s="1018"/>
      <c r="AE2" s="1004" t="s">
        <v>553</v>
      </c>
      <c r="AF2" s="1004"/>
      <c r="AG2" s="1004"/>
      <c r="AH2" s="1004"/>
      <c r="AI2" s="1004" t="s">
        <v>550</v>
      </c>
      <c r="AJ2" s="1004"/>
      <c r="AK2" s="1004"/>
      <c r="AL2" s="1004"/>
      <c r="AM2" s="1004" t="s">
        <v>524</v>
      </c>
      <c r="AN2" s="1004"/>
      <c r="AO2" s="1004"/>
      <c r="AP2" s="462"/>
      <c r="AQ2" s="176" t="s">
        <v>354</v>
      </c>
      <c r="AR2" s="169"/>
      <c r="AS2" s="169"/>
      <c r="AT2" s="170"/>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13"/>
      <c r="Z3" s="1014"/>
      <c r="AA3" s="1015"/>
      <c r="AB3" s="1019"/>
      <c r="AC3" s="1020"/>
      <c r="AD3" s="102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9"/>
      <c r="B4" s="517"/>
      <c r="C4" s="517"/>
      <c r="D4" s="517"/>
      <c r="E4" s="517"/>
      <c r="F4" s="518"/>
      <c r="G4" s="544"/>
      <c r="H4" s="1022"/>
      <c r="I4" s="1022"/>
      <c r="J4" s="1022"/>
      <c r="K4" s="1022"/>
      <c r="L4" s="1022"/>
      <c r="M4" s="1022"/>
      <c r="N4" s="1022"/>
      <c r="O4" s="1023"/>
      <c r="P4" s="161"/>
      <c r="Q4" s="1030"/>
      <c r="R4" s="1030"/>
      <c r="S4" s="1030"/>
      <c r="T4" s="1030"/>
      <c r="U4" s="1030"/>
      <c r="V4" s="1030"/>
      <c r="W4" s="1030"/>
      <c r="X4" s="1031"/>
      <c r="Y4" s="1008" t="s">
        <v>12</v>
      </c>
      <c r="Z4" s="1009"/>
      <c r="AA4" s="1010"/>
      <c r="AB4" s="555"/>
      <c r="AC4" s="1011"/>
      <c r="AD4" s="101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0"/>
      <c r="B5" s="521"/>
      <c r="C5" s="521"/>
      <c r="D5" s="521"/>
      <c r="E5" s="521"/>
      <c r="F5" s="522"/>
      <c r="G5" s="1024"/>
      <c r="H5" s="1025"/>
      <c r="I5" s="1025"/>
      <c r="J5" s="1025"/>
      <c r="K5" s="1025"/>
      <c r="L5" s="1025"/>
      <c r="M5" s="1025"/>
      <c r="N5" s="1025"/>
      <c r="O5" s="1026"/>
      <c r="P5" s="1032"/>
      <c r="Q5" s="1032"/>
      <c r="R5" s="1032"/>
      <c r="S5" s="1032"/>
      <c r="T5" s="1032"/>
      <c r="U5" s="1032"/>
      <c r="V5" s="1032"/>
      <c r="W5" s="1032"/>
      <c r="X5" s="1033"/>
      <c r="Y5" s="303" t="s">
        <v>54</v>
      </c>
      <c r="Z5" s="1005"/>
      <c r="AA5" s="1006"/>
      <c r="AB5" s="526"/>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0"/>
      <c r="B6" s="521"/>
      <c r="C6" s="521"/>
      <c r="D6" s="521"/>
      <c r="E6" s="521"/>
      <c r="F6" s="522"/>
      <c r="G6" s="1027"/>
      <c r="H6" s="1028"/>
      <c r="I6" s="1028"/>
      <c r="J6" s="1028"/>
      <c r="K6" s="1028"/>
      <c r="L6" s="1028"/>
      <c r="M6" s="1028"/>
      <c r="N6" s="1028"/>
      <c r="O6" s="1029"/>
      <c r="P6" s="1034"/>
      <c r="Q6" s="1034"/>
      <c r="R6" s="1034"/>
      <c r="S6" s="1034"/>
      <c r="T6" s="1034"/>
      <c r="U6" s="1034"/>
      <c r="V6" s="1034"/>
      <c r="W6" s="1034"/>
      <c r="X6" s="1035"/>
      <c r="Y6" s="1036" t="s">
        <v>13</v>
      </c>
      <c r="Z6" s="1005"/>
      <c r="AA6" s="1006"/>
      <c r="AB6" s="465"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5" t="s">
        <v>502</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6" t="s">
        <v>472</v>
      </c>
      <c r="B9" s="517"/>
      <c r="C9" s="517"/>
      <c r="D9" s="517"/>
      <c r="E9" s="517"/>
      <c r="F9" s="518"/>
      <c r="G9" s="802" t="s">
        <v>265</v>
      </c>
      <c r="H9" s="787"/>
      <c r="I9" s="787"/>
      <c r="J9" s="787"/>
      <c r="K9" s="787"/>
      <c r="L9" s="787"/>
      <c r="M9" s="787"/>
      <c r="N9" s="787"/>
      <c r="O9" s="788"/>
      <c r="P9" s="786" t="s">
        <v>59</v>
      </c>
      <c r="Q9" s="787"/>
      <c r="R9" s="787"/>
      <c r="S9" s="787"/>
      <c r="T9" s="787"/>
      <c r="U9" s="787"/>
      <c r="V9" s="787"/>
      <c r="W9" s="787"/>
      <c r="X9" s="788"/>
      <c r="Y9" s="1012"/>
      <c r="Z9" s="412"/>
      <c r="AA9" s="413"/>
      <c r="AB9" s="1016" t="s">
        <v>11</v>
      </c>
      <c r="AC9" s="1017"/>
      <c r="AD9" s="1018"/>
      <c r="AE9" s="1004" t="s">
        <v>554</v>
      </c>
      <c r="AF9" s="1004"/>
      <c r="AG9" s="1004"/>
      <c r="AH9" s="1004"/>
      <c r="AI9" s="1004" t="s">
        <v>550</v>
      </c>
      <c r="AJ9" s="1004"/>
      <c r="AK9" s="1004"/>
      <c r="AL9" s="1004"/>
      <c r="AM9" s="1004" t="s">
        <v>524</v>
      </c>
      <c r="AN9" s="1004"/>
      <c r="AO9" s="1004"/>
      <c r="AP9" s="462"/>
      <c r="AQ9" s="176" t="s">
        <v>354</v>
      </c>
      <c r="AR9" s="169"/>
      <c r="AS9" s="169"/>
      <c r="AT9" s="170"/>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9"/>
      <c r="B11" s="517"/>
      <c r="C11" s="517"/>
      <c r="D11" s="517"/>
      <c r="E11" s="517"/>
      <c r="F11" s="518"/>
      <c r="G11" s="544"/>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5"/>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0"/>
      <c r="B12" s="521"/>
      <c r="C12" s="521"/>
      <c r="D12" s="521"/>
      <c r="E12" s="521"/>
      <c r="F12" s="522"/>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6"/>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5"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5" t="s">
        <v>502</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6" t="s">
        <v>472</v>
      </c>
      <c r="B16" s="517"/>
      <c r="C16" s="517"/>
      <c r="D16" s="517"/>
      <c r="E16" s="517"/>
      <c r="F16" s="518"/>
      <c r="G16" s="802" t="s">
        <v>265</v>
      </c>
      <c r="H16" s="787"/>
      <c r="I16" s="787"/>
      <c r="J16" s="787"/>
      <c r="K16" s="787"/>
      <c r="L16" s="787"/>
      <c r="M16" s="787"/>
      <c r="N16" s="787"/>
      <c r="O16" s="788"/>
      <c r="P16" s="786" t="s">
        <v>59</v>
      </c>
      <c r="Q16" s="787"/>
      <c r="R16" s="787"/>
      <c r="S16" s="787"/>
      <c r="T16" s="787"/>
      <c r="U16" s="787"/>
      <c r="V16" s="787"/>
      <c r="W16" s="787"/>
      <c r="X16" s="788"/>
      <c r="Y16" s="1012"/>
      <c r="Z16" s="412"/>
      <c r="AA16" s="413"/>
      <c r="AB16" s="1016" t="s">
        <v>11</v>
      </c>
      <c r="AC16" s="1017"/>
      <c r="AD16" s="1018"/>
      <c r="AE16" s="1004" t="s">
        <v>553</v>
      </c>
      <c r="AF16" s="1004"/>
      <c r="AG16" s="1004"/>
      <c r="AH16" s="1004"/>
      <c r="AI16" s="1004" t="s">
        <v>551</v>
      </c>
      <c r="AJ16" s="1004"/>
      <c r="AK16" s="1004"/>
      <c r="AL16" s="1004"/>
      <c r="AM16" s="1004" t="s">
        <v>524</v>
      </c>
      <c r="AN16" s="1004"/>
      <c r="AO16" s="1004"/>
      <c r="AP16" s="462"/>
      <c r="AQ16" s="176" t="s">
        <v>354</v>
      </c>
      <c r="AR16" s="169"/>
      <c r="AS16" s="169"/>
      <c r="AT16" s="170"/>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9"/>
      <c r="B18" s="517"/>
      <c r="C18" s="517"/>
      <c r="D18" s="517"/>
      <c r="E18" s="517"/>
      <c r="F18" s="518"/>
      <c r="G18" s="544"/>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5"/>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0"/>
      <c r="B19" s="521"/>
      <c r="C19" s="521"/>
      <c r="D19" s="521"/>
      <c r="E19" s="521"/>
      <c r="F19" s="522"/>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6"/>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5"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5" t="s">
        <v>502</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6" t="s">
        <v>472</v>
      </c>
      <c r="B23" s="517"/>
      <c r="C23" s="517"/>
      <c r="D23" s="517"/>
      <c r="E23" s="517"/>
      <c r="F23" s="518"/>
      <c r="G23" s="802" t="s">
        <v>265</v>
      </c>
      <c r="H23" s="787"/>
      <c r="I23" s="787"/>
      <c r="J23" s="787"/>
      <c r="K23" s="787"/>
      <c r="L23" s="787"/>
      <c r="M23" s="787"/>
      <c r="N23" s="787"/>
      <c r="O23" s="788"/>
      <c r="P23" s="786" t="s">
        <v>59</v>
      </c>
      <c r="Q23" s="787"/>
      <c r="R23" s="787"/>
      <c r="S23" s="787"/>
      <c r="T23" s="787"/>
      <c r="U23" s="787"/>
      <c r="V23" s="787"/>
      <c r="W23" s="787"/>
      <c r="X23" s="788"/>
      <c r="Y23" s="1012"/>
      <c r="Z23" s="412"/>
      <c r="AA23" s="413"/>
      <c r="AB23" s="1016" t="s">
        <v>11</v>
      </c>
      <c r="AC23" s="1017"/>
      <c r="AD23" s="1018"/>
      <c r="AE23" s="1004" t="s">
        <v>555</v>
      </c>
      <c r="AF23" s="1004"/>
      <c r="AG23" s="1004"/>
      <c r="AH23" s="1004"/>
      <c r="AI23" s="1004" t="s">
        <v>550</v>
      </c>
      <c r="AJ23" s="1004"/>
      <c r="AK23" s="1004"/>
      <c r="AL23" s="1004"/>
      <c r="AM23" s="1004" t="s">
        <v>524</v>
      </c>
      <c r="AN23" s="1004"/>
      <c r="AO23" s="1004"/>
      <c r="AP23" s="462"/>
      <c r="AQ23" s="176" t="s">
        <v>354</v>
      </c>
      <c r="AR23" s="169"/>
      <c r="AS23" s="169"/>
      <c r="AT23" s="170"/>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9"/>
      <c r="B25" s="517"/>
      <c r="C25" s="517"/>
      <c r="D25" s="517"/>
      <c r="E25" s="517"/>
      <c r="F25" s="518"/>
      <c r="G25" s="544"/>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5"/>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0"/>
      <c r="B26" s="521"/>
      <c r="C26" s="521"/>
      <c r="D26" s="521"/>
      <c r="E26" s="521"/>
      <c r="F26" s="522"/>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6"/>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5"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5" t="s">
        <v>502</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6" t="s">
        <v>472</v>
      </c>
      <c r="B30" s="517"/>
      <c r="C30" s="517"/>
      <c r="D30" s="517"/>
      <c r="E30" s="517"/>
      <c r="F30" s="518"/>
      <c r="G30" s="802" t="s">
        <v>265</v>
      </c>
      <c r="H30" s="787"/>
      <c r="I30" s="787"/>
      <c r="J30" s="787"/>
      <c r="K30" s="787"/>
      <c r="L30" s="787"/>
      <c r="M30" s="787"/>
      <c r="N30" s="787"/>
      <c r="O30" s="788"/>
      <c r="P30" s="786" t="s">
        <v>59</v>
      </c>
      <c r="Q30" s="787"/>
      <c r="R30" s="787"/>
      <c r="S30" s="787"/>
      <c r="T30" s="787"/>
      <c r="U30" s="787"/>
      <c r="V30" s="787"/>
      <c r="W30" s="787"/>
      <c r="X30" s="788"/>
      <c r="Y30" s="1012"/>
      <c r="Z30" s="412"/>
      <c r="AA30" s="413"/>
      <c r="AB30" s="1016" t="s">
        <v>11</v>
      </c>
      <c r="AC30" s="1017"/>
      <c r="AD30" s="1018"/>
      <c r="AE30" s="1004" t="s">
        <v>553</v>
      </c>
      <c r="AF30" s="1004"/>
      <c r="AG30" s="1004"/>
      <c r="AH30" s="1004"/>
      <c r="AI30" s="1004" t="s">
        <v>550</v>
      </c>
      <c r="AJ30" s="1004"/>
      <c r="AK30" s="1004"/>
      <c r="AL30" s="1004"/>
      <c r="AM30" s="1004" t="s">
        <v>548</v>
      </c>
      <c r="AN30" s="1004"/>
      <c r="AO30" s="1004"/>
      <c r="AP30" s="462"/>
      <c r="AQ30" s="176" t="s">
        <v>354</v>
      </c>
      <c r="AR30" s="169"/>
      <c r="AS30" s="169"/>
      <c r="AT30" s="170"/>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9"/>
      <c r="B32" s="517"/>
      <c r="C32" s="517"/>
      <c r="D32" s="517"/>
      <c r="E32" s="517"/>
      <c r="F32" s="518"/>
      <c r="G32" s="544"/>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5"/>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0"/>
      <c r="B33" s="521"/>
      <c r="C33" s="521"/>
      <c r="D33" s="521"/>
      <c r="E33" s="521"/>
      <c r="F33" s="522"/>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6"/>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5"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5" t="s">
        <v>502</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6" t="s">
        <v>472</v>
      </c>
      <c r="B37" s="517"/>
      <c r="C37" s="517"/>
      <c r="D37" s="517"/>
      <c r="E37" s="517"/>
      <c r="F37" s="518"/>
      <c r="G37" s="802" t="s">
        <v>265</v>
      </c>
      <c r="H37" s="787"/>
      <c r="I37" s="787"/>
      <c r="J37" s="787"/>
      <c r="K37" s="787"/>
      <c r="L37" s="787"/>
      <c r="M37" s="787"/>
      <c r="N37" s="787"/>
      <c r="O37" s="788"/>
      <c r="P37" s="786" t="s">
        <v>59</v>
      </c>
      <c r="Q37" s="787"/>
      <c r="R37" s="787"/>
      <c r="S37" s="787"/>
      <c r="T37" s="787"/>
      <c r="U37" s="787"/>
      <c r="V37" s="787"/>
      <c r="W37" s="787"/>
      <c r="X37" s="788"/>
      <c r="Y37" s="1012"/>
      <c r="Z37" s="412"/>
      <c r="AA37" s="413"/>
      <c r="AB37" s="1016" t="s">
        <v>11</v>
      </c>
      <c r="AC37" s="1017"/>
      <c r="AD37" s="1018"/>
      <c r="AE37" s="1004" t="s">
        <v>555</v>
      </c>
      <c r="AF37" s="1004"/>
      <c r="AG37" s="1004"/>
      <c r="AH37" s="1004"/>
      <c r="AI37" s="1004" t="s">
        <v>552</v>
      </c>
      <c r="AJ37" s="1004"/>
      <c r="AK37" s="1004"/>
      <c r="AL37" s="1004"/>
      <c r="AM37" s="1004" t="s">
        <v>549</v>
      </c>
      <c r="AN37" s="1004"/>
      <c r="AO37" s="1004"/>
      <c r="AP37" s="462"/>
      <c r="AQ37" s="176" t="s">
        <v>354</v>
      </c>
      <c r="AR37" s="169"/>
      <c r="AS37" s="169"/>
      <c r="AT37" s="170"/>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9"/>
      <c r="B39" s="517"/>
      <c r="C39" s="517"/>
      <c r="D39" s="517"/>
      <c r="E39" s="517"/>
      <c r="F39" s="518"/>
      <c r="G39" s="544"/>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5"/>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0"/>
      <c r="B40" s="521"/>
      <c r="C40" s="521"/>
      <c r="D40" s="521"/>
      <c r="E40" s="521"/>
      <c r="F40" s="522"/>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6"/>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5"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5" t="s">
        <v>502</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6" t="s">
        <v>472</v>
      </c>
      <c r="B44" s="517"/>
      <c r="C44" s="517"/>
      <c r="D44" s="517"/>
      <c r="E44" s="517"/>
      <c r="F44" s="518"/>
      <c r="G44" s="802" t="s">
        <v>265</v>
      </c>
      <c r="H44" s="787"/>
      <c r="I44" s="787"/>
      <c r="J44" s="787"/>
      <c r="K44" s="787"/>
      <c r="L44" s="787"/>
      <c r="M44" s="787"/>
      <c r="N44" s="787"/>
      <c r="O44" s="788"/>
      <c r="P44" s="786" t="s">
        <v>59</v>
      </c>
      <c r="Q44" s="787"/>
      <c r="R44" s="787"/>
      <c r="S44" s="787"/>
      <c r="T44" s="787"/>
      <c r="U44" s="787"/>
      <c r="V44" s="787"/>
      <c r="W44" s="787"/>
      <c r="X44" s="788"/>
      <c r="Y44" s="1012"/>
      <c r="Z44" s="412"/>
      <c r="AA44" s="413"/>
      <c r="AB44" s="1016" t="s">
        <v>11</v>
      </c>
      <c r="AC44" s="1017"/>
      <c r="AD44" s="1018"/>
      <c r="AE44" s="1004" t="s">
        <v>553</v>
      </c>
      <c r="AF44" s="1004"/>
      <c r="AG44" s="1004"/>
      <c r="AH44" s="1004"/>
      <c r="AI44" s="1004" t="s">
        <v>550</v>
      </c>
      <c r="AJ44" s="1004"/>
      <c r="AK44" s="1004"/>
      <c r="AL44" s="1004"/>
      <c r="AM44" s="1004" t="s">
        <v>524</v>
      </c>
      <c r="AN44" s="1004"/>
      <c r="AO44" s="1004"/>
      <c r="AP44" s="462"/>
      <c r="AQ44" s="176" t="s">
        <v>354</v>
      </c>
      <c r="AR44" s="169"/>
      <c r="AS44" s="169"/>
      <c r="AT44" s="170"/>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9"/>
      <c r="B46" s="517"/>
      <c r="C46" s="517"/>
      <c r="D46" s="517"/>
      <c r="E46" s="517"/>
      <c r="F46" s="518"/>
      <c r="G46" s="544"/>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5"/>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0"/>
      <c r="B47" s="521"/>
      <c r="C47" s="521"/>
      <c r="D47" s="521"/>
      <c r="E47" s="521"/>
      <c r="F47" s="522"/>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6"/>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5"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5" t="s">
        <v>502</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6" t="s">
        <v>472</v>
      </c>
      <c r="B51" s="517"/>
      <c r="C51" s="517"/>
      <c r="D51" s="517"/>
      <c r="E51" s="517"/>
      <c r="F51" s="518"/>
      <c r="G51" s="802" t="s">
        <v>265</v>
      </c>
      <c r="H51" s="787"/>
      <c r="I51" s="787"/>
      <c r="J51" s="787"/>
      <c r="K51" s="787"/>
      <c r="L51" s="787"/>
      <c r="M51" s="787"/>
      <c r="N51" s="787"/>
      <c r="O51" s="788"/>
      <c r="P51" s="786" t="s">
        <v>59</v>
      </c>
      <c r="Q51" s="787"/>
      <c r="R51" s="787"/>
      <c r="S51" s="787"/>
      <c r="T51" s="787"/>
      <c r="U51" s="787"/>
      <c r="V51" s="787"/>
      <c r="W51" s="787"/>
      <c r="X51" s="788"/>
      <c r="Y51" s="1012"/>
      <c r="Z51" s="412"/>
      <c r="AA51" s="413"/>
      <c r="AB51" s="462" t="s">
        <v>11</v>
      </c>
      <c r="AC51" s="1017"/>
      <c r="AD51" s="1018"/>
      <c r="AE51" s="1004" t="s">
        <v>553</v>
      </c>
      <c r="AF51" s="1004"/>
      <c r="AG51" s="1004"/>
      <c r="AH51" s="1004"/>
      <c r="AI51" s="1004" t="s">
        <v>550</v>
      </c>
      <c r="AJ51" s="1004"/>
      <c r="AK51" s="1004"/>
      <c r="AL51" s="1004"/>
      <c r="AM51" s="1004" t="s">
        <v>524</v>
      </c>
      <c r="AN51" s="1004"/>
      <c r="AO51" s="1004"/>
      <c r="AP51" s="462"/>
      <c r="AQ51" s="176" t="s">
        <v>354</v>
      </c>
      <c r="AR51" s="169"/>
      <c r="AS51" s="169"/>
      <c r="AT51" s="170"/>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9"/>
      <c r="B53" s="517"/>
      <c r="C53" s="517"/>
      <c r="D53" s="517"/>
      <c r="E53" s="517"/>
      <c r="F53" s="518"/>
      <c r="G53" s="544"/>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5"/>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0"/>
      <c r="B54" s="521"/>
      <c r="C54" s="521"/>
      <c r="D54" s="521"/>
      <c r="E54" s="521"/>
      <c r="F54" s="522"/>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6"/>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5"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5" t="s">
        <v>502</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6" t="s">
        <v>472</v>
      </c>
      <c r="B58" s="517"/>
      <c r="C58" s="517"/>
      <c r="D58" s="517"/>
      <c r="E58" s="517"/>
      <c r="F58" s="518"/>
      <c r="G58" s="802" t="s">
        <v>265</v>
      </c>
      <c r="H58" s="787"/>
      <c r="I58" s="787"/>
      <c r="J58" s="787"/>
      <c r="K58" s="787"/>
      <c r="L58" s="787"/>
      <c r="M58" s="787"/>
      <c r="N58" s="787"/>
      <c r="O58" s="788"/>
      <c r="P58" s="786" t="s">
        <v>59</v>
      </c>
      <c r="Q58" s="787"/>
      <c r="R58" s="787"/>
      <c r="S58" s="787"/>
      <c r="T58" s="787"/>
      <c r="U58" s="787"/>
      <c r="V58" s="787"/>
      <c r="W58" s="787"/>
      <c r="X58" s="788"/>
      <c r="Y58" s="1012"/>
      <c r="Z58" s="412"/>
      <c r="AA58" s="413"/>
      <c r="AB58" s="1016" t="s">
        <v>11</v>
      </c>
      <c r="AC58" s="1017"/>
      <c r="AD58" s="1018"/>
      <c r="AE58" s="1004" t="s">
        <v>553</v>
      </c>
      <c r="AF58" s="1004"/>
      <c r="AG58" s="1004"/>
      <c r="AH58" s="1004"/>
      <c r="AI58" s="1004" t="s">
        <v>550</v>
      </c>
      <c r="AJ58" s="1004"/>
      <c r="AK58" s="1004"/>
      <c r="AL58" s="1004"/>
      <c r="AM58" s="1004" t="s">
        <v>524</v>
      </c>
      <c r="AN58" s="1004"/>
      <c r="AO58" s="1004"/>
      <c r="AP58" s="462"/>
      <c r="AQ58" s="176" t="s">
        <v>354</v>
      </c>
      <c r="AR58" s="169"/>
      <c r="AS58" s="169"/>
      <c r="AT58" s="170"/>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9"/>
      <c r="B60" s="517"/>
      <c r="C60" s="517"/>
      <c r="D60" s="517"/>
      <c r="E60" s="517"/>
      <c r="F60" s="518"/>
      <c r="G60" s="544"/>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5"/>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0"/>
      <c r="B61" s="521"/>
      <c r="C61" s="521"/>
      <c r="D61" s="521"/>
      <c r="E61" s="521"/>
      <c r="F61" s="522"/>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6"/>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5"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5" t="s">
        <v>502</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6" t="s">
        <v>472</v>
      </c>
      <c r="B65" s="517"/>
      <c r="C65" s="517"/>
      <c r="D65" s="517"/>
      <c r="E65" s="517"/>
      <c r="F65" s="518"/>
      <c r="G65" s="802" t="s">
        <v>265</v>
      </c>
      <c r="H65" s="787"/>
      <c r="I65" s="787"/>
      <c r="J65" s="787"/>
      <c r="K65" s="787"/>
      <c r="L65" s="787"/>
      <c r="M65" s="787"/>
      <c r="N65" s="787"/>
      <c r="O65" s="788"/>
      <c r="P65" s="786" t="s">
        <v>59</v>
      </c>
      <c r="Q65" s="787"/>
      <c r="R65" s="787"/>
      <c r="S65" s="787"/>
      <c r="T65" s="787"/>
      <c r="U65" s="787"/>
      <c r="V65" s="787"/>
      <c r="W65" s="787"/>
      <c r="X65" s="788"/>
      <c r="Y65" s="1012"/>
      <c r="Z65" s="412"/>
      <c r="AA65" s="413"/>
      <c r="AB65" s="1016" t="s">
        <v>11</v>
      </c>
      <c r="AC65" s="1017"/>
      <c r="AD65" s="1018"/>
      <c r="AE65" s="1004" t="s">
        <v>553</v>
      </c>
      <c r="AF65" s="1004"/>
      <c r="AG65" s="1004"/>
      <c r="AH65" s="1004"/>
      <c r="AI65" s="1004" t="s">
        <v>550</v>
      </c>
      <c r="AJ65" s="1004"/>
      <c r="AK65" s="1004"/>
      <c r="AL65" s="1004"/>
      <c r="AM65" s="1004" t="s">
        <v>524</v>
      </c>
      <c r="AN65" s="1004"/>
      <c r="AO65" s="1004"/>
      <c r="AP65" s="462"/>
      <c r="AQ65" s="176" t="s">
        <v>354</v>
      </c>
      <c r="AR65" s="169"/>
      <c r="AS65" s="169"/>
      <c r="AT65" s="170"/>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9"/>
      <c r="B67" s="517"/>
      <c r="C67" s="517"/>
      <c r="D67" s="517"/>
      <c r="E67" s="517"/>
      <c r="F67" s="518"/>
      <c r="G67" s="544"/>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5"/>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0"/>
      <c r="B68" s="521"/>
      <c r="C68" s="521"/>
      <c r="D68" s="521"/>
      <c r="E68" s="521"/>
      <c r="F68" s="522"/>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6"/>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501"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5" t="s">
        <v>502</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2" t="s">
        <v>488</v>
      </c>
      <c r="H2" s="443"/>
      <c r="I2" s="443"/>
      <c r="J2" s="443"/>
      <c r="K2" s="443"/>
      <c r="L2" s="443"/>
      <c r="M2" s="443"/>
      <c r="N2" s="443"/>
      <c r="O2" s="443"/>
      <c r="P2" s="443"/>
      <c r="Q2" s="443"/>
      <c r="R2" s="443"/>
      <c r="S2" s="443"/>
      <c r="T2" s="443"/>
      <c r="U2" s="443"/>
      <c r="V2" s="443"/>
      <c r="W2" s="443"/>
      <c r="X2" s="443"/>
      <c r="Y2" s="443"/>
      <c r="Z2" s="443"/>
      <c r="AA2" s="443"/>
      <c r="AB2" s="444"/>
      <c r="AC2" s="442" t="s">
        <v>490</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4"/>
      <c r="B4" s="1045"/>
      <c r="C4" s="1045"/>
      <c r="D4" s="1045"/>
      <c r="E4" s="1045"/>
      <c r="F4" s="1046"/>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4"/>
      <c r="B16" s="1045"/>
      <c r="C16" s="1045"/>
      <c r="D16" s="1045"/>
      <c r="E16" s="1045"/>
      <c r="F16" s="1046"/>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4"/>
      <c r="B17" s="1045"/>
      <c r="C17" s="1045"/>
      <c r="D17" s="1045"/>
      <c r="E17" s="1045"/>
      <c r="F17" s="1046"/>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4"/>
      <c r="B29" s="1045"/>
      <c r="C29" s="1045"/>
      <c r="D29" s="1045"/>
      <c r="E29" s="1045"/>
      <c r="F29" s="1046"/>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4"/>
      <c r="B30" s="1045"/>
      <c r="C30" s="1045"/>
      <c r="D30" s="1045"/>
      <c r="E30" s="1045"/>
      <c r="F30" s="1046"/>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4"/>
      <c r="B42" s="1045"/>
      <c r="C42" s="1045"/>
      <c r="D42" s="1045"/>
      <c r="E42" s="1045"/>
      <c r="F42" s="1046"/>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4"/>
      <c r="B43" s="1045"/>
      <c r="C43" s="1045"/>
      <c r="D43" s="1045"/>
      <c r="E43" s="1045"/>
      <c r="F43" s="1046"/>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4"/>
      <c r="B56" s="1045"/>
      <c r="C56" s="1045"/>
      <c r="D56" s="1045"/>
      <c r="E56" s="1045"/>
      <c r="F56" s="1046"/>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4"/>
      <c r="B57" s="1045"/>
      <c r="C57" s="1045"/>
      <c r="D57" s="1045"/>
      <c r="E57" s="1045"/>
      <c r="F57" s="1046"/>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4"/>
      <c r="B69" s="1045"/>
      <c r="C69" s="1045"/>
      <c r="D69" s="1045"/>
      <c r="E69" s="1045"/>
      <c r="F69" s="1046"/>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4"/>
      <c r="B70" s="1045"/>
      <c r="C70" s="1045"/>
      <c r="D70" s="1045"/>
      <c r="E70" s="1045"/>
      <c r="F70" s="1046"/>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4"/>
      <c r="B82" s="1045"/>
      <c r="C82" s="1045"/>
      <c r="D82" s="1045"/>
      <c r="E82" s="1045"/>
      <c r="F82" s="1046"/>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4"/>
      <c r="B83" s="1045"/>
      <c r="C83" s="1045"/>
      <c r="D83" s="1045"/>
      <c r="E83" s="1045"/>
      <c r="F83" s="1046"/>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4"/>
      <c r="B95" s="1045"/>
      <c r="C95" s="1045"/>
      <c r="D95" s="1045"/>
      <c r="E95" s="1045"/>
      <c r="F95" s="1046"/>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4"/>
      <c r="B96" s="1045"/>
      <c r="C96" s="1045"/>
      <c r="D96" s="1045"/>
      <c r="E96" s="1045"/>
      <c r="F96" s="1046"/>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4"/>
      <c r="B109" s="1045"/>
      <c r="C109" s="1045"/>
      <c r="D109" s="1045"/>
      <c r="E109" s="1045"/>
      <c r="F109" s="1046"/>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4"/>
      <c r="B110" s="1045"/>
      <c r="C110" s="1045"/>
      <c r="D110" s="1045"/>
      <c r="E110" s="1045"/>
      <c r="F110" s="1046"/>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4"/>
      <c r="B122" s="1045"/>
      <c r="C122" s="1045"/>
      <c r="D122" s="1045"/>
      <c r="E122" s="1045"/>
      <c r="F122" s="1046"/>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4"/>
      <c r="B123" s="1045"/>
      <c r="C123" s="1045"/>
      <c r="D123" s="1045"/>
      <c r="E123" s="1045"/>
      <c r="F123" s="1046"/>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4"/>
      <c r="B135" s="1045"/>
      <c r="C135" s="1045"/>
      <c r="D135" s="1045"/>
      <c r="E135" s="1045"/>
      <c r="F135" s="1046"/>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4"/>
      <c r="B136" s="1045"/>
      <c r="C136" s="1045"/>
      <c r="D136" s="1045"/>
      <c r="E136" s="1045"/>
      <c r="F136" s="1046"/>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4"/>
      <c r="B148" s="1045"/>
      <c r="C148" s="1045"/>
      <c r="D148" s="1045"/>
      <c r="E148" s="1045"/>
      <c r="F148" s="1046"/>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4"/>
      <c r="B149" s="1045"/>
      <c r="C149" s="1045"/>
      <c r="D149" s="1045"/>
      <c r="E149" s="1045"/>
      <c r="F149" s="1046"/>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4"/>
      <c r="B162" s="1045"/>
      <c r="C162" s="1045"/>
      <c r="D162" s="1045"/>
      <c r="E162" s="1045"/>
      <c r="F162" s="1046"/>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4"/>
      <c r="B163" s="1045"/>
      <c r="C163" s="1045"/>
      <c r="D163" s="1045"/>
      <c r="E163" s="1045"/>
      <c r="F163" s="1046"/>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4"/>
      <c r="B175" s="1045"/>
      <c r="C175" s="1045"/>
      <c r="D175" s="1045"/>
      <c r="E175" s="1045"/>
      <c r="F175" s="1046"/>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4"/>
      <c r="B176" s="1045"/>
      <c r="C176" s="1045"/>
      <c r="D176" s="1045"/>
      <c r="E176" s="1045"/>
      <c r="F176" s="1046"/>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4"/>
      <c r="B188" s="1045"/>
      <c r="C188" s="1045"/>
      <c r="D188" s="1045"/>
      <c r="E188" s="1045"/>
      <c r="F188" s="1046"/>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4"/>
      <c r="B189" s="1045"/>
      <c r="C189" s="1045"/>
      <c r="D189" s="1045"/>
      <c r="E189" s="1045"/>
      <c r="F189" s="1046"/>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4"/>
      <c r="B201" s="1045"/>
      <c r="C201" s="1045"/>
      <c r="D201" s="1045"/>
      <c r="E201" s="1045"/>
      <c r="F201" s="1046"/>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4"/>
      <c r="B202" s="1045"/>
      <c r="C202" s="1045"/>
      <c r="D202" s="1045"/>
      <c r="E202" s="1045"/>
      <c r="F202" s="1046"/>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4"/>
      <c r="B215" s="1045"/>
      <c r="C215" s="1045"/>
      <c r="D215" s="1045"/>
      <c r="E215" s="1045"/>
      <c r="F215" s="1046"/>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4"/>
      <c r="B216" s="1045"/>
      <c r="C216" s="1045"/>
      <c r="D216" s="1045"/>
      <c r="E216" s="1045"/>
      <c r="F216" s="1046"/>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4"/>
      <c r="B228" s="1045"/>
      <c r="C228" s="1045"/>
      <c r="D228" s="1045"/>
      <c r="E228" s="1045"/>
      <c r="F228" s="1046"/>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4"/>
      <c r="B229" s="1045"/>
      <c r="C229" s="1045"/>
      <c r="D229" s="1045"/>
      <c r="E229" s="1045"/>
      <c r="F229" s="1046"/>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4"/>
      <c r="B241" s="1045"/>
      <c r="C241" s="1045"/>
      <c r="D241" s="1045"/>
      <c r="E241" s="1045"/>
      <c r="F241" s="1046"/>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4"/>
      <c r="B242" s="1045"/>
      <c r="C242" s="1045"/>
      <c r="D242" s="1045"/>
      <c r="E242" s="1045"/>
      <c r="F242" s="1046"/>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4"/>
      <c r="B254" s="1045"/>
      <c r="C254" s="1045"/>
      <c r="D254" s="1045"/>
      <c r="E254" s="1045"/>
      <c r="F254" s="1046"/>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4"/>
      <c r="B255" s="1045"/>
      <c r="C255" s="1045"/>
      <c r="D255" s="1045"/>
      <c r="E255" s="1045"/>
      <c r="F255" s="1046"/>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2019-06-05T07:01:19Z</cp:lastPrinted>
  <dcterms:created xsi:type="dcterms:W3CDTF">2012-03-13T00:50:25Z</dcterms:created>
  <dcterms:modified xsi:type="dcterms:W3CDTF">2019-07-09T00:01:49Z</dcterms:modified>
</cp:coreProperties>
</file>